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Law\Downloads\Academic\Semester 2\Customer Analytics\Week08 Midterm\"/>
    </mc:Choice>
  </mc:AlternateContent>
  <bookViews>
    <workbookView xWindow="0" yWindow="0" windowWidth="8880" windowHeight="3240"/>
  </bookViews>
  <sheets>
    <sheet name="TenSegments" sheetId="1" r:id="rId1"/>
  </sheets>
  <calcPr calcId="0"/>
</workbook>
</file>

<file path=xl/calcChain.xml><?xml version="1.0" encoding="utf-8"?>
<calcChain xmlns="http://schemas.openxmlformats.org/spreadsheetml/2006/main">
  <c r="G13" i="1" l="1"/>
  <c r="H13" i="1"/>
  <c r="F13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<sst xmlns="http://schemas.openxmlformats.org/spreadsheetml/2006/main" count="5" uniqueCount="5">
  <si>
    <t>Segment</t>
  </si>
  <si>
    <t>AcquisitionCost</t>
  </si>
  <si>
    <t>RetentionRate</t>
  </si>
  <si>
    <t>Margin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</si>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</sst>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3" sqref="F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</v>
      </c>
      <c r="G1">
        <v>2</v>
      </c>
      <c r="H1">
        <v>3</v>
      </c>
    </row>
    <row r="2" spans="1:8" x14ac:dyDescent="0.35">
      <c r="A2">
        <v>1</v>
      </c>
      <c r="B2">
        <v>177.25</v>
      </c>
      <c r="C2">
        <v>0.95</v>
      </c>
      <c r="D2">
        <v>1911.26</v>
      </c>
      <c r="E2">
        <v>0.1</v>
      </c>
      <c r="F2">
        <f>((D2*(1+E2))/(1+E2-C2))-B2</f>
        <v>13838.656666666653</v>
      </c>
      <c r="G2">
        <f>((D2*C2)/(1+E2-C2))-B2</f>
        <v>11927.396666666655</v>
      </c>
      <c r="H2">
        <f>(D2/(1+E2-C2))-B2</f>
        <v>12564.483333333323</v>
      </c>
    </row>
    <row r="3" spans="1:8" x14ac:dyDescent="0.35">
      <c r="A3">
        <v>2</v>
      </c>
      <c r="B3">
        <v>37.49</v>
      </c>
      <c r="C3">
        <v>0.5</v>
      </c>
      <c r="D3">
        <v>715.83</v>
      </c>
      <c r="E3">
        <v>0.1</v>
      </c>
      <c r="F3">
        <f t="shared" ref="F3:F11" si="0">((D3*(1+E3))/(1+E3-C3))-B3</f>
        <v>1274.865</v>
      </c>
      <c r="G3">
        <f t="shared" ref="G3:G11" si="1">((D3*C3)/(1+E3-C3))-B3</f>
        <v>559.03499999999997</v>
      </c>
      <c r="H3">
        <f t="shared" ref="H3:H11" si="2">(D3/(1+E3-C3))-B3</f>
        <v>1155.56</v>
      </c>
    </row>
    <row r="4" spans="1:8" x14ac:dyDescent="0.35">
      <c r="A4">
        <v>3</v>
      </c>
      <c r="B4">
        <v>156.11000000000001</v>
      </c>
      <c r="C4">
        <v>0.8</v>
      </c>
      <c r="D4">
        <v>-400.5</v>
      </c>
      <c r="E4">
        <v>0.1</v>
      </c>
      <c r="F4">
        <f t="shared" si="0"/>
        <v>-1624.6099999999997</v>
      </c>
      <c r="G4">
        <f t="shared" si="1"/>
        <v>-1224.1100000000001</v>
      </c>
      <c r="H4">
        <f t="shared" si="2"/>
        <v>-1491.1099999999997</v>
      </c>
    </row>
    <row r="5" spans="1:8" x14ac:dyDescent="0.35">
      <c r="A5">
        <v>4</v>
      </c>
      <c r="B5">
        <v>171.23</v>
      </c>
      <c r="C5">
        <v>0.85</v>
      </c>
      <c r="D5">
        <v>-292.51</v>
      </c>
      <c r="E5">
        <v>0.1</v>
      </c>
      <c r="F5">
        <f t="shared" si="0"/>
        <v>-1458.2739999999994</v>
      </c>
      <c r="G5">
        <f t="shared" si="1"/>
        <v>-1165.7639999999994</v>
      </c>
      <c r="H5">
        <f t="shared" si="2"/>
        <v>-1341.2699999999995</v>
      </c>
    </row>
    <row r="6" spans="1:8" x14ac:dyDescent="0.35">
      <c r="A6">
        <v>5</v>
      </c>
      <c r="B6">
        <v>89.86</v>
      </c>
      <c r="C6">
        <v>0.55000000000000004</v>
      </c>
      <c r="D6">
        <v>-290.5</v>
      </c>
      <c r="E6">
        <v>0.1</v>
      </c>
      <c r="F6">
        <f t="shared" si="0"/>
        <v>-670.86</v>
      </c>
      <c r="G6">
        <f t="shared" si="1"/>
        <v>-380.36</v>
      </c>
      <c r="H6">
        <f t="shared" si="2"/>
        <v>-618.04181818181814</v>
      </c>
    </row>
    <row r="7" spans="1:8" x14ac:dyDescent="0.35">
      <c r="A7">
        <v>6</v>
      </c>
      <c r="B7">
        <v>135.26</v>
      </c>
      <c r="C7">
        <v>0.7</v>
      </c>
      <c r="D7">
        <v>2957.98</v>
      </c>
      <c r="E7">
        <v>0.1</v>
      </c>
      <c r="F7">
        <f t="shared" si="0"/>
        <v>7999.1849999999977</v>
      </c>
      <c r="G7">
        <f t="shared" si="1"/>
        <v>5041.2049999999972</v>
      </c>
      <c r="H7">
        <f t="shared" si="2"/>
        <v>7259.6899999999978</v>
      </c>
    </row>
    <row r="8" spans="1:8" x14ac:dyDescent="0.35">
      <c r="A8">
        <v>7</v>
      </c>
      <c r="B8">
        <v>139.99</v>
      </c>
      <c r="C8">
        <v>0.75</v>
      </c>
      <c r="D8">
        <v>2890.01</v>
      </c>
      <c r="E8">
        <v>0.1</v>
      </c>
      <c r="F8">
        <f t="shared" si="0"/>
        <v>8942.89857142857</v>
      </c>
      <c r="G8">
        <f t="shared" si="1"/>
        <v>6052.8885714285707</v>
      </c>
      <c r="H8">
        <f t="shared" si="2"/>
        <v>8117.1814285714281</v>
      </c>
    </row>
    <row r="9" spans="1:8" x14ac:dyDescent="0.35">
      <c r="A9">
        <v>8</v>
      </c>
      <c r="B9">
        <v>129.07</v>
      </c>
      <c r="C9">
        <v>0.65</v>
      </c>
      <c r="D9">
        <v>2224.9299999999998</v>
      </c>
      <c r="E9">
        <v>0.1</v>
      </c>
      <c r="F9">
        <f t="shared" si="0"/>
        <v>5309.6477777777782</v>
      </c>
      <c r="G9">
        <f t="shared" si="1"/>
        <v>3084.7177777777774</v>
      </c>
      <c r="H9">
        <f t="shared" si="2"/>
        <v>4815.2188888888877</v>
      </c>
    </row>
    <row r="10" spans="1:8" x14ac:dyDescent="0.35">
      <c r="A10">
        <v>9</v>
      </c>
      <c r="B10">
        <v>125.44</v>
      </c>
      <c r="C10">
        <v>0.6</v>
      </c>
      <c r="D10">
        <v>1.65</v>
      </c>
      <c r="E10">
        <v>0.1</v>
      </c>
      <c r="F10">
        <f t="shared" si="0"/>
        <v>-121.81</v>
      </c>
      <c r="G10">
        <f t="shared" si="1"/>
        <v>-123.46</v>
      </c>
      <c r="H10">
        <f t="shared" si="2"/>
        <v>-122.14</v>
      </c>
    </row>
    <row r="11" spans="1:8" x14ac:dyDescent="0.35">
      <c r="A11">
        <v>10</v>
      </c>
      <c r="B11">
        <v>173.22</v>
      </c>
      <c r="C11">
        <v>0.9</v>
      </c>
      <c r="D11">
        <v>420.51</v>
      </c>
      <c r="E11">
        <v>0.1</v>
      </c>
      <c r="F11">
        <f t="shared" si="0"/>
        <v>2139.5849999999996</v>
      </c>
      <c r="G11">
        <f t="shared" si="1"/>
        <v>1719.0749999999994</v>
      </c>
      <c r="H11">
        <f t="shared" si="2"/>
        <v>1929.3299999999992</v>
      </c>
    </row>
    <row r="13" spans="1:8" x14ac:dyDescent="0.35">
      <c r="F13">
        <f>COUNTIF(F2:F11, "&lt;0")</f>
        <v>4</v>
      </c>
      <c r="G13">
        <f t="shared" ref="G13:H13" si="3">COUNTIF(G2:G11, "&lt;0")</f>
        <v>4</v>
      </c>
      <c r="H13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TenSegments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Law</cp:lastModifiedBy>
  <dcterms:created xsi:type="dcterms:W3CDTF">2018-03-06T16:53:19Z</dcterms:created>
  <dcterms:modified xsi:type="dcterms:W3CDTF">2018-03-06T16:53:19Z</dcterms:modified>
</cp:coreProperties>
</file>