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ekorsberg/Ash's Documents/QBS Program/qbs_181_data_wrangling/group_project/use/"/>
    </mc:Choice>
  </mc:AlternateContent>
  <xr:revisionPtr revIDLastSave="0" documentId="13_ncr:1_{8DBC0245-F769-5546-8448-0F2ABFCE060B}" xr6:coauthVersionLast="47" xr6:coauthVersionMax="47" xr10:uidLastSave="{00000000-0000-0000-0000-000000000000}"/>
  <bookViews>
    <workbookView xWindow="5260" yWindow="500" windowWidth="23420" windowHeight="15960" firstSheet="1" activeTab="10" xr2:uid="{414EDA7A-9470-E546-AB3C-DB95A1A6D5EB}"/>
  </bookViews>
  <sheets>
    <sheet name="meta data" sheetId="1" r:id="rId1"/>
    <sheet name="race" sheetId="4" r:id="rId2"/>
    <sheet name="raw data" sheetId="2" r:id="rId3"/>
    <sheet name="clean data" sheetId="3" r:id="rId4"/>
    <sheet name="data_group" sheetId="6" r:id="rId5"/>
    <sheet name="trimester_one" sheetId="7" r:id="rId6"/>
    <sheet name="trimester_two" sheetId="9" r:id="rId7"/>
    <sheet name="trimester_three" sheetId="10" r:id="rId8"/>
    <sheet name="no_prenatal_care" sheetId="11" r:id="rId9"/>
    <sheet name="not given" sheetId="12" r:id="rId10"/>
    <sheet name="summary" sheetId="8" r:id="rId11"/>
  </sheets>
  <definedNames>
    <definedName name="_xlnm._FilterDatabase" localSheetId="4" hidden="1">data_group!$A$1:$X$390</definedName>
    <definedName name="_xlnm._FilterDatabase" localSheetId="8" hidden="1">no_prenatal_care!$A$1:$AP$78</definedName>
    <definedName name="_xlnm._FilterDatabase" localSheetId="9" hidden="1">'not given'!$A$1:$X$79</definedName>
    <definedName name="_xlnm._FilterDatabase" localSheetId="1" hidden="1">race!$A$1:$C$79</definedName>
    <definedName name="_xlnm._FilterDatabase" localSheetId="5" hidden="1">trimester_one!$A$1:$AP$79</definedName>
    <definedName name="_xlnm._FilterDatabase" localSheetId="7" hidden="1">trimester_three!$A$1:$AP$79</definedName>
    <definedName name="_xlnm._FilterDatabase" localSheetId="6" hidden="1">trimester_two!$A$1:$AP$79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" i="8" l="1"/>
  <c r="J41" i="8"/>
  <c r="I41" i="8"/>
  <c r="H41" i="8"/>
  <c r="G41" i="8"/>
  <c r="F41" i="8"/>
  <c r="E41" i="8"/>
  <c r="D41" i="8"/>
  <c r="C41" i="8"/>
  <c r="B41" i="8"/>
  <c r="K40" i="8"/>
  <c r="J40" i="8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F39" i="8"/>
  <c r="E39" i="8"/>
  <c r="D39" i="8"/>
  <c r="C39" i="8"/>
  <c r="B3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AQ3" i="11"/>
  <c r="AR3" i="11" s="1"/>
  <c r="AQ4" i="11"/>
  <c r="AR4" i="11" s="1"/>
  <c r="AQ5" i="11"/>
  <c r="AR5" i="11" s="1"/>
  <c r="AQ6" i="11"/>
  <c r="AR6" i="11" s="1"/>
  <c r="AQ7" i="11"/>
  <c r="AR7" i="11" s="1"/>
  <c r="AQ8" i="11"/>
  <c r="AR8" i="11" s="1"/>
  <c r="AQ9" i="11"/>
  <c r="AR9" i="11" s="1"/>
  <c r="AQ10" i="11"/>
  <c r="AR10" i="11" s="1"/>
  <c r="AQ11" i="11"/>
  <c r="AR11" i="11" s="1"/>
  <c r="AQ12" i="11"/>
  <c r="AR12" i="11" s="1"/>
  <c r="AQ13" i="11"/>
  <c r="AR13" i="11" s="1"/>
  <c r="AQ14" i="11"/>
  <c r="AR14" i="11" s="1"/>
  <c r="AQ15" i="11"/>
  <c r="AR15" i="11" s="1"/>
  <c r="AQ16" i="11"/>
  <c r="AR16" i="11" s="1"/>
  <c r="AQ17" i="11"/>
  <c r="AR17" i="11" s="1"/>
  <c r="AQ18" i="11"/>
  <c r="AR18" i="11" s="1"/>
  <c r="AQ19" i="11"/>
  <c r="AR19" i="11" s="1"/>
  <c r="AQ20" i="11"/>
  <c r="AR20" i="11" s="1"/>
  <c r="AQ21" i="11"/>
  <c r="AR21" i="11" s="1"/>
  <c r="AQ22" i="11"/>
  <c r="AR22" i="11" s="1"/>
  <c r="AQ23" i="11"/>
  <c r="AR23" i="11" s="1"/>
  <c r="AQ24" i="11"/>
  <c r="AR24" i="11" s="1"/>
  <c r="AQ25" i="11"/>
  <c r="AR25" i="11" s="1"/>
  <c r="AQ26" i="11"/>
  <c r="AR26" i="11" s="1"/>
  <c r="AQ27" i="11"/>
  <c r="AR27" i="11" s="1"/>
  <c r="AQ28" i="11"/>
  <c r="AR28" i="11" s="1"/>
  <c r="AQ29" i="11"/>
  <c r="AR29" i="11" s="1"/>
  <c r="AQ30" i="11"/>
  <c r="AR30" i="11" s="1"/>
  <c r="AQ31" i="11"/>
  <c r="AR31" i="11" s="1"/>
  <c r="AQ32" i="11"/>
  <c r="AR32" i="11" s="1"/>
  <c r="AQ33" i="11"/>
  <c r="AR33" i="11" s="1"/>
  <c r="AQ34" i="11"/>
  <c r="AR34" i="11" s="1"/>
  <c r="AQ35" i="11"/>
  <c r="AR35" i="11" s="1"/>
  <c r="AQ36" i="11"/>
  <c r="AR36" i="11" s="1"/>
  <c r="AQ37" i="11"/>
  <c r="AR37" i="11" s="1"/>
  <c r="AQ38" i="11"/>
  <c r="AR38" i="11" s="1"/>
  <c r="AQ39" i="11"/>
  <c r="AR39" i="11" s="1"/>
  <c r="AQ40" i="11"/>
  <c r="AR40" i="11" s="1"/>
  <c r="AQ41" i="11"/>
  <c r="AR41" i="11" s="1"/>
  <c r="AQ42" i="11"/>
  <c r="AR42" i="11" s="1"/>
  <c r="AQ43" i="11"/>
  <c r="AR43" i="11" s="1"/>
  <c r="AQ44" i="11"/>
  <c r="AR44" i="11" s="1"/>
  <c r="AQ45" i="11"/>
  <c r="AR45" i="11" s="1"/>
  <c r="AQ46" i="11"/>
  <c r="AR46" i="11" s="1"/>
  <c r="AQ47" i="11"/>
  <c r="AR47" i="11" s="1"/>
  <c r="AQ48" i="11"/>
  <c r="AR48" i="11" s="1"/>
  <c r="AQ49" i="11"/>
  <c r="AR49" i="11" s="1"/>
  <c r="AQ50" i="11"/>
  <c r="AR50" i="11" s="1"/>
  <c r="AQ51" i="11"/>
  <c r="AR51" i="11" s="1"/>
  <c r="AQ52" i="11"/>
  <c r="AR52" i="11" s="1"/>
  <c r="AQ53" i="11"/>
  <c r="AR53" i="11" s="1"/>
  <c r="AQ54" i="11"/>
  <c r="AR54" i="11" s="1"/>
  <c r="AQ55" i="11"/>
  <c r="AR55" i="11" s="1"/>
  <c r="AQ56" i="11"/>
  <c r="AR56" i="11" s="1"/>
  <c r="AQ57" i="11"/>
  <c r="AR57" i="11" s="1"/>
  <c r="AQ58" i="11"/>
  <c r="AR58" i="11" s="1"/>
  <c r="AQ59" i="11"/>
  <c r="AR59" i="11" s="1"/>
  <c r="AQ60" i="11"/>
  <c r="AR60" i="11" s="1"/>
  <c r="AQ61" i="11"/>
  <c r="AR61" i="11" s="1"/>
  <c r="AQ62" i="11"/>
  <c r="AR62" i="11" s="1"/>
  <c r="AQ63" i="11"/>
  <c r="AR63" i="11" s="1"/>
  <c r="AQ64" i="11"/>
  <c r="AR64" i="11" s="1"/>
  <c r="AQ65" i="11"/>
  <c r="AR65" i="11" s="1"/>
  <c r="AQ66" i="11"/>
  <c r="AR66" i="11" s="1"/>
  <c r="AQ67" i="11"/>
  <c r="AR67" i="11" s="1"/>
  <c r="AQ68" i="11"/>
  <c r="AR68" i="11" s="1"/>
  <c r="AQ69" i="11"/>
  <c r="AR69" i="11" s="1"/>
  <c r="AQ70" i="11"/>
  <c r="AR70" i="11" s="1"/>
  <c r="AQ71" i="11"/>
  <c r="AR71" i="11" s="1"/>
  <c r="AQ72" i="11"/>
  <c r="AR72" i="11" s="1"/>
  <c r="AQ73" i="11"/>
  <c r="AR73" i="11" s="1"/>
  <c r="AQ74" i="11"/>
  <c r="AR74" i="11" s="1"/>
  <c r="AQ75" i="11"/>
  <c r="AR75" i="11" s="1"/>
  <c r="AQ76" i="11"/>
  <c r="AR76" i="11" s="1"/>
  <c r="AQ77" i="11"/>
  <c r="AR77" i="11" s="1"/>
  <c r="AQ78" i="11"/>
  <c r="AR78" i="11" s="1"/>
  <c r="AQ2" i="11"/>
  <c r="AR2" i="11" s="1"/>
  <c r="AM3" i="11"/>
  <c r="AN3" i="11" s="1"/>
  <c r="AM4" i="11"/>
  <c r="AN4" i="11" s="1"/>
  <c r="AM5" i="11"/>
  <c r="AN5" i="11"/>
  <c r="AM6" i="11"/>
  <c r="AN6" i="11" s="1"/>
  <c r="AM7" i="11"/>
  <c r="AN7" i="11" s="1"/>
  <c r="AM8" i="11"/>
  <c r="AN8" i="11" s="1"/>
  <c r="AM9" i="11"/>
  <c r="AN9" i="11"/>
  <c r="AM10" i="11"/>
  <c r="AN10" i="11" s="1"/>
  <c r="AM11" i="11"/>
  <c r="AN11" i="11" s="1"/>
  <c r="AM12" i="11"/>
  <c r="AN12" i="11" s="1"/>
  <c r="AM13" i="11"/>
  <c r="AN13" i="11"/>
  <c r="AM14" i="11"/>
  <c r="AN14" i="11" s="1"/>
  <c r="AM15" i="11"/>
  <c r="AN15" i="11" s="1"/>
  <c r="AM16" i="11"/>
  <c r="AN16" i="11" s="1"/>
  <c r="AM17" i="11"/>
  <c r="AN17" i="11"/>
  <c r="AM18" i="11"/>
  <c r="AN18" i="11" s="1"/>
  <c r="AM19" i="11"/>
  <c r="AN19" i="11" s="1"/>
  <c r="AM20" i="11"/>
  <c r="AN20" i="11" s="1"/>
  <c r="AM21" i="11"/>
  <c r="AN21" i="11"/>
  <c r="AM22" i="11"/>
  <c r="AN22" i="11" s="1"/>
  <c r="AM23" i="11"/>
  <c r="AN23" i="11" s="1"/>
  <c r="AM24" i="11"/>
  <c r="AN24" i="11" s="1"/>
  <c r="AM25" i="11"/>
  <c r="AN25" i="11"/>
  <c r="AM26" i="11"/>
  <c r="AN26" i="11" s="1"/>
  <c r="AM27" i="11"/>
  <c r="AN27" i="11" s="1"/>
  <c r="AM28" i="11"/>
  <c r="AN28" i="11" s="1"/>
  <c r="AM29" i="11"/>
  <c r="AN29" i="11"/>
  <c r="AM30" i="11"/>
  <c r="AN30" i="11" s="1"/>
  <c r="AM31" i="11"/>
  <c r="AN31" i="11" s="1"/>
  <c r="AM32" i="11"/>
  <c r="AN32" i="11" s="1"/>
  <c r="AM33" i="11"/>
  <c r="AN33" i="11"/>
  <c r="AM34" i="11"/>
  <c r="AN34" i="11" s="1"/>
  <c r="AM35" i="11"/>
  <c r="AN35" i="11" s="1"/>
  <c r="AM36" i="11"/>
  <c r="AN36" i="11" s="1"/>
  <c r="AM37" i="11"/>
  <c r="AN37" i="11" s="1"/>
  <c r="AM38" i="11"/>
  <c r="AN38" i="11" s="1"/>
  <c r="AM39" i="11"/>
  <c r="AN39" i="11" s="1"/>
  <c r="AM40" i="11"/>
  <c r="AN40" i="11" s="1"/>
  <c r="AM41" i="11"/>
  <c r="AN41" i="11" s="1"/>
  <c r="AM42" i="11"/>
  <c r="AN42" i="11" s="1"/>
  <c r="AM43" i="11"/>
  <c r="AN43" i="11" s="1"/>
  <c r="AM44" i="11"/>
  <c r="AN44" i="11" s="1"/>
  <c r="AM45" i="11"/>
  <c r="AN45" i="11" s="1"/>
  <c r="AM46" i="11"/>
  <c r="AN46" i="11" s="1"/>
  <c r="AM47" i="11"/>
  <c r="AN47" i="11" s="1"/>
  <c r="AM48" i="11"/>
  <c r="AN48" i="11" s="1"/>
  <c r="AM49" i="11"/>
  <c r="AN49" i="11" s="1"/>
  <c r="AM50" i="11"/>
  <c r="AN50" i="11" s="1"/>
  <c r="AM51" i="11"/>
  <c r="AN51" i="11" s="1"/>
  <c r="AM52" i="11"/>
  <c r="AN52" i="11" s="1"/>
  <c r="AM53" i="11"/>
  <c r="AN53" i="11" s="1"/>
  <c r="AM54" i="11"/>
  <c r="AN54" i="11" s="1"/>
  <c r="AM55" i="11"/>
  <c r="AN55" i="11" s="1"/>
  <c r="AM56" i="11"/>
  <c r="AN56" i="11" s="1"/>
  <c r="AM57" i="11"/>
  <c r="AN57" i="11" s="1"/>
  <c r="AM58" i="11"/>
  <c r="AN58" i="11" s="1"/>
  <c r="AM59" i="11"/>
  <c r="AN59" i="11" s="1"/>
  <c r="AM60" i="11"/>
  <c r="AN60" i="11" s="1"/>
  <c r="AM61" i="11"/>
  <c r="AN61" i="11" s="1"/>
  <c r="AM62" i="11"/>
  <c r="AN62" i="11" s="1"/>
  <c r="AM63" i="11"/>
  <c r="AN63" i="11" s="1"/>
  <c r="AM64" i="11"/>
  <c r="AN64" i="11" s="1"/>
  <c r="AM65" i="11"/>
  <c r="AN65" i="11" s="1"/>
  <c r="AM66" i="11"/>
  <c r="AN66" i="11" s="1"/>
  <c r="AM67" i="11"/>
  <c r="AN67" i="11" s="1"/>
  <c r="AM68" i="11"/>
  <c r="AN68" i="11" s="1"/>
  <c r="AM69" i="11"/>
  <c r="AN69" i="11" s="1"/>
  <c r="AM70" i="11"/>
  <c r="AN70" i="11" s="1"/>
  <c r="AM71" i="11"/>
  <c r="AN71" i="11" s="1"/>
  <c r="AM72" i="11"/>
  <c r="AN72" i="11" s="1"/>
  <c r="AM73" i="11"/>
  <c r="AN73" i="11" s="1"/>
  <c r="AM74" i="11"/>
  <c r="AN74" i="11" s="1"/>
  <c r="AM75" i="11"/>
  <c r="AN75" i="11" s="1"/>
  <c r="AM76" i="11"/>
  <c r="AN76" i="11" s="1"/>
  <c r="AM77" i="11"/>
  <c r="AN77" i="11" s="1"/>
  <c r="AM78" i="11"/>
  <c r="AN78" i="11" s="1"/>
  <c r="AM2" i="11"/>
  <c r="AN2" i="11" s="1"/>
  <c r="AI3" i="11"/>
  <c r="AJ3" i="11" s="1"/>
  <c r="AI4" i="11"/>
  <c r="AJ4" i="11" s="1"/>
  <c r="AI5" i="11"/>
  <c r="AJ5" i="11" s="1"/>
  <c r="AI6" i="11"/>
  <c r="AJ6" i="11" s="1"/>
  <c r="AI7" i="11"/>
  <c r="AJ7" i="11" s="1"/>
  <c r="AI8" i="11"/>
  <c r="AJ8" i="11" s="1"/>
  <c r="AI9" i="11"/>
  <c r="AJ9" i="11" s="1"/>
  <c r="AI10" i="11"/>
  <c r="AJ10" i="11" s="1"/>
  <c r="AI11" i="11"/>
  <c r="AJ11" i="11" s="1"/>
  <c r="AI12" i="11"/>
  <c r="AJ12" i="11" s="1"/>
  <c r="AI13" i="11"/>
  <c r="AJ13" i="11" s="1"/>
  <c r="AI14" i="11"/>
  <c r="AJ14" i="11" s="1"/>
  <c r="AI15" i="11"/>
  <c r="AJ15" i="11" s="1"/>
  <c r="AI16" i="11"/>
  <c r="AJ16" i="11" s="1"/>
  <c r="AI17" i="11"/>
  <c r="AJ17" i="11" s="1"/>
  <c r="AI18" i="11"/>
  <c r="AJ18" i="11" s="1"/>
  <c r="AI19" i="11"/>
  <c r="AJ19" i="11" s="1"/>
  <c r="AI20" i="11"/>
  <c r="AJ20" i="11" s="1"/>
  <c r="AI21" i="11"/>
  <c r="AJ21" i="11" s="1"/>
  <c r="AI22" i="11"/>
  <c r="AJ22" i="11" s="1"/>
  <c r="AI23" i="11"/>
  <c r="AJ23" i="11" s="1"/>
  <c r="AI24" i="11"/>
  <c r="AJ24" i="11" s="1"/>
  <c r="AI25" i="11"/>
  <c r="AJ25" i="11" s="1"/>
  <c r="AI26" i="11"/>
  <c r="AJ26" i="11" s="1"/>
  <c r="AI27" i="11"/>
  <c r="AJ27" i="11" s="1"/>
  <c r="AI28" i="11"/>
  <c r="AJ28" i="11" s="1"/>
  <c r="AI29" i="11"/>
  <c r="AJ29" i="11" s="1"/>
  <c r="AI30" i="11"/>
  <c r="AJ30" i="11" s="1"/>
  <c r="AI31" i="11"/>
  <c r="AJ31" i="11" s="1"/>
  <c r="AI32" i="11"/>
  <c r="AJ32" i="11" s="1"/>
  <c r="AI33" i="11"/>
  <c r="AJ33" i="11" s="1"/>
  <c r="AI34" i="11"/>
  <c r="AJ34" i="11" s="1"/>
  <c r="AI35" i="11"/>
  <c r="AJ35" i="11" s="1"/>
  <c r="AI36" i="11"/>
  <c r="AJ36" i="11" s="1"/>
  <c r="AI37" i="11"/>
  <c r="AJ37" i="11" s="1"/>
  <c r="AI38" i="11"/>
  <c r="AJ38" i="11" s="1"/>
  <c r="AI39" i="11"/>
  <c r="AJ39" i="11" s="1"/>
  <c r="AI40" i="11"/>
  <c r="AJ40" i="11" s="1"/>
  <c r="AI41" i="11"/>
  <c r="AJ41" i="11" s="1"/>
  <c r="AI42" i="11"/>
  <c r="AJ42" i="11" s="1"/>
  <c r="AI43" i="11"/>
  <c r="AJ43" i="11" s="1"/>
  <c r="AI44" i="11"/>
  <c r="AJ44" i="11" s="1"/>
  <c r="AI45" i="11"/>
  <c r="AJ45" i="11" s="1"/>
  <c r="AI46" i="11"/>
  <c r="AJ46" i="11" s="1"/>
  <c r="AI47" i="11"/>
  <c r="AJ47" i="11" s="1"/>
  <c r="AI48" i="11"/>
  <c r="AJ48" i="11" s="1"/>
  <c r="AI49" i="11"/>
  <c r="AJ49" i="11" s="1"/>
  <c r="AI50" i="11"/>
  <c r="AJ50" i="11" s="1"/>
  <c r="AI51" i="11"/>
  <c r="AJ51" i="11" s="1"/>
  <c r="AI52" i="11"/>
  <c r="AJ52" i="11" s="1"/>
  <c r="AI53" i="11"/>
  <c r="AJ53" i="11" s="1"/>
  <c r="AI54" i="11"/>
  <c r="AJ54" i="11" s="1"/>
  <c r="AI55" i="11"/>
  <c r="AJ55" i="11" s="1"/>
  <c r="AI56" i="11"/>
  <c r="AJ56" i="11" s="1"/>
  <c r="AI57" i="11"/>
  <c r="AJ57" i="11" s="1"/>
  <c r="AI58" i="11"/>
  <c r="AJ58" i="11" s="1"/>
  <c r="AI59" i="11"/>
  <c r="AJ59" i="11" s="1"/>
  <c r="AI60" i="11"/>
  <c r="AJ60" i="11" s="1"/>
  <c r="AI61" i="11"/>
  <c r="AJ61" i="11" s="1"/>
  <c r="AI62" i="11"/>
  <c r="AJ62" i="11" s="1"/>
  <c r="AI63" i="11"/>
  <c r="AJ63" i="11" s="1"/>
  <c r="AI64" i="11"/>
  <c r="AJ64" i="11" s="1"/>
  <c r="AI65" i="11"/>
  <c r="AJ65" i="11" s="1"/>
  <c r="AI66" i="11"/>
  <c r="AJ66" i="11" s="1"/>
  <c r="AI67" i="11"/>
  <c r="AJ67" i="11" s="1"/>
  <c r="AI68" i="11"/>
  <c r="AJ68" i="11" s="1"/>
  <c r="AI69" i="11"/>
  <c r="AJ69" i="11" s="1"/>
  <c r="AI70" i="11"/>
  <c r="AJ70" i="11" s="1"/>
  <c r="AI71" i="11"/>
  <c r="AJ71" i="11" s="1"/>
  <c r="AI72" i="11"/>
  <c r="AJ72" i="11" s="1"/>
  <c r="AI73" i="11"/>
  <c r="AJ73" i="11" s="1"/>
  <c r="AI74" i="11"/>
  <c r="AJ74" i="11" s="1"/>
  <c r="AI75" i="11"/>
  <c r="AJ75" i="11" s="1"/>
  <c r="AI76" i="11"/>
  <c r="AJ76" i="11" s="1"/>
  <c r="AI77" i="11"/>
  <c r="AJ77" i="11" s="1"/>
  <c r="AI78" i="11"/>
  <c r="AJ78" i="11" s="1"/>
  <c r="AI2" i="11"/>
  <c r="AJ2" i="11" s="1"/>
  <c r="AE3" i="11"/>
  <c r="AF3" i="11" s="1"/>
  <c r="AE4" i="11"/>
  <c r="AF4" i="11" s="1"/>
  <c r="AE5" i="11"/>
  <c r="AF5" i="11"/>
  <c r="AE6" i="11"/>
  <c r="AF6" i="11"/>
  <c r="AE7" i="11"/>
  <c r="AF7" i="11" s="1"/>
  <c r="AE8" i="11"/>
  <c r="AF8" i="11" s="1"/>
  <c r="AE9" i="11"/>
  <c r="AF9" i="11"/>
  <c r="AE10" i="11"/>
  <c r="AF10" i="11"/>
  <c r="AE11" i="11"/>
  <c r="AF11" i="11" s="1"/>
  <c r="AE12" i="11"/>
  <c r="AF12" i="11" s="1"/>
  <c r="AE13" i="11"/>
  <c r="AF13" i="11"/>
  <c r="AE14" i="11"/>
  <c r="AF14" i="11"/>
  <c r="AE15" i="11"/>
  <c r="AF15" i="11" s="1"/>
  <c r="AE16" i="11"/>
  <c r="AF16" i="11" s="1"/>
  <c r="AE17" i="11"/>
  <c r="AF17" i="11"/>
  <c r="AE18" i="11"/>
  <c r="AF18" i="11"/>
  <c r="AE19" i="11"/>
  <c r="AF19" i="11" s="1"/>
  <c r="AE20" i="11"/>
  <c r="AF20" i="11" s="1"/>
  <c r="AE21" i="11"/>
  <c r="AF21" i="11"/>
  <c r="AE22" i="11"/>
  <c r="AF22" i="11"/>
  <c r="AE23" i="11"/>
  <c r="AF23" i="11" s="1"/>
  <c r="AE24" i="11"/>
  <c r="AF24" i="11" s="1"/>
  <c r="AE25" i="11"/>
  <c r="AF25" i="11"/>
  <c r="AE26" i="11"/>
  <c r="AF26" i="11"/>
  <c r="AE27" i="11"/>
  <c r="AF27" i="11" s="1"/>
  <c r="AE28" i="11"/>
  <c r="AF28" i="11" s="1"/>
  <c r="AE29" i="11"/>
  <c r="AF29" i="11"/>
  <c r="AE30" i="11"/>
  <c r="AF30" i="11"/>
  <c r="AE31" i="11"/>
  <c r="AF31" i="11" s="1"/>
  <c r="AE32" i="11"/>
  <c r="AF32" i="11" s="1"/>
  <c r="AE33" i="11"/>
  <c r="AF33" i="11"/>
  <c r="AE34" i="11"/>
  <c r="AF34" i="11"/>
  <c r="AE35" i="11"/>
  <c r="AF35" i="11" s="1"/>
  <c r="AE36" i="11"/>
  <c r="AF36" i="11" s="1"/>
  <c r="AE37" i="11"/>
  <c r="AF37" i="11"/>
  <c r="AE38" i="11"/>
  <c r="AF38" i="11"/>
  <c r="AE39" i="11"/>
  <c r="AF39" i="11" s="1"/>
  <c r="AE40" i="11"/>
  <c r="AF40" i="11" s="1"/>
  <c r="AE41" i="11"/>
  <c r="AF41" i="11"/>
  <c r="AE42" i="11"/>
  <c r="AF42" i="11"/>
  <c r="AE43" i="11"/>
  <c r="AF43" i="11" s="1"/>
  <c r="AE44" i="11"/>
  <c r="AF44" i="11" s="1"/>
  <c r="AE45" i="11"/>
  <c r="AF45" i="11"/>
  <c r="AE46" i="11"/>
  <c r="AF46" i="11"/>
  <c r="AE47" i="11"/>
  <c r="AF47" i="11" s="1"/>
  <c r="AE48" i="11"/>
  <c r="AF48" i="11" s="1"/>
  <c r="AE49" i="11"/>
  <c r="AF49" i="11"/>
  <c r="AE50" i="11"/>
  <c r="AF50" i="11"/>
  <c r="AE51" i="11"/>
  <c r="AF51" i="11" s="1"/>
  <c r="AE52" i="11"/>
  <c r="AF52" i="11" s="1"/>
  <c r="AE53" i="11"/>
  <c r="AF53" i="11"/>
  <c r="AE54" i="11"/>
  <c r="AF54" i="11"/>
  <c r="AE55" i="11"/>
  <c r="AF55" i="11" s="1"/>
  <c r="AE56" i="11"/>
  <c r="AF56" i="11" s="1"/>
  <c r="AE57" i="11"/>
  <c r="AF57" i="11"/>
  <c r="AE58" i="11"/>
  <c r="AF58" i="11"/>
  <c r="AE59" i="11"/>
  <c r="AF59" i="11" s="1"/>
  <c r="AE60" i="11"/>
  <c r="AF60" i="11" s="1"/>
  <c r="AE61" i="11"/>
  <c r="AF61" i="11"/>
  <c r="AE62" i="11"/>
  <c r="AF62" i="11"/>
  <c r="AE63" i="11"/>
  <c r="AF63" i="11" s="1"/>
  <c r="AE64" i="11"/>
  <c r="AF64" i="11" s="1"/>
  <c r="AE65" i="11"/>
  <c r="AF65" i="11"/>
  <c r="AE66" i="11"/>
  <c r="AF66" i="11"/>
  <c r="AE67" i="11"/>
  <c r="AF67" i="11" s="1"/>
  <c r="AE68" i="11"/>
  <c r="AF68" i="11" s="1"/>
  <c r="AE69" i="11"/>
  <c r="AF69" i="11"/>
  <c r="AE70" i="11"/>
  <c r="AF70" i="11"/>
  <c r="AE71" i="11"/>
  <c r="AF71" i="11" s="1"/>
  <c r="AE72" i="11"/>
  <c r="AF72" i="11" s="1"/>
  <c r="AE73" i="11"/>
  <c r="AF73" i="11"/>
  <c r="AE74" i="11"/>
  <c r="AF74" i="11"/>
  <c r="AE75" i="11"/>
  <c r="AF75" i="11" s="1"/>
  <c r="AE76" i="11"/>
  <c r="AF76" i="11" s="1"/>
  <c r="AE77" i="11"/>
  <c r="AF77" i="11"/>
  <c r="AE78" i="11"/>
  <c r="AF78" i="11"/>
  <c r="AE2" i="11"/>
  <c r="AF2" i="11" s="1"/>
  <c r="AA3" i="11"/>
  <c r="AB3" i="11" s="1"/>
  <c r="AA4" i="11"/>
  <c r="AB4" i="11" s="1"/>
  <c r="AA5" i="11"/>
  <c r="AB5" i="11" s="1"/>
  <c r="AA6" i="11"/>
  <c r="AB6" i="11" s="1"/>
  <c r="AA7" i="11"/>
  <c r="AB7" i="11" s="1"/>
  <c r="AA8" i="11"/>
  <c r="AB8" i="11" s="1"/>
  <c r="AA9" i="11"/>
  <c r="AB9" i="11" s="1"/>
  <c r="AA10" i="11"/>
  <c r="AB10" i="11" s="1"/>
  <c r="AA11" i="11"/>
  <c r="AB11" i="11" s="1"/>
  <c r="AA12" i="11"/>
  <c r="AB12" i="11" s="1"/>
  <c r="AA13" i="11"/>
  <c r="AB13" i="11" s="1"/>
  <c r="AA14" i="11"/>
  <c r="AB14" i="11" s="1"/>
  <c r="AA15" i="11"/>
  <c r="AB15" i="11" s="1"/>
  <c r="AA16" i="11"/>
  <c r="AB16" i="11" s="1"/>
  <c r="AA17" i="11"/>
  <c r="AB17" i="11" s="1"/>
  <c r="AA18" i="11"/>
  <c r="AB18" i="11" s="1"/>
  <c r="AA19" i="11"/>
  <c r="AB19" i="11" s="1"/>
  <c r="AA20" i="11"/>
  <c r="AB20" i="11" s="1"/>
  <c r="AA21" i="11"/>
  <c r="AB21" i="11" s="1"/>
  <c r="AA22" i="11"/>
  <c r="AB22" i="11" s="1"/>
  <c r="AA23" i="11"/>
  <c r="AB23" i="11" s="1"/>
  <c r="AA24" i="11"/>
  <c r="AB24" i="11" s="1"/>
  <c r="AA25" i="11"/>
  <c r="AB25" i="11" s="1"/>
  <c r="AA26" i="11"/>
  <c r="AB26" i="11" s="1"/>
  <c r="AA27" i="11"/>
  <c r="AB27" i="11" s="1"/>
  <c r="AA28" i="11"/>
  <c r="AB28" i="11" s="1"/>
  <c r="AA29" i="11"/>
  <c r="AB29" i="11" s="1"/>
  <c r="AA30" i="11"/>
  <c r="AB30" i="11" s="1"/>
  <c r="AA31" i="11"/>
  <c r="AB31" i="11" s="1"/>
  <c r="AA32" i="11"/>
  <c r="AB32" i="11" s="1"/>
  <c r="AA33" i="11"/>
  <c r="AB33" i="11" s="1"/>
  <c r="AA34" i="11"/>
  <c r="AB34" i="11" s="1"/>
  <c r="AA35" i="11"/>
  <c r="AB35" i="11" s="1"/>
  <c r="AA36" i="11"/>
  <c r="AB36" i="11" s="1"/>
  <c r="AA37" i="11"/>
  <c r="AB37" i="11" s="1"/>
  <c r="AA38" i="11"/>
  <c r="AB38" i="11" s="1"/>
  <c r="AA39" i="11"/>
  <c r="AB39" i="11" s="1"/>
  <c r="AA40" i="11"/>
  <c r="AB40" i="11" s="1"/>
  <c r="AA41" i="11"/>
  <c r="AB41" i="11" s="1"/>
  <c r="AA42" i="11"/>
  <c r="AB42" i="11" s="1"/>
  <c r="AA43" i="11"/>
  <c r="AB43" i="11" s="1"/>
  <c r="AA44" i="11"/>
  <c r="AB44" i="11" s="1"/>
  <c r="AA45" i="11"/>
  <c r="AB45" i="11" s="1"/>
  <c r="AA46" i="11"/>
  <c r="AB46" i="11" s="1"/>
  <c r="AA47" i="11"/>
  <c r="AB47" i="11" s="1"/>
  <c r="AA48" i="11"/>
  <c r="AB48" i="11" s="1"/>
  <c r="AA49" i="11"/>
  <c r="AB49" i="11" s="1"/>
  <c r="AA50" i="11"/>
  <c r="AB50" i="11" s="1"/>
  <c r="AA51" i="11"/>
  <c r="AB51" i="11" s="1"/>
  <c r="AA52" i="11"/>
  <c r="AB52" i="11" s="1"/>
  <c r="AA53" i="11"/>
  <c r="AB53" i="11" s="1"/>
  <c r="AA54" i="11"/>
  <c r="AB54" i="11" s="1"/>
  <c r="AA55" i="11"/>
  <c r="AB55" i="11" s="1"/>
  <c r="AA56" i="11"/>
  <c r="AB56" i="11" s="1"/>
  <c r="AA57" i="11"/>
  <c r="AB57" i="11" s="1"/>
  <c r="AA58" i="11"/>
  <c r="AB58" i="11" s="1"/>
  <c r="AA59" i="11"/>
  <c r="AB59" i="11" s="1"/>
  <c r="AA60" i="11"/>
  <c r="AB60" i="11" s="1"/>
  <c r="AA61" i="11"/>
  <c r="AB61" i="11" s="1"/>
  <c r="AA62" i="11"/>
  <c r="AB62" i="11" s="1"/>
  <c r="AA63" i="11"/>
  <c r="AB63" i="11" s="1"/>
  <c r="AA64" i="11"/>
  <c r="AB64" i="11" s="1"/>
  <c r="AA65" i="11"/>
  <c r="AB65" i="11" s="1"/>
  <c r="AA66" i="11"/>
  <c r="AB66" i="11" s="1"/>
  <c r="AA67" i="11"/>
  <c r="AB67" i="11" s="1"/>
  <c r="AA68" i="11"/>
  <c r="AB68" i="11" s="1"/>
  <c r="AA69" i="11"/>
  <c r="AB69" i="11" s="1"/>
  <c r="AA70" i="11"/>
  <c r="AB70" i="11" s="1"/>
  <c r="AA71" i="11"/>
  <c r="AB71" i="11" s="1"/>
  <c r="AA72" i="11"/>
  <c r="AB72" i="11" s="1"/>
  <c r="AA73" i="11"/>
  <c r="AB73" i="11" s="1"/>
  <c r="AA74" i="11"/>
  <c r="AB74" i="11" s="1"/>
  <c r="AA75" i="11"/>
  <c r="AB75" i="11" s="1"/>
  <c r="AA76" i="11"/>
  <c r="AB76" i="11" s="1"/>
  <c r="AA77" i="11"/>
  <c r="AB77" i="11" s="1"/>
  <c r="AA78" i="11"/>
  <c r="AB78" i="11" s="1"/>
  <c r="C4" i="9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3" i="9"/>
  <c r="C2" i="9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2" i="6"/>
  <c r="O30" i="11" l="1"/>
  <c r="P30" i="11" s="1"/>
  <c r="S5" i="11"/>
  <c r="T5" i="11" s="1"/>
  <c r="K13" i="11"/>
  <c r="L13" i="11" s="1"/>
  <c r="G21" i="11"/>
  <c r="H21" i="11" s="1"/>
  <c r="O29" i="11"/>
  <c r="P29" i="11" s="1"/>
  <c r="O37" i="11"/>
  <c r="P37" i="11" s="1"/>
  <c r="O45" i="11"/>
  <c r="P45" i="11" s="1"/>
  <c r="O53" i="11"/>
  <c r="P53" i="11" s="1"/>
  <c r="O61" i="11"/>
  <c r="P61" i="11" s="1"/>
  <c r="O69" i="11"/>
  <c r="P69" i="11" s="1"/>
  <c r="O77" i="11"/>
  <c r="P77" i="11" s="1"/>
  <c r="O38" i="11"/>
  <c r="P38" i="11" s="1"/>
  <c r="O46" i="11"/>
  <c r="P46" i="11" s="1"/>
  <c r="O54" i="11"/>
  <c r="P54" i="11" s="1"/>
  <c r="O62" i="11"/>
  <c r="P62" i="11" s="1"/>
  <c r="O70" i="11"/>
  <c r="P70" i="11" s="1"/>
  <c r="O78" i="11"/>
  <c r="P78" i="11" s="1"/>
  <c r="K7" i="11"/>
  <c r="L7" i="11" s="1"/>
  <c r="K15" i="11"/>
  <c r="L15" i="11" s="1"/>
  <c r="O23" i="11"/>
  <c r="P23" i="11" s="1"/>
  <c r="O31" i="11"/>
  <c r="P31" i="11" s="1"/>
  <c r="O39" i="11"/>
  <c r="P39" i="11" s="1"/>
  <c r="O47" i="11"/>
  <c r="P47" i="11" s="1"/>
  <c r="O55" i="11"/>
  <c r="P55" i="11" s="1"/>
  <c r="O63" i="11"/>
  <c r="P63" i="11" s="1"/>
  <c r="O71" i="11"/>
  <c r="P71" i="11" s="1"/>
  <c r="S32" i="11"/>
  <c r="T32" i="11" s="1"/>
  <c r="S40" i="11"/>
  <c r="T40" i="11" s="1"/>
  <c r="S48" i="11"/>
  <c r="T48" i="11" s="1"/>
  <c r="S56" i="11"/>
  <c r="T56" i="11" s="1"/>
  <c r="S64" i="11"/>
  <c r="T64" i="11" s="1"/>
  <c r="S72" i="11"/>
  <c r="T72" i="11" s="1"/>
  <c r="G6" i="11"/>
  <c r="H6" i="11" s="1"/>
  <c r="K14" i="11"/>
  <c r="L14" i="11" s="1"/>
  <c r="O22" i="11"/>
  <c r="P22" i="11" s="1"/>
  <c r="K8" i="11"/>
  <c r="L8" i="11" s="1"/>
  <c r="O16" i="11"/>
  <c r="P16" i="11" s="1"/>
  <c r="S24" i="11"/>
  <c r="T24" i="11" s="1"/>
  <c r="O9" i="11"/>
  <c r="P9" i="11" s="1"/>
  <c r="S17" i="11"/>
  <c r="T17" i="11" s="1"/>
  <c r="S25" i="11"/>
  <c r="T25" i="11" s="1"/>
  <c r="S33" i="11"/>
  <c r="T33" i="11" s="1"/>
  <c r="S41" i="11"/>
  <c r="T41" i="11" s="1"/>
  <c r="S49" i="11"/>
  <c r="T49" i="11" s="1"/>
  <c r="S57" i="11"/>
  <c r="T57" i="11" s="1"/>
  <c r="S65" i="11"/>
  <c r="T65" i="11" s="1"/>
  <c r="S73" i="11"/>
  <c r="T73" i="11" s="1"/>
  <c r="AA2" i="11"/>
  <c r="AB2" i="11" s="1"/>
  <c r="W10" i="11"/>
  <c r="X10" i="11" s="1"/>
  <c r="W18" i="11"/>
  <c r="X18" i="11" s="1"/>
  <c r="W26" i="11"/>
  <c r="X26" i="11" s="1"/>
  <c r="W34" i="11"/>
  <c r="X34" i="11" s="1"/>
  <c r="W42" i="11"/>
  <c r="X42" i="11" s="1"/>
  <c r="W50" i="11"/>
  <c r="X50" i="11" s="1"/>
  <c r="W58" i="11"/>
  <c r="X58" i="11" s="1"/>
  <c r="W66" i="11"/>
  <c r="X66" i="11" s="1"/>
  <c r="W74" i="11"/>
  <c r="X74" i="11" s="1"/>
  <c r="O3" i="11"/>
  <c r="P3" i="11" s="1"/>
  <c r="S11" i="11"/>
  <c r="T11" i="11" s="1"/>
  <c r="W19" i="11"/>
  <c r="X19" i="11" s="1"/>
  <c r="W27" i="11"/>
  <c r="X27" i="11" s="1"/>
  <c r="W35" i="11"/>
  <c r="X35" i="11" s="1"/>
  <c r="W43" i="11"/>
  <c r="X43" i="11" s="1"/>
  <c r="W51" i="11"/>
  <c r="X51" i="11" s="1"/>
  <c r="W59" i="11"/>
  <c r="X59" i="11" s="1"/>
  <c r="W67" i="11"/>
  <c r="X67" i="11" s="1"/>
  <c r="W75" i="11"/>
  <c r="X75" i="11" s="1"/>
  <c r="O4" i="11"/>
  <c r="P4" i="11" s="1"/>
  <c r="S12" i="11"/>
  <c r="T12" i="11" s="1"/>
  <c r="K20" i="11"/>
  <c r="L20" i="11" s="1"/>
  <c r="K28" i="11"/>
  <c r="L28" i="11" s="1"/>
  <c r="K36" i="11"/>
  <c r="L36" i="11" s="1"/>
  <c r="K44" i="11"/>
  <c r="L44" i="11" s="1"/>
  <c r="K52" i="11"/>
  <c r="L52" i="11" s="1"/>
  <c r="K60" i="11"/>
  <c r="L60" i="11" s="1"/>
  <c r="K68" i="11"/>
  <c r="L68" i="11" s="1"/>
  <c r="K76" i="11"/>
  <c r="L76" i="11" s="1"/>
  <c r="G76" i="11"/>
  <c r="H76" i="11" s="1"/>
  <c r="G68" i="11"/>
  <c r="H68" i="11" s="1"/>
  <c r="G60" i="11"/>
  <c r="H60" i="11" s="1"/>
  <c r="G52" i="11"/>
  <c r="H52" i="11" s="1"/>
  <c r="G44" i="11"/>
  <c r="H44" i="11" s="1"/>
  <c r="G36" i="11"/>
  <c r="H36" i="11" s="1"/>
  <c r="G28" i="11"/>
  <c r="H28" i="11" s="1"/>
  <c r="G20" i="11"/>
  <c r="H20" i="11" s="1"/>
  <c r="G12" i="11"/>
  <c r="H12" i="11" s="1"/>
  <c r="G5" i="11"/>
  <c r="H5" i="11" s="1"/>
  <c r="K75" i="11"/>
  <c r="L75" i="11" s="1"/>
  <c r="K67" i="11"/>
  <c r="L67" i="11" s="1"/>
  <c r="K59" i="11"/>
  <c r="L59" i="11" s="1"/>
  <c r="K51" i="11"/>
  <c r="L51" i="11" s="1"/>
  <c r="K43" i="11"/>
  <c r="L43" i="11" s="1"/>
  <c r="K35" i="11"/>
  <c r="L35" i="11" s="1"/>
  <c r="K27" i="11"/>
  <c r="L27" i="11" s="1"/>
  <c r="K19" i="11"/>
  <c r="L19" i="11" s="1"/>
  <c r="K6" i="11"/>
  <c r="L6" i="11" s="1"/>
  <c r="O76" i="11"/>
  <c r="P76" i="11" s="1"/>
  <c r="O68" i="11"/>
  <c r="P68" i="11" s="1"/>
  <c r="O60" i="11"/>
  <c r="P60" i="11" s="1"/>
  <c r="O52" i="11"/>
  <c r="P52" i="11" s="1"/>
  <c r="O44" i="11"/>
  <c r="P44" i="11" s="1"/>
  <c r="O36" i="11"/>
  <c r="P36" i="11" s="1"/>
  <c r="O28" i="11"/>
  <c r="P28" i="11" s="1"/>
  <c r="O21" i="11"/>
  <c r="P21" i="11" s="1"/>
  <c r="O15" i="11"/>
  <c r="P15" i="11" s="1"/>
  <c r="S2" i="11"/>
  <c r="T2" i="11" s="1"/>
  <c r="S71" i="11"/>
  <c r="T71" i="11" s="1"/>
  <c r="S63" i="11"/>
  <c r="T63" i="11" s="1"/>
  <c r="S55" i="11"/>
  <c r="T55" i="11" s="1"/>
  <c r="S47" i="11"/>
  <c r="T47" i="11" s="1"/>
  <c r="S39" i="11"/>
  <c r="T39" i="11" s="1"/>
  <c r="S31" i="11"/>
  <c r="T31" i="11" s="1"/>
  <c r="S23" i="11"/>
  <c r="T23" i="11" s="1"/>
  <c r="S10" i="11"/>
  <c r="T10" i="11" s="1"/>
  <c r="S4" i="11"/>
  <c r="T4" i="11" s="1"/>
  <c r="W73" i="11"/>
  <c r="X73" i="11" s="1"/>
  <c r="W65" i="11"/>
  <c r="X65" i="11" s="1"/>
  <c r="W57" i="11"/>
  <c r="X57" i="11" s="1"/>
  <c r="W49" i="11"/>
  <c r="X49" i="11" s="1"/>
  <c r="W41" i="11"/>
  <c r="X41" i="11" s="1"/>
  <c r="W33" i="11"/>
  <c r="X33" i="11" s="1"/>
  <c r="W25" i="11"/>
  <c r="X25" i="11" s="1"/>
  <c r="W17" i="11"/>
  <c r="X17" i="11" s="1"/>
  <c r="W9" i="11"/>
  <c r="X9" i="11" s="1"/>
  <c r="G75" i="11"/>
  <c r="H75" i="11" s="1"/>
  <c r="G67" i="11"/>
  <c r="H67" i="11" s="1"/>
  <c r="G59" i="11"/>
  <c r="H59" i="11" s="1"/>
  <c r="G51" i="11"/>
  <c r="H51" i="11" s="1"/>
  <c r="G43" i="11"/>
  <c r="H43" i="11" s="1"/>
  <c r="G35" i="11"/>
  <c r="H35" i="11" s="1"/>
  <c r="G27" i="11"/>
  <c r="H27" i="11" s="1"/>
  <c r="G19" i="11"/>
  <c r="H19" i="11" s="1"/>
  <c r="G11" i="11"/>
  <c r="H11" i="11" s="1"/>
  <c r="K74" i="11"/>
  <c r="L74" i="11" s="1"/>
  <c r="K66" i="11"/>
  <c r="L66" i="11" s="1"/>
  <c r="K58" i="11"/>
  <c r="L58" i="11" s="1"/>
  <c r="K50" i="11"/>
  <c r="L50" i="11" s="1"/>
  <c r="K42" i="11"/>
  <c r="L42" i="11" s="1"/>
  <c r="K34" i="11"/>
  <c r="L34" i="11" s="1"/>
  <c r="K26" i="11"/>
  <c r="L26" i="11" s="1"/>
  <c r="K18" i="11"/>
  <c r="L18" i="11" s="1"/>
  <c r="K12" i="11"/>
  <c r="L12" i="11" s="1"/>
  <c r="K5" i="11"/>
  <c r="L5" i="11" s="1"/>
  <c r="O75" i="11"/>
  <c r="P75" i="11" s="1"/>
  <c r="O67" i="11"/>
  <c r="P67" i="11" s="1"/>
  <c r="O59" i="11"/>
  <c r="P59" i="11" s="1"/>
  <c r="O51" i="11"/>
  <c r="P51" i="11" s="1"/>
  <c r="O43" i="11"/>
  <c r="P43" i="11" s="1"/>
  <c r="O35" i="11"/>
  <c r="P35" i="11" s="1"/>
  <c r="O27" i="11"/>
  <c r="P27" i="11" s="1"/>
  <c r="O14" i="11"/>
  <c r="P14" i="11" s="1"/>
  <c r="O8" i="11"/>
  <c r="P8" i="11" s="1"/>
  <c r="S78" i="11"/>
  <c r="T78" i="11" s="1"/>
  <c r="S70" i="11"/>
  <c r="T70" i="11" s="1"/>
  <c r="S62" i="11"/>
  <c r="T62" i="11" s="1"/>
  <c r="S54" i="11"/>
  <c r="T54" i="11" s="1"/>
  <c r="S46" i="11"/>
  <c r="T46" i="11" s="1"/>
  <c r="S38" i="11"/>
  <c r="T38" i="11" s="1"/>
  <c r="S30" i="11"/>
  <c r="T30" i="11" s="1"/>
  <c r="S22" i="11"/>
  <c r="T22" i="11" s="1"/>
  <c r="S16" i="11"/>
  <c r="T16" i="11" s="1"/>
  <c r="S9" i="11"/>
  <c r="T9" i="11" s="1"/>
  <c r="S3" i="11"/>
  <c r="T3" i="11" s="1"/>
  <c r="W72" i="11"/>
  <c r="X72" i="11" s="1"/>
  <c r="W64" i="11"/>
  <c r="X64" i="11" s="1"/>
  <c r="W56" i="11"/>
  <c r="X56" i="11" s="1"/>
  <c r="W48" i="11"/>
  <c r="X48" i="11" s="1"/>
  <c r="W40" i="11"/>
  <c r="X40" i="11" s="1"/>
  <c r="W32" i="11"/>
  <c r="X32" i="11" s="1"/>
  <c r="W24" i="11"/>
  <c r="X24" i="11" s="1"/>
  <c r="W16" i="11"/>
  <c r="X16" i="11" s="1"/>
  <c r="W8" i="11"/>
  <c r="X8" i="11" s="1"/>
  <c r="G74" i="11"/>
  <c r="H74" i="11" s="1"/>
  <c r="G66" i="11"/>
  <c r="H66" i="11" s="1"/>
  <c r="G58" i="11"/>
  <c r="H58" i="11" s="1"/>
  <c r="G50" i="11"/>
  <c r="H50" i="11" s="1"/>
  <c r="G42" i="11"/>
  <c r="H42" i="11" s="1"/>
  <c r="G34" i="11"/>
  <c r="H34" i="11" s="1"/>
  <c r="G26" i="11"/>
  <c r="H26" i="11" s="1"/>
  <c r="G18" i="11"/>
  <c r="H18" i="11" s="1"/>
  <c r="G10" i="11"/>
  <c r="H10" i="11" s="1"/>
  <c r="G4" i="11"/>
  <c r="H4" i="11" s="1"/>
  <c r="K73" i="11"/>
  <c r="L73" i="11" s="1"/>
  <c r="K65" i="11"/>
  <c r="L65" i="11" s="1"/>
  <c r="K57" i="11"/>
  <c r="L57" i="11" s="1"/>
  <c r="K49" i="11"/>
  <c r="L49" i="11" s="1"/>
  <c r="K41" i="11"/>
  <c r="L41" i="11" s="1"/>
  <c r="K33" i="11"/>
  <c r="L33" i="11" s="1"/>
  <c r="K25" i="11"/>
  <c r="L25" i="11" s="1"/>
  <c r="K17" i="11"/>
  <c r="L17" i="11" s="1"/>
  <c r="K11" i="11"/>
  <c r="L11" i="11" s="1"/>
  <c r="O74" i="11"/>
  <c r="P74" i="11" s="1"/>
  <c r="O66" i="11"/>
  <c r="P66" i="11" s="1"/>
  <c r="O58" i="11"/>
  <c r="P58" i="11" s="1"/>
  <c r="O50" i="11"/>
  <c r="P50" i="11" s="1"/>
  <c r="O42" i="11"/>
  <c r="P42" i="11" s="1"/>
  <c r="O34" i="11"/>
  <c r="P34" i="11" s="1"/>
  <c r="O26" i="11"/>
  <c r="P26" i="11" s="1"/>
  <c r="O20" i="11"/>
  <c r="P20" i="11" s="1"/>
  <c r="O13" i="11"/>
  <c r="P13" i="11" s="1"/>
  <c r="O7" i="11"/>
  <c r="P7" i="11" s="1"/>
  <c r="S77" i="11"/>
  <c r="T77" i="11" s="1"/>
  <c r="S69" i="11"/>
  <c r="T69" i="11" s="1"/>
  <c r="S61" i="11"/>
  <c r="T61" i="11" s="1"/>
  <c r="S53" i="11"/>
  <c r="T53" i="11" s="1"/>
  <c r="S45" i="11"/>
  <c r="T45" i="11" s="1"/>
  <c r="S37" i="11"/>
  <c r="T37" i="11" s="1"/>
  <c r="S29" i="11"/>
  <c r="T29" i="11" s="1"/>
  <c r="S21" i="11"/>
  <c r="T21" i="11" s="1"/>
  <c r="S15" i="11"/>
  <c r="T15" i="11" s="1"/>
  <c r="W2" i="11"/>
  <c r="X2" i="11" s="1"/>
  <c r="W71" i="11"/>
  <c r="X71" i="11" s="1"/>
  <c r="W63" i="11"/>
  <c r="X63" i="11" s="1"/>
  <c r="W55" i="11"/>
  <c r="X55" i="11" s="1"/>
  <c r="W47" i="11"/>
  <c r="X47" i="11" s="1"/>
  <c r="W39" i="11"/>
  <c r="X39" i="11" s="1"/>
  <c r="W31" i="11"/>
  <c r="X31" i="11" s="1"/>
  <c r="W23" i="11"/>
  <c r="X23" i="11" s="1"/>
  <c r="W15" i="11"/>
  <c r="X15" i="11" s="1"/>
  <c r="W7" i="11"/>
  <c r="X7" i="11" s="1"/>
  <c r="G73" i="11"/>
  <c r="H73" i="11" s="1"/>
  <c r="G65" i="11"/>
  <c r="H65" i="11" s="1"/>
  <c r="G57" i="11"/>
  <c r="H57" i="11" s="1"/>
  <c r="G49" i="11"/>
  <c r="H49" i="11" s="1"/>
  <c r="G41" i="11"/>
  <c r="H41" i="11" s="1"/>
  <c r="G33" i="11"/>
  <c r="H33" i="11" s="1"/>
  <c r="G25" i="11"/>
  <c r="H25" i="11" s="1"/>
  <c r="G17" i="11"/>
  <c r="H17" i="11" s="1"/>
  <c r="G9" i="11"/>
  <c r="H9" i="11" s="1"/>
  <c r="G3" i="11"/>
  <c r="H3" i="11" s="1"/>
  <c r="K72" i="11"/>
  <c r="L72" i="11" s="1"/>
  <c r="K64" i="11"/>
  <c r="L64" i="11" s="1"/>
  <c r="K56" i="11"/>
  <c r="L56" i="11" s="1"/>
  <c r="K48" i="11"/>
  <c r="L48" i="11" s="1"/>
  <c r="K40" i="11"/>
  <c r="L40" i="11" s="1"/>
  <c r="K32" i="11"/>
  <c r="L32" i="11" s="1"/>
  <c r="K24" i="11"/>
  <c r="L24" i="11" s="1"/>
  <c r="K10" i="11"/>
  <c r="L10" i="11" s="1"/>
  <c r="K4" i="11"/>
  <c r="L4" i="11" s="1"/>
  <c r="O73" i="11"/>
  <c r="P73" i="11" s="1"/>
  <c r="O65" i="11"/>
  <c r="P65" i="11" s="1"/>
  <c r="O57" i="11"/>
  <c r="P57" i="11" s="1"/>
  <c r="O49" i="11"/>
  <c r="P49" i="11" s="1"/>
  <c r="O41" i="11"/>
  <c r="P41" i="11" s="1"/>
  <c r="O33" i="11"/>
  <c r="P33" i="11" s="1"/>
  <c r="O25" i="11"/>
  <c r="P25" i="11" s="1"/>
  <c r="O19" i="11"/>
  <c r="P19" i="11" s="1"/>
  <c r="O6" i="11"/>
  <c r="P6" i="11" s="1"/>
  <c r="S76" i="11"/>
  <c r="T76" i="11" s="1"/>
  <c r="S68" i="11"/>
  <c r="T68" i="11" s="1"/>
  <c r="S60" i="11"/>
  <c r="T60" i="11" s="1"/>
  <c r="S52" i="11"/>
  <c r="T52" i="11" s="1"/>
  <c r="S44" i="11"/>
  <c r="T44" i="11" s="1"/>
  <c r="S36" i="11"/>
  <c r="T36" i="11" s="1"/>
  <c r="S28" i="11"/>
  <c r="T28" i="11" s="1"/>
  <c r="S14" i="11"/>
  <c r="T14" i="11" s="1"/>
  <c r="S8" i="11"/>
  <c r="T8" i="11" s="1"/>
  <c r="W78" i="11"/>
  <c r="X78" i="11" s="1"/>
  <c r="W70" i="11"/>
  <c r="X70" i="11" s="1"/>
  <c r="W62" i="11"/>
  <c r="X62" i="11" s="1"/>
  <c r="W54" i="11"/>
  <c r="X54" i="11" s="1"/>
  <c r="W46" i="11"/>
  <c r="X46" i="11" s="1"/>
  <c r="W38" i="11"/>
  <c r="X38" i="11" s="1"/>
  <c r="W30" i="11"/>
  <c r="X30" i="11" s="1"/>
  <c r="W22" i="11"/>
  <c r="X22" i="11" s="1"/>
  <c r="W14" i="11"/>
  <c r="X14" i="11" s="1"/>
  <c r="W6" i="11"/>
  <c r="X6" i="11" s="1"/>
  <c r="G72" i="11"/>
  <c r="H72" i="11" s="1"/>
  <c r="G64" i="11"/>
  <c r="H64" i="11" s="1"/>
  <c r="G56" i="11"/>
  <c r="H56" i="11" s="1"/>
  <c r="G48" i="11"/>
  <c r="H48" i="11" s="1"/>
  <c r="G40" i="11"/>
  <c r="H40" i="11" s="1"/>
  <c r="G32" i="11"/>
  <c r="H32" i="11" s="1"/>
  <c r="G24" i="11"/>
  <c r="H24" i="11" s="1"/>
  <c r="G16" i="11"/>
  <c r="H16" i="11" s="1"/>
  <c r="K2" i="11"/>
  <c r="L2" i="11" s="1"/>
  <c r="K71" i="11"/>
  <c r="L71" i="11" s="1"/>
  <c r="K63" i="11"/>
  <c r="L63" i="11" s="1"/>
  <c r="K55" i="11"/>
  <c r="L55" i="11" s="1"/>
  <c r="K47" i="11"/>
  <c r="L47" i="11" s="1"/>
  <c r="K39" i="11"/>
  <c r="L39" i="11" s="1"/>
  <c r="K31" i="11"/>
  <c r="L31" i="11" s="1"/>
  <c r="K23" i="11"/>
  <c r="L23" i="11" s="1"/>
  <c r="K16" i="11"/>
  <c r="L16" i="11" s="1"/>
  <c r="K9" i="11"/>
  <c r="L9" i="11" s="1"/>
  <c r="K3" i="11"/>
  <c r="L3" i="11" s="1"/>
  <c r="O72" i="11"/>
  <c r="P72" i="11" s="1"/>
  <c r="O64" i="11"/>
  <c r="P64" i="11" s="1"/>
  <c r="O56" i="11"/>
  <c r="P56" i="11" s="1"/>
  <c r="O48" i="11"/>
  <c r="P48" i="11" s="1"/>
  <c r="O40" i="11"/>
  <c r="P40" i="11" s="1"/>
  <c r="O32" i="11"/>
  <c r="P32" i="11" s="1"/>
  <c r="O18" i="11"/>
  <c r="P18" i="11" s="1"/>
  <c r="O12" i="11"/>
  <c r="P12" i="11" s="1"/>
  <c r="O5" i="11"/>
  <c r="P5" i="11" s="1"/>
  <c r="S75" i="11"/>
  <c r="T75" i="11" s="1"/>
  <c r="S67" i="11"/>
  <c r="T67" i="11" s="1"/>
  <c r="S59" i="11"/>
  <c r="T59" i="11" s="1"/>
  <c r="S51" i="11"/>
  <c r="T51" i="11" s="1"/>
  <c r="S43" i="11"/>
  <c r="T43" i="11" s="1"/>
  <c r="S35" i="11"/>
  <c r="T35" i="11" s="1"/>
  <c r="S27" i="11"/>
  <c r="T27" i="11" s="1"/>
  <c r="S20" i="11"/>
  <c r="T20" i="11" s="1"/>
  <c r="S13" i="11"/>
  <c r="T13" i="11" s="1"/>
  <c r="S7" i="11"/>
  <c r="T7" i="11" s="1"/>
  <c r="W77" i="11"/>
  <c r="X77" i="11" s="1"/>
  <c r="W69" i="11"/>
  <c r="X69" i="11" s="1"/>
  <c r="W61" i="11"/>
  <c r="X61" i="11" s="1"/>
  <c r="W53" i="11"/>
  <c r="X53" i="11" s="1"/>
  <c r="W45" i="11"/>
  <c r="X45" i="11" s="1"/>
  <c r="W37" i="11"/>
  <c r="X37" i="11" s="1"/>
  <c r="W29" i="11"/>
  <c r="X29" i="11" s="1"/>
  <c r="W21" i="11"/>
  <c r="X21" i="11" s="1"/>
  <c r="W13" i="11"/>
  <c r="X13" i="11" s="1"/>
  <c r="W5" i="11"/>
  <c r="X5" i="11" s="1"/>
  <c r="G2" i="11"/>
  <c r="H2" i="11" s="1"/>
  <c r="G71" i="11"/>
  <c r="H71" i="11" s="1"/>
  <c r="G63" i="11"/>
  <c r="H63" i="11" s="1"/>
  <c r="G55" i="11"/>
  <c r="H55" i="11" s="1"/>
  <c r="G47" i="11"/>
  <c r="H47" i="11" s="1"/>
  <c r="G39" i="11"/>
  <c r="H39" i="11" s="1"/>
  <c r="G31" i="11"/>
  <c r="H31" i="11" s="1"/>
  <c r="G23" i="11"/>
  <c r="H23" i="11" s="1"/>
  <c r="G15" i="11"/>
  <c r="H15" i="11" s="1"/>
  <c r="G8" i="11"/>
  <c r="H8" i="11" s="1"/>
  <c r="K78" i="11"/>
  <c r="L78" i="11" s="1"/>
  <c r="K70" i="11"/>
  <c r="L70" i="11" s="1"/>
  <c r="K62" i="11"/>
  <c r="L62" i="11" s="1"/>
  <c r="K54" i="11"/>
  <c r="L54" i="11" s="1"/>
  <c r="K46" i="11"/>
  <c r="L46" i="11" s="1"/>
  <c r="K38" i="11"/>
  <c r="L38" i="11" s="1"/>
  <c r="K30" i="11"/>
  <c r="L30" i="11" s="1"/>
  <c r="K22" i="11"/>
  <c r="L22" i="11" s="1"/>
  <c r="O2" i="11"/>
  <c r="P2" i="11" s="1"/>
  <c r="O24" i="11"/>
  <c r="P24" i="11" s="1"/>
  <c r="O17" i="11"/>
  <c r="P17" i="11" s="1"/>
  <c r="O11" i="11"/>
  <c r="P11" i="11" s="1"/>
  <c r="S74" i="11"/>
  <c r="T74" i="11" s="1"/>
  <c r="S66" i="11"/>
  <c r="T66" i="11" s="1"/>
  <c r="S58" i="11"/>
  <c r="T58" i="11" s="1"/>
  <c r="S50" i="11"/>
  <c r="T50" i="11" s="1"/>
  <c r="S42" i="11"/>
  <c r="T42" i="11" s="1"/>
  <c r="S34" i="11"/>
  <c r="T34" i="11" s="1"/>
  <c r="S26" i="11"/>
  <c r="T26" i="11" s="1"/>
  <c r="S19" i="11"/>
  <c r="T19" i="11" s="1"/>
  <c r="S6" i="11"/>
  <c r="T6" i="11" s="1"/>
  <c r="W76" i="11"/>
  <c r="X76" i="11" s="1"/>
  <c r="W68" i="11"/>
  <c r="X68" i="11" s="1"/>
  <c r="W60" i="11"/>
  <c r="X60" i="11" s="1"/>
  <c r="W52" i="11"/>
  <c r="X52" i="11" s="1"/>
  <c r="W44" i="11"/>
  <c r="X44" i="11" s="1"/>
  <c r="W36" i="11"/>
  <c r="X36" i="11" s="1"/>
  <c r="W28" i="11"/>
  <c r="X28" i="11" s="1"/>
  <c r="W20" i="11"/>
  <c r="X20" i="11" s="1"/>
  <c r="W12" i="11"/>
  <c r="X12" i="11" s="1"/>
  <c r="W4" i="11"/>
  <c r="X4" i="11" s="1"/>
  <c r="G78" i="11"/>
  <c r="H78" i="11" s="1"/>
  <c r="G70" i="11"/>
  <c r="H70" i="11" s="1"/>
  <c r="G62" i="11"/>
  <c r="H62" i="11" s="1"/>
  <c r="G54" i="11"/>
  <c r="H54" i="11" s="1"/>
  <c r="G46" i="11"/>
  <c r="H46" i="11" s="1"/>
  <c r="G38" i="11"/>
  <c r="H38" i="11" s="1"/>
  <c r="G30" i="11"/>
  <c r="H30" i="11" s="1"/>
  <c r="G22" i="11"/>
  <c r="H22" i="11" s="1"/>
  <c r="G14" i="11"/>
  <c r="H14" i="11" s="1"/>
  <c r="G7" i="11"/>
  <c r="H7" i="11" s="1"/>
  <c r="K77" i="11"/>
  <c r="L77" i="11" s="1"/>
  <c r="K69" i="11"/>
  <c r="L69" i="11" s="1"/>
  <c r="K61" i="11"/>
  <c r="L61" i="11" s="1"/>
  <c r="K53" i="11"/>
  <c r="L53" i="11" s="1"/>
  <c r="K45" i="11"/>
  <c r="L45" i="11" s="1"/>
  <c r="K37" i="11"/>
  <c r="L37" i="11" s="1"/>
  <c r="K29" i="11"/>
  <c r="L29" i="11" s="1"/>
  <c r="K21" i="11"/>
  <c r="L21" i="11" s="1"/>
  <c r="O10" i="11"/>
  <c r="P10" i="11" s="1"/>
  <c r="S18" i="11"/>
  <c r="T18" i="11" s="1"/>
  <c r="W11" i="11"/>
  <c r="X11" i="11" s="1"/>
  <c r="W3" i="11"/>
  <c r="X3" i="11" s="1"/>
  <c r="G77" i="11"/>
  <c r="H77" i="11" s="1"/>
  <c r="G69" i="11"/>
  <c r="H69" i="11" s="1"/>
  <c r="G61" i="11"/>
  <c r="H61" i="11" s="1"/>
  <c r="G53" i="11"/>
  <c r="H53" i="11" s="1"/>
  <c r="G45" i="11"/>
  <c r="H45" i="11" s="1"/>
  <c r="G37" i="11"/>
  <c r="H37" i="11" s="1"/>
  <c r="G29" i="11"/>
  <c r="H29" i="11" s="1"/>
  <c r="G13" i="11"/>
  <c r="H13" i="11" s="1"/>
  <c r="AM4" i="7"/>
  <c r="AN4" i="7" s="1"/>
  <c r="O6" i="9"/>
  <c r="P6" i="9" s="1"/>
  <c r="AM8" i="7"/>
  <c r="AN8" i="7" s="1"/>
  <c r="AQ24" i="7"/>
  <c r="AR24" i="7" s="1"/>
  <c r="AQ33" i="7"/>
  <c r="AR33" i="7" s="1"/>
  <c r="AQ41" i="7"/>
  <c r="AR41" i="7" s="1"/>
  <c r="AM73" i="7"/>
  <c r="AN73" i="7" s="1"/>
  <c r="O19" i="9"/>
  <c r="P19" i="9" s="1"/>
  <c r="S35" i="9"/>
  <c r="T35" i="9" s="1"/>
  <c r="O51" i="9"/>
  <c r="P51" i="9" s="1"/>
  <c r="AQ42" i="7"/>
  <c r="AR42" i="7" s="1"/>
  <c r="AM50" i="7"/>
  <c r="AN50" i="7" s="1"/>
  <c r="AQ58" i="7"/>
  <c r="AR58" i="7" s="1"/>
  <c r="AM66" i="7"/>
  <c r="AN66" i="7" s="1"/>
  <c r="AM74" i="7"/>
  <c r="AN74" i="7" s="1"/>
  <c r="S60" i="9"/>
  <c r="T60" i="9" s="1"/>
  <c r="O68" i="9"/>
  <c r="P68" i="9" s="1"/>
  <c r="K76" i="9"/>
  <c r="L76" i="9" s="1"/>
  <c r="AI3" i="7"/>
  <c r="AJ3" i="7" s="1"/>
  <c r="AQ11" i="7"/>
  <c r="AR11" i="7" s="1"/>
  <c r="AM27" i="7"/>
  <c r="AN27" i="7" s="1"/>
  <c r="AM35" i="7"/>
  <c r="AN35" i="7" s="1"/>
  <c r="AM43" i="7"/>
  <c r="AN43" i="7" s="1"/>
  <c r="AQ51" i="7"/>
  <c r="AR51" i="7" s="1"/>
  <c r="AQ59" i="7"/>
  <c r="AR59" i="7" s="1"/>
  <c r="AQ67" i="7"/>
  <c r="AR67" i="7" s="1"/>
  <c r="AQ75" i="7"/>
  <c r="AR75" i="7" s="1"/>
  <c r="O5" i="9"/>
  <c r="P5" i="9" s="1"/>
  <c r="G13" i="9"/>
  <c r="H13" i="9" s="1"/>
  <c r="S21" i="9"/>
  <c r="T21" i="9" s="1"/>
  <c r="O29" i="9"/>
  <c r="P29" i="9" s="1"/>
  <c r="G45" i="9"/>
  <c r="H45" i="9" s="1"/>
  <c r="K53" i="9"/>
  <c r="L53" i="9" s="1"/>
  <c r="G61" i="9"/>
  <c r="H61" i="9" s="1"/>
  <c r="O69" i="9"/>
  <c r="P69" i="9" s="1"/>
  <c r="K77" i="9"/>
  <c r="L77" i="9" s="1"/>
  <c r="AM12" i="7"/>
  <c r="AN12" i="7" s="1"/>
  <c r="AQ20" i="7"/>
  <c r="AR20" i="7" s="1"/>
  <c r="AQ28" i="7"/>
  <c r="AR28" i="7" s="1"/>
  <c r="AM36" i="7"/>
  <c r="AN36" i="7" s="1"/>
  <c r="AM44" i="7"/>
  <c r="AN44" i="7" s="1"/>
  <c r="AM52" i="7"/>
  <c r="AN52" i="7" s="1"/>
  <c r="AQ60" i="7"/>
  <c r="AR60" i="7" s="1"/>
  <c r="AQ68" i="7"/>
  <c r="AR68" i="7" s="1"/>
  <c r="AQ76" i="7"/>
  <c r="AR76" i="7" s="1"/>
  <c r="G14" i="9"/>
  <c r="H14" i="9" s="1"/>
  <c r="O30" i="9"/>
  <c r="P30" i="9" s="1"/>
  <c r="W46" i="9"/>
  <c r="X46" i="9" s="1"/>
  <c r="W54" i="9"/>
  <c r="X54" i="9" s="1"/>
  <c r="G62" i="9"/>
  <c r="H62" i="9" s="1"/>
  <c r="G70" i="9"/>
  <c r="H70" i="9" s="1"/>
  <c r="S78" i="9"/>
  <c r="T78" i="9" s="1"/>
  <c r="AM5" i="7"/>
  <c r="AN5" i="7" s="1"/>
  <c r="AQ13" i="7"/>
  <c r="AR13" i="7" s="1"/>
  <c r="AQ21" i="7"/>
  <c r="AR21" i="7" s="1"/>
  <c r="AQ29" i="7"/>
  <c r="AR29" i="7" s="1"/>
  <c r="AQ37" i="7"/>
  <c r="AR37" i="7" s="1"/>
  <c r="AQ45" i="7"/>
  <c r="AR45" i="7" s="1"/>
  <c r="AM69" i="7"/>
  <c r="AN69" i="7" s="1"/>
  <c r="AQ77" i="7"/>
  <c r="AR77" i="7" s="1"/>
  <c r="G7" i="9"/>
  <c r="H7" i="9" s="1"/>
  <c r="G15" i="9"/>
  <c r="H15" i="9" s="1"/>
  <c r="G23" i="9"/>
  <c r="H23" i="9" s="1"/>
  <c r="G31" i="9"/>
  <c r="H31" i="9" s="1"/>
  <c r="G39" i="9"/>
  <c r="H39" i="9" s="1"/>
  <c r="S47" i="9"/>
  <c r="T47" i="9" s="1"/>
  <c r="G55" i="9"/>
  <c r="H55" i="9" s="1"/>
  <c r="W63" i="9"/>
  <c r="X63" i="9" s="1"/>
  <c r="K71" i="9"/>
  <c r="L71" i="9" s="1"/>
  <c r="AM6" i="7"/>
  <c r="AN6" i="7" s="1"/>
  <c r="AM14" i="7"/>
  <c r="AN14" i="7" s="1"/>
  <c r="AM22" i="7"/>
  <c r="AN22" i="7" s="1"/>
  <c r="AM30" i="7"/>
  <c r="AN30" i="7" s="1"/>
  <c r="AM54" i="7"/>
  <c r="AN54" i="7" s="1"/>
  <c r="AM62" i="7"/>
  <c r="AN62" i="7" s="1"/>
  <c r="AM70" i="7"/>
  <c r="AN70" i="7" s="1"/>
  <c r="AM78" i="7"/>
  <c r="AN78" i="7" s="1"/>
  <c r="S16" i="9"/>
  <c r="T16" i="9" s="1"/>
  <c r="O24" i="9"/>
  <c r="P24" i="9" s="1"/>
  <c r="O32" i="9"/>
  <c r="P32" i="9" s="1"/>
  <c r="S40" i="9"/>
  <c r="T40" i="9" s="1"/>
  <c r="K48" i="9"/>
  <c r="L48" i="9" s="1"/>
  <c r="S64" i="9"/>
  <c r="T64" i="9" s="1"/>
  <c r="K72" i="9"/>
  <c r="L72" i="9" s="1"/>
  <c r="AA7" i="7"/>
  <c r="AB7" i="7" s="1"/>
  <c r="AE15" i="7"/>
  <c r="AF15" i="7" s="1"/>
  <c r="W23" i="7"/>
  <c r="X23" i="7" s="1"/>
  <c r="W31" i="7"/>
  <c r="X31" i="7" s="1"/>
  <c r="W39" i="7"/>
  <c r="X39" i="7" s="1"/>
  <c r="AE47" i="7"/>
  <c r="AF47" i="7" s="1"/>
  <c r="AE55" i="7"/>
  <c r="AF55" i="7" s="1"/>
  <c r="AE63" i="7"/>
  <c r="AF63" i="7" s="1"/>
  <c r="AE71" i="7"/>
  <c r="AF71" i="7" s="1"/>
  <c r="AE79" i="7"/>
  <c r="AF79" i="7" s="1"/>
  <c r="H8" i="8" s="1"/>
  <c r="O9" i="9"/>
  <c r="P9" i="9" s="1"/>
  <c r="AA9" i="9"/>
  <c r="AB9" i="9" s="1"/>
  <c r="G9" i="9"/>
  <c r="H9" i="9" s="1"/>
  <c r="AM9" i="9"/>
  <c r="AN9" i="9" s="1"/>
  <c r="K9" i="9"/>
  <c r="L9" i="9" s="1"/>
  <c r="AI9" i="9"/>
  <c r="AJ9" i="9" s="1"/>
  <c r="AE9" i="9"/>
  <c r="AF9" i="9" s="1"/>
  <c r="W9" i="9"/>
  <c r="X9" i="9" s="1"/>
  <c r="AQ9" i="9"/>
  <c r="AR9" i="9" s="1"/>
  <c r="AI17" i="9"/>
  <c r="AJ17" i="9" s="1"/>
  <c r="S17" i="9"/>
  <c r="T17" i="9" s="1"/>
  <c r="K17" i="9"/>
  <c r="L17" i="9" s="1"/>
  <c r="AE17" i="9"/>
  <c r="AF17" i="9" s="1"/>
  <c r="AA17" i="9"/>
  <c r="AB17" i="9" s="1"/>
  <c r="AQ17" i="9"/>
  <c r="AR17" i="9" s="1"/>
  <c r="G17" i="9"/>
  <c r="H17" i="9" s="1"/>
  <c r="W17" i="9"/>
  <c r="X17" i="9" s="1"/>
  <c r="AM17" i="9"/>
  <c r="AN17" i="9" s="1"/>
  <c r="O25" i="9"/>
  <c r="P25" i="9" s="1"/>
  <c r="AA25" i="9"/>
  <c r="AB25" i="9" s="1"/>
  <c r="AI25" i="9"/>
  <c r="AJ25" i="9" s="1"/>
  <c r="AE25" i="9"/>
  <c r="AF25" i="9" s="1"/>
  <c r="S25" i="9"/>
  <c r="T25" i="9" s="1"/>
  <c r="G25" i="9"/>
  <c r="H25" i="9" s="1"/>
  <c r="AM25" i="9"/>
  <c r="AN25" i="9" s="1"/>
  <c r="AQ25" i="9"/>
  <c r="AR25" i="9" s="1"/>
  <c r="W25" i="9"/>
  <c r="X25" i="9" s="1"/>
  <c r="S33" i="9"/>
  <c r="T33" i="9" s="1"/>
  <c r="K33" i="9"/>
  <c r="L33" i="9" s="1"/>
  <c r="AA33" i="9"/>
  <c r="AB33" i="9" s="1"/>
  <c r="AE33" i="9"/>
  <c r="AF33" i="9" s="1"/>
  <c r="AQ33" i="9"/>
  <c r="AR33" i="9" s="1"/>
  <c r="G33" i="9"/>
  <c r="H33" i="9" s="1"/>
  <c r="W33" i="9"/>
  <c r="X33" i="9" s="1"/>
  <c r="AI33" i="9"/>
  <c r="AJ33" i="9" s="1"/>
  <c r="AM33" i="9"/>
  <c r="AN33" i="9" s="1"/>
  <c r="AA41" i="9"/>
  <c r="AB41" i="9" s="1"/>
  <c r="AE41" i="9"/>
  <c r="AF41" i="9" s="1"/>
  <c r="G41" i="9"/>
  <c r="H41" i="9" s="1"/>
  <c r="AM41" i="9"/>
  <c r="AN41" i="9" s="1"/>
  <c r="W41" i="9"/>
  <c r="X41" i="9" s="1"/>
  <c r="AI41" i="9"/>
  <c r="AJ41" i="9" s="1"/>
  <c r="AQ41" i="9"/>
  <c r="AR41" i="9" s="1"/>
  <c r="AI49" i="9"/>
  <c r="AJ49" i="9" s="1"/>
  <c r="S49" i="9"/>
  <c r="T49" i="9" s="1"/>
  <c r="K49" i="9"/>
  <c r="L49" i="9" s="1"/>
  <c r="AE49" i="9"/>
  <c r="AF49" i="9" s="1"/>
  <c r="AQ49" i="9"/>
  <c r="AR49" i="9" s="1"/>
  <c r="G49" i="9"/>
  <c r="H49" i="9" s="1"/>
  <c r="W49" i="9"/>
  <c r="X49" i="9" s="1"/>
  <c r="AM49" i="9"/>
  <c r="AN49" i="9" s="1"/>
  <c r="AA49" i="9"/>
  <c r="AB49" i="9" s="1"/>
  <c r="AI57" i="9"/>
  <c r="AJ57" i="9" s="1"/>
  <c r="AE57" i="9"/>
  <c r="AF57" i="9" s="1"/>
  <c r="W57" i="9"/>
  <c r="X57" i="9" s="1"/>
  <c r="K57" i="9"/>
  <c r="L57" i="9" s="1"/>
  <c r="G57" i="9"/>
  <c r="H57" i="9" s="1"/>
  <c r="AM57" i="9"/>
  <c r="AN57" i="9" s="1"/>
  <c r="S57" i="9"/>
  <c r="T57" i="9" s="1"/>
  <c r="AQ57" i="9"/>
  <c r="AR57" i="9" s="1"/>
  <c r="AA57" i="9"/>
  <c r="AB57" i="9" s="1"/>
  <c r="AI65" i="9"/>
  <c r="AJ65" i="9" s="1"/>
  <c r="S65" i="9"/>
  <c r="T65" i="9" s="1"/>
  <c r="AE65" i="9"/>
  <c r="AF65" i="9" s="1"/>
  <c r="AQ65" i="9"/>
  <c r="AR65" i="9" s="1"/>
  <c r="G65" i="9"/>
  <c r="H65" i="9" s="1"/>
  <c r="O65" i="9"/>
  <c r="P65" i="9" s="1"/>
  <c r="AA65" i="9"/>
  <c r="AB65" i="9" s="1"/>
  <c r="AM65" i="9"/>
  <c r="AN65" i="9" s="1"/>
  <c r="W65" i="9"/>
  <c r="X65" i="9" s="1"/>
  <c r="AI73" i="9"/>
  <c r="AJ73" i="9" s="1"/>
  <c r="AE73" i="9"/>
  <c r="AF73" i="9" s="1"/>
  <c r="G73" i="9"/>
  <c r="H73" i="9" s="1"/>
  <c r="O73" i="9"/>
  <c r="P73" i="9" s="1"/>
  <c r="AM73" i="9"/>
  <c r="AN73" i="9" s="1"/>
  <c r="AA73" i="9"/>
  <c r="AB73" i="9" s="1"/>
  <c r="AQ73" i="9"/>
  <c r="AR73" i="9" s="1"/>
  <c r="S73" i="9"/>
  <c r="T73" i="9" s="1"/>
  <c r="K73" i="9"/>
  <c r="L73" i="9" s="1"/>
  <c r="AI3" i="10"/>
  <c r="AJ3" i="10" s="1"/>
  <c r="AE3" i="10"/>
  <c r="AF3" i="10" s="1"/>
  <c r="W3" i="10"/>
  <c r="X3" i="10" s="1"/>
  <c r="AM3" i="10"/>
  <c r="AN3" i="10" s="1"/>
  <c r="AQ3" i="10"/>
  <c r="AR3" i="10" s="1"/>
  <c r="AA3" i="10"/>
  <c r="AB3" i="10" s="1"/>
  <c r="S3" i="10"/>
  <c r="T3" i="10" s="1"/>
  <c r="K3" i="10"/>
  <c r="L3" i="10" s="1"/>
  <c r="G3" i="10"/>
  <c r="H3" i="10" s="1"/>
  <c r="O3" i="10"/>
  <c r="P3" i="10" s="1"/>
  <c r="AI11" i="10"/>
  <c r="AJ11" i="10" s="1"/>
  <c r="AE11" i="10"/>
  <c r="AF11" i="10" s="1"/>
  <c r="W11" i="10"/>
  <c r="X11" i="10" s="1"/>
  <c r="AM11" i="10"/>
  <c r="AN11" i="10" s="1"/>
  <c r="AQ11" i="10"/>
  <c r="AR11" i="10" s="1"/>
  <c r="AA11" i="10"/>
  <c r="AB11" i="10" s="1"/>
  <c r="S11" i="10"/>
  <c r="T11" i="10" s="1"/>
  <c r="G11" i="10"/>
  <c r="H11" i="10" s="1"/>
  <c r="K11" i="10"/>
  <c r="L11" i="10" s="1"/>
  <c r="O11" i="10"/>
  <c r="P11" i="10" s="1"/>
  <c r="AA19" i="10"/>
  <c r="AB19" i="10" s="1"/>
  <c r="AM19" i="10"/>
  <c r="AN19" i="10" s="1"/>
  <c r="AQ19" i="10"/>
  <c r="AR19" i="10" s="1"/>
  <c r="AI19" i="10"/>
  <c r="AJ19" i="10" s="1"/>
  <c r="AE19" i="10"/>
  <c r="AF19" i="10" s="1"/>
  <c r="W19" i="10"/>
  <c r="X19" i="10" s="1"/>
  <c r="G19" i="10"/>
  <c r="H19" i="10" s="1"/>
  <c r="O19" i="10"/>
  <c r="P19" i="10" s="1"/>
  <c r="S19" i="10"/>
  <c r="T19" i="10" s="1"/>
  <c r="K19" i="10"/>
  <c r="L19" i="10" s="1"/>
  <c r="AM27" i="10"/>
  <c r="AN27" i="10" s="1"/>
  <c r="AA27" i="10"/>
  <c r="AB27" i="10" s="1"/>
  <c r="S27" i="10"/>
  <c r="T27" i="10" s="1"/>
  <c r="K27" i="10"/>
  <c r="L27" i="10" s="1"/>
  <c r="W27" i="10"/>
  <c r="X27" i="10" s="1"/>
  <c r="AQ27" i="10"/>
  <c r="AR27" i="10" s="1"/>
  <c r="AI27" i="10"/>
  <c r="AJ27" i="10" s="1"/>
  <c r="AE27" i="10"/>
  <c r="AF27" i="10" s="1"/>
  <c r="G27" i="10"/>
  <c r="H27" i="10" s="1"/>
  <c r="O27" i="10"/>
  <c r="P27" i="10" s="1"/>
  <c r="AI35" i="10"/>
  <c r="AJ35" i="10" s="1"/>
  <c r="AE35" i="10"/>
  <c r="AF35" i="10" s="1"/>
  <c r="AM35" i="10"/>
  <c r="AN35" i="10" s="1"/>
  <c r="AA35" i="10"/>
  <c r="AB35" i="10" s="1"/>
  <c r="AQ35" i="10"/>
  <c r="AR35" i="10" s="1"/>
  <c r="K35" i="10"/>
  <c r="L35" i="10" s="1"/>
  <c r="W35" i="10"/>
  <c r="X35" i="10" s="1"/>
  <c r="S35" i="10"/>
  <c r="T35" i="10" s="1"/>
  <c r="O35" i="10"/>
  <c r="P35" i="10" s="1"/>
  <c r="G35" i="10"/>
  <c r="H35" i="10" s="1"/>
  <c r="AE43" i="10"/>
  <c r="AF43" i="10" s="1"/>
  <c r="AI43" i="10"/>
  <c r="AJ43" i="10" s="1"/>
  <c r="AM43" i="10"/>
  <c r="AN43" i="10" s="1"/>
  <c r="AA43" i="10"/>
  <c r="AB43" i="10" s="1"/>
  <c r="AQ43" i="10"/>
  <c r="AR43" i="10" s="1"/>
  <c r="W43" i="10"/>
  <c r="X43" i="10" s="1"/>
  <c r="O43" i="10"/>
  <c r="P43" i="10" s="1"/>
  <c r="G43" i="10"/>
  <c r="H43" i="10" s="1"/>
  <c r="K43" i="10"/>
  <c r="L43" i="10" s="1"/>
  <c r="S43" i="10"/>
  <c r="T43" i="10" s="1"/>
  <c r="AE51" i="10"/>
  <c r="AF51" i="10" s="1"/>
  <c r="AM51" i="10"/>
  <c r="AN51" i="10" s="1"/>
  <c r="AA51" i="10"/>
  <c r="AB51" i="10" s="1"/>
  <c r="AQ51" i="10"/>
  <c r="AR51" i="10" s="1"/>
  <c r="S51" i="10"/>
  <c r="T51" i="10" s="1"/>
  <c r="AI51" i="10"/>
  <c r="AJ51" i="10" s="1"/>
  <c r="W51" i="10"/>
  <c r="X51" i="10" s="1"/>
  <c r="G51" i="10"/>
  <c r="H51" i="10" s="1"/>
  <c r="K51" i="10"/>
  <c r="L51" i="10" s="1"/>
  <c r="O51" i="10"/>
  <c r="P51" i="10" s="1"/>
  <c r="AE59" i="10"/>
  <c r="AF59" i="10" s="1"/>
  <c r="AM59" i="10"/>
  <c r="AN59" i="10" s="1"/>
  <c r="AA59" i="10"/>
  <c r="AB59" i="10" s="1"/>
  <c r="K59" i="10"/>
  <c r="L59" i="10" s="1"/>
  <c r="AI59" i="10"/>
  <c r="AJ59" i="10" s="1"/>
  <c r="S59" i="10"/>
  <c r="T59" i="10" s="1"/>
  <c r="AQ59" i="10"/>
  <c r="AR59" i="10" s="1"/>
  <c r="O59" i="10"/>
  <c r="P59" i="10" s="1"/>
  <c r="W59" i="10"/>
  <c r="X59" i="10" s="1"/>
  <c r="G59" i="10"/>
  <c r="H59" i="10" s="1"/>
  <c r="AI67" i="10"/>
  <c r="AJ67" i="10" s="1"/>
  <c r="AE67" i="10"/>
  <c r="AF67" i="10" s="1"/>
  <c r="AM67" i="10"/>
  <c r="AN67" i="10" s="1"/>
  <c r="AA67" i="10"/>
  <c r="AB67" i="10" s="1"/>
  <c r="AQ67" i="10"/>
  <c r="AR67" i="10" s="1"/>
  <c r="K67" i="10"/>
  <c r="L67" i="10" s="1"/>
  <c r="W67" i="10"/>
  <c r="X67" i="10" s="1"/>
  <c r="G67" i="10"/>
  <c r="H67" i="10" s="1"/>
  <c r="S67" i="10"/>
  <c r="T67" i="10" s="1"/>
  <c r="O67" i="10"/>
  <c r="P67" i="10" s="1"/>
  <c r="AE75" i="10"/>
  <c r="AF75" i="10" s="1"/>
  <c r="AI75" i="10"/>
  <c r="AJ75" i="10" s="1"/>
  <c r="AM75" i="10"/>
  <c r="AN75" i="10" s="1"/>
  <c r="AA75" i="10"/>
  <c r="AB75" i="10" s="1"/>
  <c r="AQ75" i="10"/>
  <c r="AR75" i="10" s="1"/>
  <c r="S75" i="10"/>
  <c r="T75" i="10" s="1"/>
  <c r="K75" i="10"/>
  <c r="L75" i="10" s="1"/>
  <c r="O75" i="10"/>
  <c r="P75" i="10" s="1"/>
  <c r="W75" i="10"/>
  <c r="X75" i="10" s="1"/>
  <c r="G75" i="10"/>
  <c r="H75" i="10" s="1"/>
  <c r="AM2" i="7"/>
  <c r="AN2" i="7" s="1"/>
  <c r="AM59" i="7"/>
  <c r="AN59" i="7" s="1"/>
  <c r="AM37" i="7"/>
  <c r="AN37" i="7" s="1"/>
  <c r="AM15" i="7"/>
  <c r="AN15" i="7" s="1"/>
  <c r="AQ79" i="7"/>
  <c r="AR79" i="7" s="1"/>
  <c r="K8" i="8" s="1"/>
  <c r="AQ69" i="7"/>
  <c r="AR69" i="7" s="1"/>
  <c r="AQ15" i="7"/>
  <c r="AR15" i="7" s="1"/>
  <c r="AQ5" i="7"/>
  <c r="AR5" i="7" s="1"/>
  <c r="G77" i="9"/>
  <c r="H77" i="9" s="1"/>
  <c r="G63" i="9"/>
  <c r="H63" i="9" s="1"/>
  <c r="G47" i="9"/>
  <c r="H47" i="9" s="1"/>
  <c r="K55" i="9"/>
  <c r="L55" i="9" s="1"/>
  <c r="O33" i="9"/>
  <c r="P33" i="9" s="1"/>
  <c r="O7" i="9"/>
  <c r="P7" i="9" s="1"/>
  <c r="S72" i="9"/>
  <c r="T72" i="9" s="1"/>
  <c r="S23" i="9"/>
  <c r="T23" i="9" s="1"/>
  <c r="W73" i="9"/>
  <c r="X73" i="9" s="1"/>
  <c r="W55" i="9"/>
  <c r="X55" i="9" s="1"/>
  <c r="AE8" i="7"/>
  <c r="AF8" i="7" s="1"/>
  <c r="AE16" i="7"/>
  <c r="AF16" i="7" s="1"/>
  <c r="AI24" i="7"/>
  <c r="AJ24" i="7" s="1"/>
  <c r="AI32" i="7"/>
  <c r="AJ32" i="7" s="1"/>
  <c r="AM32" i="7"/>
  <c r="AN32" i="7" s="1"/>
  <c r="AI40" i="7"/>
  <c r="AJ40" i="7" s="1"/>
  <c r="AI48" i="7"/>
  <c r="AJ48" i="7" s="1"/>
  <c r="AI56" i="7"/>
  <c r="AJ56" i="7" s="1"/>
  <c r="AI64" i="7"/>
  <c r="AJ64" i="7" s="1"/>
  <c r="AM64" i="7"/>
  <c r="AN64" i="7" s="1"/>
  <c r="AI72" i="7"/>
  <c r="AJ72" i="7" s="1"/>
  <c r="AQ2" i="9"/>
  <c r="AR2" i="9" s="1"/>
  <c r="S2" i="9"/>
  <c r="T2" i="9" s="1"/>
  <c r="G2" i="9"/>
  <c r="H2" i="9" s="1"/>
  <c r="O2" i="9"/>
  <c r="P2" i="9" s="1"/>
  <c r="AM2" i="9"/>
  <c r="AN2" i="9" s="1"/>
  <c r="AI2" i="9"/>
  <c r="AJ2" i="9" s="1"/>
  <c r="AE2" i="9"/>
  <c r="AF2" i="9" s="1"/>
  <c r="AA2" i="9"/>
  <c r="AB2" i="9" s="1"/>
  <c r="W2" i="9"/>
  <c r="X2" i="9" s="1"/>
  <c r="AE10" i="9"/>
  <c r="AF10" i="9" s="1"/>
  <c r="AA10" i="9"/>
  <c r="AB10" i="9" s="1"/>
  <c r="AM10" i="9"/>
  <c r="AN10" i="9" s="1"/>
  <c r="AQ10" i="9"/>
  <c r="AR10" i="9" s="1"/>
  <c r="G10" i="9"/>
  <c r="H10" i="9" s="1"/>
  <c r="O10" i="9"/>
  <c r="P10" i="9" s="1"/>
  <c r="AI10" i="9"/>
  <c r="AJ10" i="9" s="1"/>
  <c r="W10" i="9"/>
  <c r="X10" i="9" s="1"/>
  <c r="AQ18" i="9"/>
  <c r="AR18" i="9" s="1"/>
  <c r="AI18" i="9"/>
  <c r="AJ18" i="9" s="1"/>
  <c r="AE18" i="9"/>
  <c r="AF18" i="9" s="1"/>
  <c r="AA18" i="9"/>
  <c r="AB18" i="9" s="1"/>
  <c r="AM18" i="9"/>
  <c r="AN18" i="9" s="1"/>
  <c r="G18" i="9"/>
  <c r="H18" i="9" s="1"/>
  <c r="W18" i="9"/>
  <c r="X18" i="9" s="1"/>
  <c r="S18" i="9"/>
  <c r="T18" i="9" s="1"/>
  <c r="AA26" i="9"/>
  <c r="AB26" i="9" s="1"/>
  <c r="AM26" i="9"/>
  <c r="AN26" i="9" s="1"/>
  <c r="K26" i="9"/>
  <c r="L26" i="9" s="1"/>
  <c r="G26" i="9"/>
  <c r="H26" i="9" s="1"/>
  <c r="S26" i="9"/>
  <c r="T26" i="9" s="1"/>
  <c r="AQ26" i="9"/>
  <c r="AR26" i="9" s="1"/>
  <c r="W26" i="9"/>
  <c r="X26" i="9" s="1"/>
  <c r="AE26" i="9"/>
  <c r="AF26" i="9" s="1"/>
  <c r="AI26" i="9"/>
  <c r="AJ26" i="9" s="1"/>
  <c r="O26" i="9"/>
  <c r="P26" i="9" s="1"/>
  <c r="AQ34" i="9"/>
  <c r="AR34" i="9" s="1"/>
  <c r="AA34" i="9"/>
  <c r="AB34" i="9" s="1"/>
  <c r="AM34" i="9"/>
  <c r="AN34" i="9" s="1"/>
  <c r="G34" i="9"/>
  <c r="H34" i="9" s="1"/>
  <c r="K34" i="9"/>
  <c r="L34" i="9" s="1"/>
  <c r="AE34" i="9"/>
  <c r="AF34" i="9" s="1"/>
  <c r="W34" i="9"/>
  <c r="X34" i="9" s="1"/>
  <c r="AI34" i="9"/>
  <c r="AJ34" i="9" s="1"/>
  <c r="O34" i="9"/>
  <c r="P34" i="9" s="1"/>
  <c r="AA42" i="9"/>
  <c r="AB42" i="9" s="1"/>
  <c r="AM42" i="9"/>
  <c r="AN42" i="9" s="1"/>
  <c r="AE42" i="9"/>
  <c r="AF42" i="9" s="1"/>
  <c r="AQ42" i="9"/>
  <c r="AR42" i="9" s="1"/>
  <c r="G42" i="9"/>
  <c r="H42" i="9" s="1"/>
  <c r="AI42" i="9"/>
  <c r="AJ42" i="9" s="1"/>
  <c r="S42" i="9"/>
  <c r="T42" i="9" s="1"/>
  <c r="AQ50" i="9"/>
  <c r="AR50" i="9" s="1"/>
  <c r="AI50" i="9"/>
  <c r="AJ50" i="9" s="1"/>
  <c r="AM50" i="9"/>
  <c r="AN50" i="9" s="1"/>
  <c r="AA50" i="9"/>
  <c r="AB50" i="9" s="1"/>
  <c r="S50" i="9"/>
  <c r="T50" i="9" s="1"/>
  <c r="G50" i="9"/>
  <c r="H50" i="9" s="1"/>
  <c r="W50" i="9"/>
  <c r="X50" i="9" s="1"/>
  <c r="AE50" i="9"/>
  <c r="AF50" i="9" s="1"/>
  <c r="K50" i="9"/>
  <c r="L50" i="9" s="1"/>
  <c r="AI58" i="9"/>
  <c r="AJ58" i="9" s="1"/>
  <c r="AM58" i="9"/>
  <c r="AN58" i="9" s="1"/>
  <c r="W58" i="9"/>
  <c r="X58" i="9" s="1"/>
  <c r="G58" i="9"/>
  <c r="H58" i="9" s="1"/>
  <c r="AE58" i="9"/>
  <c r="AF58" i="9" s="1"/>
  <c r="K58" i="9"/>
  <c r="L58" i="9" s="1"/>
  <c r="AQ58" i="9"/>
  <c r="AR58" i="9" s="1"/>
  <c r="AA58" i="9"/>
  <c r="AB58" i="9" s="1"/>
  <c r="AQ66" i="9"/>
  <c r="AR66" i="9" s="1"/>
  <c r="AI66" i="9"/>
  <c r="AJ66" i="9" s="1"/>
  <c r="AM66" i="9"/>
  <c r="AN66" i="9" s="1"/>
  <c r="W66" i="9"/>
  <c r="X66" i="9" s="1"/>
  <c r="G66" i="9"/>
  <c r="H66" i="9" s="1"/>
  <c r="AA66" i="9"/>
  <c r="AB66" i="9" s="1"/>
  <c r="AE66" i="9"/>
  <c r="AF66" i="9" s="1"/>
  <c r="AI74" i="9"/>
  <c r="AJ74" i="9" s="1"/>
  <c r="AM74" i="9"/>
  <c r="AN74" i="9" s="1"/>
  <c r="AQ74" i="9"/>
  <c r="AR74" i="9" s="1"/>
  <c r="S74" i="9"/>
  <c r="T74" i="9" s="1"/>
  <c r="K74" i="9"/>
  <c r="L74" i="9" s="1"/>
  <c r="G74" i="9"/>
  <c r="H74" i="9" s="1"/>
  <c r="O74" i="9"/>
  <c r="P74" i="9" s="1"/>
  <c r="AE74" i="9"/>
  <c r="AF74" i="9" s="1"/>
  <c r="AA74" i="9"/>
  <c r="AB74" i="9" s="1"/>
  <c r="W74" i="9"/>
  <c r="X74" i="9" s="1"/>
  <c r="AI4" i="10"/>
  <c r="AJ4" i="10" s="1"/>
  <c r="AE4" i="10"/>
  <c r="AF4" i="10" s="1"/>
  <c r="W4" i="10"/>
  <c r="X4" i="10" s="1"/>
  <c r="AM4" i="10"/>
  <c r="AN4" i="10" s="1"/>
  <c r="AQ4" i="10"/>
  <c r="AR4" i="10" s="1"/>
  <c r="AA4" i="10"/>
  <c r="AB4" i="10" s="1"/>
  <c r="S4" i="10"/>
  <c r="T4" i="10" s="1"/>
  <c r="K4" i="10"/>
  <c r="L4" i="10" s="1"/>
  <c r="G4" i="10"/>
  <c r="H4" i="10" s="1"/>
  <c r="O4" i="10"/>
  <c r="P4" i="10" s="1"/>
  <c r="AA12" i="10"/>
  <c r="AB12" i="10" s="1"/>
  <c r="AI12" i="10"/>
  <c r="AJ12" i="10" s="1"/>
  <c r="AE12" i="10"/>
  <c r="AF12" i="10" s="1"/>
  <c r="W12" i="10"/>
  <c r="X12" i="10" s="1"/>
  <c r="AM12" i="10"/>
  <c r="AN12" i="10" s="1"/>
  <c r="AQ12" i="10"/>
  <c r="AR12" i="10" s="1"/>
  <c r="S12" i="10"/>
  <c r="T12" i="10" s="1"/>
  <c r="G12" i="10"/>
  <c r="H12" i="10" s="1"/>
  <c r="K12" i="10"/>
  <c r="L12" i="10" s="1"/>
  <c r="O12" i="10"/>
  <c r="P12" i="10" s="1"/>
  <c r="AA20" i="10"/>
  <c r="AB20" i="10" s="1"/>
  <c r="S20" i="10"/>
  <c r="T20" i="10" s="1"/>
  <c r="AM20" i="10"/>
  <c r="AN20" i="10" s="1"/>
  <c r="AQ20" i="10"/>
  <c r="AR20" i="10" s="1"/>
  <c r="AI20" i="10"/>
  <c r="AJ20" i="10" s="1"/>
  <c r="AE20" i="10"/>
  <c r="AF20" i="10" s="1"/>
  <c r="K20" i="10"/>
  <c r="L20" i="10" s="1"/>
  <c r="W20" i="10"/>
  <c r="X20" i="10" s="1"/>
  <c r="G20" i="10"/>
  <c r="H20" i="10" s="1"/>
  <c r="O20" i="10"/>
  <c r="P20" i="10" s="1"/>
  <c r="AA28" i="10"/>
  <c r="AB28" i="10" s="1"/>
  <c r="S28" i="10"/>
  <c r="T28" i="10" s="1"/>
  <c r="K28" i="10"/>
  <c r="L28" i="10" s="1"/>
  <c r="AM28" i="10"/>
  <c r="AN28" i="10" s="1"/>
  <c r="AQ28" i="10"/>
  <c r="AR28" i="10" s="1"/>
  <c r="AI28" i="10"/>
  <c r="AJ28" i="10" s="1"/>
  <c r="AE28" i="10"/>
  <c r="AF28" i="10" s="1"/>
  <c r="G28" i="10"/>
  <c r="H28" i="10" s="1"/>
  <c r="O28" i="10"/>
  <c r="P28" i="10" s="1"/>
  <c r="W28" i="10"/>
  <c r="X28" i="10" s="1"/>
  <c r="W36" i="10"/>
  <c r="X36" i="10" s="1"/>
  <c r="AI36" i="10"/>
  <c r="AJ36" i="10" s="1"/>
  <c r="AE36" i="10"/>
  <c r="AF36" i="10" s="1"/>
  <c r="S36" i="10"/>
  <c r="T36" i="10" s="1"/>
  <c r="AM36" i="10"/>
  <c r="AN36" i="10" s="1"/>
  <c r="AQ36" i="10"/>
  <c r="AR36" i="10" s="1"/>
  <c r="AA36" i="10"/>
  <c r="AB36" i="10" s="1"/>
  <c r="K36" i="10"/>
  <c r="L36" i="10" s="1"/>
  <c r="O36" i="10"/>
  <c r="P36" i="10" s="1"/>
  <c r="G36" i="10"/>
  <c r="H36" i="10" s="1"/>
  <c r="W44" i="10"/>
  <c r="X44" i="10" s="1"/>
  <c r="AE44" i="10"/>
  <c r="AF44" i="10" s="1"/>
  <c r="AI44" i="10"/>
  <c r="AJ44" i="10" s="1"/>
  <c r="AA44" i="10"/>
  <c r="AB44" i="10" s="1"/>
  <c r="AM44" i="10"/>
  <c r="AN44" i="10" s="1"/>
  <c r="AQ44" i="10"/>
  <c r="AR44" i="10" s="1"/>
  <c r="O44" i="10"/>
  <c r="P44" i="10" s="1"/>
  <c r="G44" i="10"/>
  <c r="H44" i="10" s="1"/>
  <c r="K44" i="10"/>
  <c r="L44" i="10" s="1"/>
  <c r="S44" i="10"/>
  <c r="T44" i="10" s="1"/>
  <c r="W52" i="10"/>
  <c r="X52" i="10" s="1"/>
  <c r="AE52" i="10"/>
  <c r="AF52" i="10" s="1"/>
  <c r="S52" i="10"/>
  <c r="T52" i="10" s="1"/>
  <c r="AM52" i="10"/>
  <c r="AN52" i="10" s="1"/>
  <c r="AQ52" i="10"/>
  <c r="AR52" i="10" s="1"/>
  <c r="AA52" i="10"/>
  <c r="AB52" i="10" s="1"/>
  <c r="AI52" i="10"/>
  <c r="AJ52" i="10" s="1"/>
  <c r="K52" i="10"/>
  <c r="L52" i="10" s="1"/>
  <c r="G52" i="10"/>
  <c r="H52" i="10" s="1"/>
  <c r="O52" i="10"/>
  <c r="P52" i="10" s="1"/>
  <c r="W60" i="10"/>
  <c r="X60" i="10" s="1"/>
  <c r="AE60" i="10"/>
  <c r="AF60" i="10" s="1"/>
  <c r="AA60" i="10"/>
  <c r="AB60" i="10" s="1"/>
  <c r="K60" i="10"/>
  <c r="L60" i="10" s="1"/>
  <c r="AI60" i="10"/>
  <c r="AJ60" i="10" s="1"/>
  <c r="AM60" i="10"/>
  <c r="AN60" i="10" s="1"/>
  <c r="AQ60" i="10"/>
  <c r="AR60" i="10" s="1"/>
  <c r="S60" i="10"/>
  <c r="T60" i="10" s="1"/>
  <c r="O60" i="10"/>
  <c r="P60" i="10" s="1"/>
  <c r="G60" i="10"/>
  <c r="H60" i="10" s="1"/>
  <c r="AI68" i="10"/>
  <c r="AJ68" i="10" s="1"/>
  <c r="AE68" i="10"/>
  <c r="AF68" i="10" s="1"/>
  <c r="S68" i="10"/>
  <c r="T68" i="10" s="1"/>
  <c r="AM68" i="10"/>
  <c r="AN68" i="10" s="1"/>
  <c r="W68" i="10"/>
  <c r="X68" i="10" s="1"/>
  <c r="AQ68" i="10"/>
  <c r="AR68" i="10" s="1"/>
  <c r="AA68" i="10"/>
  <c r="AB68" i="10" s="1"/>
  <c r="G68" i="10"/>
  <c r="H68" i="10" s="1"/>
  <c r="K68" i="10"/>
  <c r="L68" i="10" s="1"/>
  <c r="O68" i="10"/>
  <c r="P68" i="10" s="1"/>
  <c r="AE76" i="10"/>
  <c r="AF76" i="10" s="1"/>
  <c r="AI76" i="10"/>
  <c r="AJ76" i="10" s="1"/>
  <c r="AA76" i="10"/>
  <c r="AB76" i="10" s="1"/>
  <c r="S76" i="10"/>
  <c r="T76" i="10" s="1"/>
  <c r="AM76" i="10"/>
  <c r="AN76" i="10" s="1"/>
  <c r="AQ76" i="10"/>
  <c r="AR76" i="10" s="1"/>
  <c r="W76" i="10"/>
  <c r="X76" i="10" s="1"/>
  <c r="G76" i="10"/>
  <c r="H76" i="10" s="1"/>
  <c r="K76" i="10"/>
  <c r="L76" i="10" s="1"/>
  <c r="O76" i="10"/>
  <c r="P76" i="10" s="1"/>
  <c r="AM29" i="7"/>
  <c r="AN29" i="7" s="1"/>
  <c r="AM7" i="7"/>
  <c r="AN7" i="7" s="1"/>
  <c r="AQ50" i="7"/>
  <c r="AR50" i="7" s="1"/>
  <c r="AQ32" i="7"/>
  <c r="AR32" i="7" s="1"/>
  <c r="AQ23" i="7"/>
  <c r="AR23" i="7" s="1"/>
  <c r="AQ4" i="7"/>
  <c r="AR4" i="7" s="1"/>
  <c r="G76" i="9"/>
  <c r="H76" i="9" s="1"/>
  <c r="G46" i="9"/>
  <c r="H46" i="9" s="1"/>
  <c r="G30" i="9"/>
  <c r="H30" i="9" s="1"/>
  <c r="K66" i="9"/>
  <c r="L66" i="9" s="1"/>
  <c r="K42" i="9"/>
  <c r="L42" i="9" s="1"/>
  <c r="K30" i="9"/>
  <c r="L30" i="9" s="1"/>
  <c r="K18" i="9"/>
  <c r="L18" i="9" s="1"/>
  <c r="O50" i="9"/>
  <c r="P50" i="9" s="1"/>
  <c r="O18" i="9"/>
  <c r="P18" i="9" s="1"/>
  <c r="S71" i="9"/>
  <c r="T71" i="9" s="1"/>
  <c r="S10" i="9"/>
  <c r="T10" i="9" s="1"/>
  <c r="W72" i="9"/>
  <c r="X72" i="9" s="1"/>
  <c r="W9" i="7"/>
  <c r="X9" i="7" s="1"/>
  <c r="AI17" i="7"/>
  <c r="AJ17" i="7" s="1"/>
  <c r="AI25" i="7"/>
  <c r="AJ25" i="7" s="1"/>
  <c r="AI33" i="7"/>
  <c r="AJ33" i="7" s="1"/>
  <c r="AI41" i="7"/>
  <c r="AJ41" i="7" s="1"/>
  <c r="AI49" i="7"/>
  <c r="AJ49" i="7" s="1"/>
  <c r="AI57" i="7"/>
  <c r="AJ57" i="7" s="1"/>
  <c r="AI65" i="7"/>
  <c r="AJ65" i="7" s="1"/>
  <c r="AI73" i="7"/>
  <c r="AJ73" i="7" s="1"/>
  <c r="AA3" i="9"/>
  <c r="AB3" i="9" s="1"/>
  <c r="O3" i="9"/>
  <c r="P3" i="9" s="1"/>
  <c r="K3" i="9"/>
  <c r="L3" i="9" s="1"/>
  <c r="G3" i="9"/>
  <c r="H3" i="9" s="1"/>
  <c r="AQ3" i="9"/>
  <c r="AR3" i="9" s="1"/>
  <c r="AI3" i="9"/>
  <c r="AJ3" i="9" s="1"/>
  <c r="AM3" i="9"/>
  <c r="AN3" i="9" s="1"/>
  <c r="AE3" i="9"/>
  <c r="AF3" i="9" s="1"/>
  <c r="W3" i="9"/>
  <c r="X3" i="9" s="1"/>
  <c r="AM11" i="9"/>
  <c r="AN11" i="9" s="1"/>
  <c r="S11" i="9"/>
  <c r="T11" i="9" s="1"/>
  <c r="K11" i="9"/>
  <c r="L11" i="9" s="1"/>
  <c r="AI11" i="9"/>
  <c r="AJ11" i="9" s="1"/>
  <c r="AE11" i="9"/>
  <c r="AF11" i="9" s="1"/>
  <c r="AQ11" i="9"/>
  <c r="AR11" i="9" s="1"/>
  <c r="W11" i="9"/>
  <c r="X11" i="9" s="1"/>
  <c r="G11" i="9"/>
  <c r="H11" i="9" s="1"/>
  <c r="AA11" i="9"/>
  <c r="AB11" i="9" s="1"/>
  <c r="AM19" i="9"/>
  <c r="AN19" i="9" s="1"/>
  <c r="AE19" i="9"/>
  <c r="AF19" i="9" s="1"/>
  <c r="S19" i="9"/>
  <c r="T19" i="9" s="1"/>
  <c r="AI19" i="9"/>
  <c r="AJ19" i="9" s="1"/>
  <c r="G19" i="9"/>
  <c r="H19" i="9" s="1"/>
  <c r="AA19" i="9"/>
  <c r="AB19" i="9" s="1"/>
  <c r="AQ19" i="9"/>
  <c r="AR19" i="9" s="1"/>
  <c r="W19" i="9"/>
  <c r="X19" i="9" s="1"/>
  <c r="K19" i="9"/>
  <c r="L19" i="9" s="1"/>
  <c r="AM27" i="9"/>
  <c r="AN27" i="9" s="1"/>
  <c r="S27" i="9"/>
  <c r="T27" i="9" s="1"/>
  <c r="K27" i="9"/>
  <c r="L27" i="9" s="1"/>
  <c r="AQ27" i="9"/>
  <c r="AR27" i="9" s="1"/>
  <c r="AA27" i="9"/>
  <c r="AB27" i="9" s="1"/>
  <c r="O27" i="9"/>
  <c r="P27" i="9" s="1"/>
  <c r="AI27" i="9"/>
  <c r="AJ27" i="9" s="1"/>
  <c r="G27" i="9"/>
  <c r="H27" i="9" s="1"/>
  <c r="W27" i="9"/>
  <c r="X27" i="9" s="1"/>
  <c r="AE27" i="9"/>
  <c r="AF27" i="9" s="1"/>
  <c r="AM35" i="9"/>
  <c r="AN35" i="9" s="1"/>
  <c r="AI35" i="9"/>
  <c r="AJ35" i="9" s="1"/>
  <c r="O35" i="9"/>
  <c r="P35" i="9" s="1"/>
  <c r="G35" i="9"/>
  <c r="H35" i="9" s="1"/>
  <c r="AQ35" i="9"/>
  <c r="AR35" i="9" s="1"/>
  <c r="AE35" i="9"/>
  <c r="AF35" i="9" s="1"/>
  <c r="AA35" i="9"/>
  <c r="AB35" i="9" s="1"/>
  <c r="W35" i="9"/>
  <c r="X35" i="9" s="1"/>
  <c r="AM43" i="9"/>
  <c r="AN43" i="9" s="1"/>
  <c r="S43" i="9"/>
  <c r="T43" i="9" s="1"/>
  <c r="K43" i="9"/>
  <c r="L43" i="9" s="1"/>
  <c r="AI43" i="9"/>
  <c r="AJ43" i="9" s="1"/>
  <c r="AQ43" i="9"/>
  <c r="AR43" i="9" s="1"/>
  <c r="AE43" i="9"/>
  <c r="AF43" i="9" s="1"/>
  <c r="AA43" i="9"/>
  <c r="AB43" i="9" s="1"/>
  <c r="G43" i="9"/>
  <c r="H43" i="9" s="1"/>
  <c r="O43" i="9"/>
  <c r="P43" i="9" s="1"/>
  <c r="AM51" i="9"/>
  <c r="AN51" i="9" s="1"/>
  <c r="AI51" i="9"/>
  <c r="AJ51" i="9" s="1"/>
  <c r="AA51" i="9"/>
  <c r="AB51" i="9" s="1"/>
  <c r="K51" i="9"/>
  <c r="L51" i="9" s="1"/>
  <c r="G51" i="9"/>
  <c r="H51" i="9" s="1"/>
  <c r="AE51" i="9"/>
  <c r="AF51" i="9" s="1"/>
  <c r="AQ51" i="9"/>
  <c r="AR51" i="9" s="1"/>
  <c r="AM59" i="9"/>
  <c r="AN59" i="9" s="1"/>
  <c r="S59" i="9"/>
  <c r="T59" i="9" s="1"/>
  <c r="K59" i="9"/>
  <c r="L59" i="9" s="1"/>
  <c r="AI59" i="9"/>
  <c r="AJ59" i="9" s="1"/>
  <c r="AQ59" i="9"/>
  <c r="AR59" i="9" s="1"/>
  <c r="AA59" i="9"/>
  <c r="AB59" i="9" s="1"/>
  <c r="W59" i="9"/>
  <c r="X59" i="9" s="1"/>
  <c r="G59" i="9"/>
  <c r="H59" i="9" s="1"/>
  <c r="AE59" i="9"/>
  <c r="AF59" i="9" s="1"/>
  <c r="AM67" i="9"/>
  <c r="AN67" i="9" s="1"/>
  <c r="AI67" i="9"/>
  <c r="AJ67" i="9" s="1"/>
  <c r="AE67" i="9"/>
  <c r="AF67" i="9" s="1"/>
  <c r="S67" i="9"/>
  <c r="T67" i="9" s="1"/>
  <c r="W67" i="9"/>
  <c r="X67" i="9" s="1"/>
  <c r="G67" i="9"/>
  <c r="H67" i="9" s="1"/>
  <c r="AQ67" i="9"/>
  <c r="AR67" i="9" s="1"/>
  <c r="AA67" i="9"/>
  <c r="AB67" i="9" s="1"/>
  <c r="K67" i="9"/>
  <c r="L67" i="9" s="1"/>
  <c r="AM75" i="9"/>
  <c r="AN75" i="9" s="1"/>
  <c r="S75" i="9"/>
  <c r="T75" i="9" s="1"/>
  <c r="AI75" i="9"/>
  <c r="AJ75" i="9" s="1"/>
  <c r="AQ75" i="9"/>
  <c r="AR75" i="9" s="1"/>
  <c r="W75" i="9"/>
  <c r="X75" i="9" s="1"/>
  <c r="G75" i="9"/>
  <c r="H75" i="9" s="1"/>
  <c r="AE75" i="9"/>
  <c r="AF75" i="9" s="1"/>
  <c r="AA75" i="9"/>
  <c r="AB75" i="9" s="1"/>
  <c r="AA5" i="10"/>
  <c r="AB5" i="10" s="1"/>
  <c r="AI5" i="10"/>
  <c r="AJ5" i="10" s="1"/>
  <c r="AM5" i="10"/>
  <c r="AN5" i="10" s="1"/>
  <c r="AE5" i="10"/>
  <c r="AF5" i="10" s="1"/>
  <c r="W5" i="10"/>
  <c r="X5" i="10" s="1"/>
  <c r="AQ5" i="10"/>
  <c r="AR5" i="10" s="1"/>
  <c r="O5" i="10"/>
  <c r="P5" i="10" s="1"/>
  <c r="S5" i="10"/>
  <c r="T5" i="10" s="1"/>
  <c r="K5" i="10"/>
  <c r="L5" i="10" s="1"/>
  <c r="G5" i="10"/>
  <c r="H5" i="10" s="1"/>
  <c r="AA13" i="10"/>
  <c r="AB13" i="10" s="1"/>
  <c r="W13" i="10"/>
  <c r="X13" i="10" s="1"/>
  <c r="AI13" i="10"/>
  <c r="AJ13" i="10" s="1"/>
  <c r="AM13" i="10"/>
  <c r="AN13" i="10" s="1"/>
  <c r="AE13" i="10"/>
  <c r="AF13" i="10" s="1"/>
  <c r="AQ13" i="10"/>
  <c r="AR13" i="10" s="1"/>
  <c r="O13" i="10"/>
  <c r="P13" i="10" s="1"/>
  <c r="S13" i="10"/>
  <c r="T13" i="10" s="1"/>
  <c r="G13" i="10"/>
  <c r="H13" i="10" s="1"/>
  <c r="K13" i="10"/>
  <c r="L13" i="10" s="1"/>
  <c r="K21" i="10"/>
  <c r="L21" i="10" s="1"/>
  <c r="AM21" i="10"/>
  <c r="AN21" i="10" s="1"/>
  <c r="AQ21" i="10"/>
  <c r="AR21" i="10" s="1"/>
  <c r="AI21" i="10"/>
  <c r="AJ21" i="10" s="1"/>
  <c r="AE21" i="10"/>
  <c r="AF21" i="10" s="1"/>
  <c r="AA21" i="10"/>
  <c r="AB21" i="10" s="1"/>
  <c r="W21" i="10"/>
  <c r="X21" i="10" s="1"/>
  <c r="S21" i="10"/>
  <c r="T21" i="10" s="1"/>
  <c r="O21" i="10"/>
  <c r="P21" i="10" s="1"/>
  <c r="G21" i="10"/>
  <c r="H21" i="10" s="1"/>
  <c r="AI29" i="10"/>
  <c r="AJ29" i="10" s="1"/>
  <c r="AE29" i="10"/>
  <c r="AF29" i="10" s="1"/>
  <c r="W29" i="10"/>
  <c r="X29" i="10" s="1"/>
  <c r="AA29" i="10"/>
  <c r="AB29" i="10" s="1"/>
  <c r="S29" i="10"/>
  <c r="T29" i="10" s="1"/>
  <c r="K29" i="10"/>
  <c r="L29" i="10" s="1"/>
  <c r="AM29" i="10"/>
  <c r="AN29" i="10" s="1"/>
  <c r="AQ29" i="10"/>
  <c r="AR29" i="10" s="1"/>
  <c r="O29" i="10"/>
  <c r="P29" i="10" s="1"/>
  <c r="G29" i="10"/>
  <c r="H29" i="10" s="1"/>
  <c r="W37" i="10"/>
  <c r="X37" i="10" s="1"/>
  <c r="AI37" i="10"/>
  <c r="AJ37" i="10" s="1"/>
  <c r="AE37" i="10"/>
  <c r="AF37" i="10" s="1"/>
  <c r="AM37" i="10"/>
  <c r="AN37" i="10" s="1"/>
  <c r="AQ37" i="10"/>
  <c r="AR37" i="10" s="1"/>
  <c r="AA37" i="10"/>
  <c r="AB37" i="10" s="1"/>
  <c r="O37" i="10"/>
  <c r="P37" i="10" s="1"/>
  <c r="G37" i="10"/>
  <c r="H37" i="10" s="1"/>
  <c r="S37" i="10"/>
  <c r="T37" i="10" s="1"/>
  <c r="K37" i="10"/>
  <c r="L37" i="10" s="1"/>
  <c r="W45" i="10"/>
  <c r="X45" i="10" s="1"/>
  <c r="AE45" i="10"/>
  <c r="AF45" i="10" s="1"/>
  <c r="AI45" i="10"/>
  <c r="AJ45" i="10" s="1"/>
  <c r="AA45" i="10"/>
  <c r="AB45" i="10" s="1"/>
  <c r="AM45" i="10"/>
  <c r="AN45" i="10" s="1"/>
  <c r="AQ45" i="10"/>
  <c r="AR45" i="10" s="1"/>
  <c r="S45" i="10"/>
  <c r="T45" i="10" s="1"/>
  <c r="O45" i="10"/>
  <c r="P45" i="10" s="1"/>
  <c r="G45" i="10"/>
  <c r="H45" i="10" s="1"/>
  <c r="K45" i="10"/>
  <c r="L45" i="10" s="1"/>
  <c r="W53" i="10"/>
  <c r="X53" i="10" s="1"/>
  <c r="AE53" i="10"/>
  <c r="AF53" i="10" s="1"/>
  <c r="K53" i="10"/>
  <c r="L53" i="10" s="1"/>
  <c r="AM53" i="10"/>
  <c r="AN53" i="10" s="1"/>
  <c r="S53" i="10"/>
  <c r="T53" i="10" s="1"/>
  <c r="AQ53" i="10"/>
  <c r="AR53" i="10" s="1"/>
  <c r="AA53" i="10"/>
  <c r="AB53" i="10" s="1"/>
  <c r="AI53" i="10"/>
  <c r="AJ53" i="10" s="1"/>
  <c r="O53" i="10"/>
  <c r="P53" i="10" s="1"/>
  <c r="G53" i="10"/>
  <c r="H53" i="10" s="1"/>
  <c r="AI61" i="10"/>
  <c r="AJ61" i="10" s="1"/>
  <c r="W61" i="10"/>
  <c r="X61" i="10" s="1"/>
  <c r="AE61" i="10"/>
  <c r="AF61" i="10" s="1"/>
  <c r="AA61" i="10"/>
  <c r="AB61" i="10" s="1"/>
  <c r="K61" i="10"/>
  <c r="L61" i="10" s="1"/>
  <c r="AM61" i="10"/>
  <c r="AN61" i="10" s="1"/>
  <c r="AQ61" i="10"/>
  <c r="AR61" i="10" s="1"/>
  <c r="O61" i="10"/>
  <c r="P61" i="10" s="1"/>
  <c r="S61" i="10"/>
  <c r="T61" i="10" s="1"/>
  <c r="G61" i="10"/>
  <c r="H61" i="10" s="1"/>
  <c r="AI69" i="10"/>
  <c r="AJ69" i="10" s="1"/>
  <c r="AE69" i="10"/>
  <c r="AF69" i="10" s="1"/>
  <c r="AM69" i="10"/>
  <c r="AN69" i="10" s="1"/>
  <c r="W69" i="10"/>
  <c r="X69" i="10" s="1"/>
  <c r="AQ69" i="10"/>
  <c r="AR69" i="10" s="1"/>
  <c r="O69" i="10"/>
  <c r="P69" i="10" s="1"/>
  <c r="AA69" i="10"/>
  <c r="AB69" i="10" s="1"/>
  <c r="G69" i="10"/>
  <c r="H69" i="10" s="1"/>
  <c r="K69" i="10"/>
  <c r="L69" i="10" s="1"/>
  <c r="S69" i="10"/>
  <c r="T69" i="10" s="1"/>
  <c r="AE77" i="10"/>
  <c r="AF77" i="10" s="1"/>
  <c r="W77" i="10"/>
  <c r="X77" i="10" s="1"/>
  <c r="AA77" i="10"/>
  <c r="AB77" i="10" s="1"/>
  <c r="S77" i="10"/>
  <c r="T77" i="10" s="1"/>
  <c r="AI77" i="10"/>
  <c r="AJ77" i="10" s="1"/>
  <c r="AM77" i="10"/>
  <c r="AN77" i="10" s="1"/>
  <c r="AQ77" i="10"/>
  <c r="AR77" i="10" s="1"/>
  <c r="O77" i="10"/>
  <c r="P77" i="10" s="1"/>
  <c r="G77" i="10"/>
  <c r="H77" i="10" s="1"/>
  <c r="K77" i="10"/>
  <c r="L77" i="10" s="1"/>
  <c r="AM79" i="7"/>
  <c r="AN79" i="7" s="1"/>
  <c r="J8" i="8" s="1"/>
  <c r="AM72" i="7"/>
  <c r="AN72" i="7" s="1"/>
  <c r="AM65" i="7"/>
  <c r="AN65" i="7" s="1"/>
  <c r="AM57" i="7"/>
  <c r="AN57" i="7" s="1"/>
  <c r="AM28" i="7"/>
  <c r="AN28" i="7" s="1"/>
  <c r="AM21" i="7"/>
  <c r="AN21" i="7" s="1"/>
  <c r="AQ49" i="7"/>
  <c r="AR49" i="7" s="1"/>
  <c r="AQ40" i="7"/>
  <c r="AR40" i="7" s="1"/>
  <c r="AQ31" i="7"/>
  <c r="AR31" i="7" s="1"/>
  <c r="AQ12" i="7"/>
  <c r="AR12" i="7" s="1"/>
  <c r="AQ3" i="7"/>
  <c r="AR3" i="7" s="1"/>
  <c r="G72" i="9"/>
  <c r="H72" i="9" s="1"/>
  <c r="G29" i="9"/>
  <c r="H29" i="9" s="1"/>
  <c r="K5" i="9"/>
  <c r="L5" i="9" s="1"/>
  <c r="O67" i="9"/>
  <c r="P67" i="9" s="1"/>
  <c r="O49" i="9"/>
  <c r="P49" i="9" s="1"/>
  <c r="S58" i="9"/>
  <c r="T58" i="9" s="1"/>
  <c r="S46" i="9"/>
  <c r="T46" i="9" s="1"/>
  <c r="S34" i="9"/>
  <c r="T34" i="9" s="1"/>
  <c r="W71" i="9"/>
  <c r="X71" i="9" s="1"/>
  <c r="W53" i="9"/>
  <c r="X53" i="9" s="1"/>
  <c r="AI2" i="7"/>
  <c r="AJ2" i="7" s="1"/>
  <c r="AI10" i="7"/>
  <c r="AJ10" i="7" s="1"/>
  <c r="AI18" i="7"/>
  <c r="AJ18" i="7" s="1"/>
  <c r="AI26" i="7"/>
  <c r="AJ26" i="7" s="1"/>
  <c r="AM26" i="7"/>
  <c r="AN26" i="7" s="1"/>
  <c r="AE34" i="7"/>
  <c r="AF34" i="7" s="1"/>
  <c r="AI42" i="7"/>
  <c r="AJ42" i="7" s="1"/>
  <c r="AA50" i="7"/>
  <c r="AB50" i="7" s="1"/>
  <c r="AI58" i="7"/>
  <c r="AJ58" i="7" s="1"/>
  <c r="AM58" i="7"/>
  <c r="AN58" i="7" s="1"/>
  <c r="AA66" i="7"/>
  <c r="AB66" i="7" s="1"/>
  <c r="AI74" i="7"/>
  <c r="AJ74" i="7" s="1"/>
  <c r="AE4" i="9"/>
  <c r="AF4" i="9" s="1"/>
  <c r="O4" i="9"/>
  <c r="P4" i="9" s="1"/>
  <c r="AA4" i="9"/>
  <c r="AB4" i="9" s="1"/>
  <c r="AM4" i="9"/>
  <c r="AN4" i="9" s="1"/>
  <c r="W4" i="9"/>
  <c r="X4" i="9" s="1"/>
  <c r="AQ4" i="9"/>
  <c r="AR4" i="9" s="1"/>
  <c r="AI4" i="9"/>
  <c r="AJ4" i="9" s="1"/>
  <c r="AQ12" i="9"/>
  <c r="AR12" i="9" s="1"/>
  <c r="W12" i="9"/>
  <c r="X12" i="9" s="1"/>
  <c r="AM12" i="9"/>
  <c r="AN12" i="9" s="1"/>
  <c r="AI12" i="9"/>
  <c r="AJ12" i="9" s="1"/>
  <c r="AE12" i="9"/>
  <c r="AF12" i="9" s="1"/>
  <c r="AA12" i="9"/>
  <c r="AB12" i="9" s="1"/>
  <c r="S12" i="9"/>
  <c r="T12" i="9" s="1"/>
  <c r="W20" i="9"/>
  <c r="X20" i="9" s="1"/>
  <c r="O20" i="9"/>
  <c r="P20" i="9" s="1"/>
  <c r="AM20" i="9"/>
  <c r="AN20" i="9" s="1"/>
  <c r="AQ20" i="9"/>
  <c r="AR20" i="9" s="1"/>
  <c r="K20" i="9"/>
  <c r="L20" i="9" s="1"/>
  <c r="AE20" i="9"/>
  <c r="AF20" i="9" s="1"/>
  <c r="S20" i="9"/>
  <c r="T20" i="9" s="1"/>
  <c r="AI20" i="9"/>
  <c r="AJ20" i="9" s="1"/>
  <c r="AA20" i="9"/>
  <c r="AB20" i="9" s="1"/>
  <c r="AQ28" i="9"/>
  <c r="AR28" i="9" s="1"/>
  <c r="W28" i="9"/>
  <c r="X28" i="9" s="1"/>
  <c r="AM28" i="9"/>
  <c r="AN28" i="9" s="1"/>
  <c r="AE28" i="9"/>
  <c r="AF28" i="9" s="1"/>
  <c r="AA28" i="9"/>
  <c r="AB28" i="9" s="1"/>
  <c r="O28" i="9"/>
  <c r="P28" i="9" s="1"/>
  <c r="AI28" i="9"/>
  <c r="AJ28" i="9" s="1"/>
  <c r="K28" i="9"/>
  <c r="L28" i="9" s="1"/>
  <c r="AI36" i="9"/>
  <c r="AJ36" i="9" s="1"/>
  <c r="W36" i="9"/>
  <c r="X36" i="9" s="1"/>
  <c r="AM36" i="9"/>
  <c r="AN36" i="9" s="1"/>
  <c r="O36" i="9"/>
  <c r="P36" i="9" s="1"/>
  <c r="AQ36" i="9"/>
  <c r="AR36" i="9" s="1"/>
  <c r="AE36" i="9"/>
  <c r="AF36" i="9" s="1"/>
  <c r="AA36" i="9"/>
  <c r="AB36" i="9" s="1"/>
  <c r="S36" i="9"/>
  <c r="T36" i="9" s="1"/>
  <c r="AQ44" i="9"/>
  <c r="AR44" i="9" s="1"/>
  <c r="W44" i="9"/>
  <c r="X44" i="9" s="1"/>
  <c r="AM44" i="9"/>
  <c r="AN44" i="9" s="1"/>
  <c r="AI44" i="9"/>
  <c r="AJ44" i="9" s="1"/>
  <c r="O44" i="9"/>
  <c r="P44" i="9" s="1"/>
  <c r="S44" i="9"/>
  <c r="T44" i="9" s="1"/>
  <c r="AE44" i="9"/>
  <c r="AF44" i="9" s="1"/>
  <c r="AA44" i="9"/>
  <c r="AB44" i="9" s="1"/>
  <c r="K44" i="9"/>
  <c r="L44" i="9" s="1"/>
  <c r="W52" i="9"/>
  <c r="X52" i="9" s="1"/>
  <c r="AM52" i="9"/>
  <c r="AN52" i="9" s="1"/>
  <c r="AQ52" i="9"/>
  <c r="AR52" i="9" s="1"/>
  <c r="AA52" i="9"/>
  <c r="AB52" i="9" s="1"/>
  <c r="K52" i="9"/>
  <c r="L52" i="9" s="1"/>
  <c r="AI52" i="9"/>
  <c r="AJ52" i="9" s="1"/>
  <c r="AE52" i="9"/>
  <c r="AF52" i="9" s="1"/>
  <c r="O52" i="9"/>
  <c r="P52" i="9" s="1"/>
  <c r="AQ60" i="9"/>
  <c r="AR60" i="9" s="1"/>
  <c r="W60" i="9"/>
  <c r="X60" i="9" s="1"/>
  <c r="AM60" i="9"/>
  <c r="AN60" i="9" s="1"/>
  <c r="AI60" i="9"/>
  <c r="AJ60" i="9" s="1"/>
  <c r="AA60" i="9"/>
  <c r="AB60" i="9" s="1"/>
  <c r="AE60" i="9"/>
  <c r="AF60" i="9" s="1"/>
  <c r="W68" i="9"/>
  <c r="X68" i="9" s="1"/>
  <c r="AM68" i="9"/>
  <c r="AN68" i="9" s="1"/>
  <c r="AA68" i="9"/>
  <c r="AB68" i="9" s="1"/>
  <c r="K68" i="9"/>
  <c r="L68" i="9" s="1"/>
  <c r="AE68" i="9"/>
  <c r="AF68" i="9" s="1"/>
  <c r="S68" i="9"/>
  <c r="T68" i="9" s="1"/>
  <c r="AQ68" i="9"/>
  <c r="AR68" i="9" s="1"/>
  <c r="AI68" i="9"/>
  <c r="AJ68" i="9" s="1"/>
  <c r="AQ76" i="9"/>
  <c r="AR76" i="9" s="1"/>
  <c r="W76" i="9"/>
  <c r="X76" i="9" s="1"/>
  <c r="AM76" i="9"/>
  <c r="AN76" i="9" s="1"/>
  <c r="AI76" i="9"/>
  <c r="AJ76" i="9" s="1"/>
  <c r="AE76" i="9"/>
  <c r="AF76" i="9" s="1"/>
  <c r="AA76" i="9"/>
  <c r="AB76" i="9" s="1"/>
  <c r="AA6" i="10"/>
  <c r="AB6" i="10" s="1"/>
  <c r="AI6" i="10"/>
  <c r="AJ6" i="10" s="1"/>
  <c r="AM6" i="10"/>
  <c r="AN6" i="10" s="1"/>
  <c r="AE6" i="10"/>
  <c r="AF6" i="10" s="1"/>
  <c r="O6" i="10"/>
  <c r="P6" i="10" s="1"/>
  <c r="AQ6" i="10"/>
  <c r="AR6" i="10" s="1"/>
  <c r="W6" i="10"/>
  <c r="X6" i="10" s="1"/>
  <c r="K6" i="10"/>
  <c r="L6" i="10" s="1"/>
  <c r="S6" i="10"/>
  <c r="T6" i="10" s="1"/>
  <c r="G6" i="10"/>
  <c r="H6" i="10" s="1"/>
  <c r="AA14" i="10"/>
  <c r="AB14" i="10" s="1"/>
  <c r="O14" i="10"/>
  <c r="P14" i="10" s="1"/>
  <c r="W14" i="10"/>
  <c r="X14" i="10" s="1"/>
  <c r="AI14" i="10"/>
  <c r="AJ14" i="10" s="1"/>
  <c r="AM14" i="10"/>
  <c r="AN14" i="10" s="1"/>
  <c r="AE14" i="10"/>
  <c r="AF14" i="10" s="1"/>
  <c r="AQ14" i="10"/>
  <c r="AR14" i="10" s="1"/>
  <c r="S14" i="10"/>
  <c r="T14" i="10" s="1"/>
  <c r="K14" i="10"/>
  <c r="L14" i="10" s="1"/>
  <c r="G14" i="10"/>
  <c r="H14" i="10" s="1"/>
  <c r="AE22" i="10"/>
  <c r="AF22" i="10" s="1"/>
  <c r="W22" i="10"/>
  <c r="X22" i="10" s="1"/>
  <c r="O22" i="10"/>
  <c r="P22" i="10" s="1"/>
  <c r="S22" i="10"/>
  <c r="T22" i="10" s="1"/>
  <c r="K22" i="10"/>
  <c r="L22" i="10" s="1"/>
  <c r="AM22" i="10"/>
  <c r="AN22" i="10" s="1"/>
  <c r="AQ22" i="10"/>
  <c r="AR22" i="10" s="1"/>
  <c r="AI22" i="10"/>
  <c r="AJ22" i="10" s="1"/>
  <c r="AA22" i="10"/>
  <c r="AB22" i="10" s="1"/>
  <c r="G22" i="10"/>
  <c r="H22" i="10" s="1"/>
  <c r="AI30" i="10"/>
  <c r="AJ30" i="10" s="1"/>
  <c r="AE30" i="10"/>
  <c r="AF30" i="10" s="1"/>
  <c r="W30" i="10"/>
  <c r="X30" i="10" s="1"/>
  <c r="O30" i="10"/>
  <c r="P30" i="10" s="1"/>
  <c r="AA30" i="10"/>
  <c r="AB30" i="10" s="1"/>
  <c r="AM30" i="10"/>
  <c r="AN30" i="10" s="1"/>
  <c r="AQ30" i="10"/>
  <c r="AR30" i="10" s="1"/>
  <c r="K30" i="10"/>
  <c r="L30" i="10" s="1"/>
  <c r="G30" i="10"/>
  <c r="H30" i="10" s="1"/>
  <c r="S30" i="10"/>
  <c r="T30" i="10" s="1"/>
  <c r="W38" i="10"/>
  <c r="X38" i="10" s="1"/>
  <c r="AI38" i="10"/>
  <c r="AJ38" i="10" s="1"/>
  <c r="AE38" i="10"/>
  <c r="AF38" i="10" s="1"/>
  <c r="O38" i="10"/>
  <c r="P38" i="10" s="1"/>
  <c r="AM38" i="10"/>
  <c r="AN38" i="10" s="1"/>
  <c r="AQ38" i="10"/>
  <c r="AR38" i="10" s="1"/>
  <c r="AA38" i="10"/>
  <c r="AB38" i="10" s="1"/>
  <c r="G38" i="10"/>
  <c r="H38" i="10" s="1"/>
  <c r="K38" i="10"/>
  <c r="L38" i="10" s="1"/>
  <c r="S38" i="10"/>
  <c r="T38" i="10" s="1"/>
  <c r="W46" i="10"/>
  <c r="X46" i="10" s="1"/>
  <c r="AE46" i="10"/>
  <c r="AF46" i="10" s="1"/>
  <c r="O46" i="10"/>
  <c r="P46" i="10" s="1"/>
  <c r="AI46" i="10"/>
  <c r="AJ46" i="10" s="1"/>
  <c r="S46" i="10"/>
  <c r="T46" i="10" s="1"/>
  <c r="AA46" i="10"/>
  <c r="AB46" i="10" s="1"/>
  <c r="AM46" i="10"/>
  <c r="AN46" i="10" s="1"/>
  <c r="AQ46" i="10"/>
  <c r="AR46" i="10" s="1"/>
  <c r="K46" i="10"/>
  <c r="L46" i="10" s="1"/>
  <c r="G46" i="10"/>
  <c r="H46" i="10" s="1"/>
  <c r="W54" i="10"/>
  <c r="X54" i="10" s="1"/>
  <c r="AE54" i="10"/>
  <c r="AF54" i="10" s="1"/>
  <c r="O54" i="10"/>
  <c r="P54" i="10" s="1"/>
  <c r="K54" i="10"/>
  <c r="L54" i="10" s="1"/>
  <c r="AM54" i="10"/>
  <c r="AN54" i="10" s="1"/>
  <c r="AQ54" i="10"/>
  <c r="AR54" i="10" s="1"/>
  <c r="AA54" i="10"/>
  <c r="AB54" i="10" s="1"/>
  <c r="AI54" i="10"/>
  <c r="AJ54" i="10" s="1"/>
  <c r="G54" i="10"/>
  <c r="H54" i="10" s="1"/>
  <c r="S54" i="10"/>
  <c r="T54" i="10" s="1"/>
  <c r="AI62" i="10"/>
  <c r="AJ62" i="10" s="1"/>
  <c r="W62" i="10"/>
  <c r="X62" i="10" s="1"/>
  <c r="AE62" i="10"/>
  <c r="AF62" i="10" s="1"/>
  <c r="O62" i="10"/>
  <c r="P62" i="10" s="1"/>
  <c r="AA62" i="10"/>
  <c r="AB62" i="10" s="1"/>
  <c r="AM62" i="10"/>
  <c r="AN62" i="10" s="1"/>
  <c r="AQ62" i="10"/>
  <c r="AR62" i="10" s="1"/>
  <c r="K62" i="10"/>
  <c r="L62" i="10" s="1"/>
  <c r="G62" i="10"/>
  <c r="H62" i="10" s="1"/>
  <c r="S62" i="10"/>
  <c r="T62" i="10" s="1"/>
  <c r="AI70" i="10"/>
  <c r="AJ70" i="10" s="1"/>
  <c r="AE70" i="10"/>
  <c r="AF70" i="10" s="1"/>
  <c r="S70" i="10"/>
  <c r="T70" i="10" s="1"/>
  <c r="O70" i="10"/>
  <c r="P70" i="10" s="1"/>
  <c r="AM70" i="10"/>
  <c r="AN70" i="10" s="1"/>
  <c r="W70" i="10"/>
  <c r="X70" i="10" s="1"/>
  <c r="AQ70" i="10"/>
  <c r="AR70" i="10" s="1"/>
  <c r="AA70" i="10"/>
  <c r="AB70" i="10" s="1"/>
  <c r="G70" i="10"/>
  <c r="H70" i="10" s="1"/>
  <c r="K70" i="10"/>
  <c r="L70" i="10" s="1"/>
  <c r="AE78" i="10"/>
  <c r="AF78" i="10" s="1"/>
  <c r="O78" i="10"/>
  <c r="P78" i="10" s="1"/>
  <c r="W78" i="10"/>
  <c r="X78" i="10" s="1"/>
  <c r="AA78" i="10"/>
  <c r="AB78" i="10" s="1"/>
  <c r="AI78" i="10"/>
  <c r="AJ78" i="10" s="1"/>
  <c r="AM78" i="10"/>
  <c r="AN78" i="10" s="1"/>
  <c r="AQ78" i="10"/>
  <c r="AR78" i="10" s="1"/>
  <c r="K78" i="10"/>
  <c r="L78" i="10" s="1"/>
  <c r="G78" i="10"/>
  <c r="H78" i="10" s="1"/>
  <c r="S78" i="10"/>
  <c r="T78" i="10" s="1"/>
  <c r="AM71" i="7"/>
  <c r="AN71" i="7" s="1"/>
  <c r="AM63" i="7"/>
  <c r="AN63" i="7" s="1"/>
  <c r="AM56" i="7"/>
  <c r="AN56" i="7" s="1"/>
  <c r="AM49" i="7"/>
  <c r="AN49" i="7" s="1"/>
  <c r="AM42" i="7"/>
  <c r="AN42" i="7" s="1"/>
  <c r="AM20" i="7"/>
  <c r="AN20" i="7" s="1"/>
  <c r="AQ66" i="7"/>
  <c r="AR66" i="7" s="1"/>
  <c r="AQ57" i="7"/>
  <c r="AR57" i="7" s="1"/>
  <c r="AQ48" i="7"/>
  <c r="AR48" i="7" s="1"/>
  <c r="AQ39" i="7"/>
  <c r="AR39" i="7" s="1"/>
  <c r="G71" i="9"/>
  <c r="H71" i="9" s="1"/>
  <c r="G60" i="9"/>
  <c r="H60" i="9" s="1"/>
  <c r="G44" i="9"/>
  <c r="H44" i="9" s="1"/>
  <c r="G28" i="9"/>
  <c r="H28" i="9" s="1"/>
  <c r="G12" i="9"/>
  <c r="H12" i="9" s="1"/>
  <c r="K75" i="9"/>
  <c r="L75" i="9" s="1"/>
  <c r="K65" i="9"/>
  <c r="L65" i="9" s="1"/>
  <c r="K41" i="9"/>
  <c r="L41" i="9" s="1"/>
  <c r="K29" i="9"/>
  <c r="L29" i="9" s="1"/>
  <c r="K16" i="9"/>
  <c r="L16" i="9" s="1"/>
  <c r="K4" i="9"/>
  <c r="L4" i="9" s="1"/>
  <c r="O66" i="9"/>
  <c r="P66" i="9" s="1"/>
  <c r="O48" i="9"/>
  <c r="P48" i="9" s="1"/>
  <c r="O17" i="9"/>
  <c r="P17" i="9" s="1"/>
  <c r="S9" i="9"/>
  <c r="T9" i="9" s="1"/>
  <c r="W70" i="9"/>
  <c r="X70" i="9" s="1"/>
  <c r="W51" i="9"/>
  <c r="X51" i="9" s="1"/>
  <c r="AI11" i="7"/>
  <c r="AJ11" i="7" s="1"/>
  <c r="AI19" i="7"/>
  <c r="AJ19" i="7" s="1"/>
  <c r="AM19" i="7"/>
  <c r="AN19" i="7" s="1"/>
  <c r="AE27" i="7"/>
  <c r="AF27" i="7" s="1"/>
  <c r="AA35" i="7"/>
  <c r="AB35" i="7" s="1"/>
  <c r="AI43" i="7"/>
  <c r="AJ43" i="7" s="1"/>
  <c r="AA51" i="7"/>
  <c r="AB51" i="7" s="1"/>
  <c r="AM51" i="7"/>
  <c r="AN51" i="7" s="1"/>
  <c r="AI59" i="7"/>
  <c r="AJ59" i="7" s="1"/>
  <c r="AA67" i="7"/>
  <c r="AB67" i="7" s="1"/>
  <c r="AI75" i="7"/>
  <c r="AJ75" i="7" s="1"/>
  <c r="AM5" i="9"/>
  <c r="AN5" i="9" s="1"/>
  <c r="AI5" i="9"/>
  <c r="AJ5" i="9" s="1"/>
  <c r="W5" i="9"/>
  <c r="X5" i="9" s="1"/>
  <c r="AE5" i="9"/>
  <c r="AF5" i="9" s="1"/>
  <c r="AA5" i="9"/>
  <c r="AB5" i="9" s="1"/>
  <c r="AQ5" i="9"/>
  <c r="AR5" i="9" s="1"/>
  <c r="AQ13" i="9"/>
  <c r="AR13" i="9" s="1"/>
  <c r="AM13" i="9"/>
  <c r="AN13" i="9" s="1"/>
  <c r="AA13" i="9"/>
  <c r="AB13" i="9" s="1"/>
  <c r="S13" i="9"/>
  <c r="T13" i="9" s="1"/>
  <c r="W13" i="9"/>
  <c r="X13" i="9" s="1"/>
  <c r="AI13" i="9"/>
  <c r="AJ13" i="9" s="1"/>
  <c r="AE13" i="9"/>
  <c r="AF13" i="9" s="1"/>
  <c r="AM21" i="9"/>
  <c r="AN21" i="9" s="1"/>
  <c r="W21" i="9"/>
  <c r="X21" i="9" s="1"/>
  <c r="O21" i="9"/>
  <c r="P21" i="9" s="1"/>
  <c r="AQ21" i="9"/>
  <c r="AR21" i="9" s="1"/>
  <c r="K21" i="9"/>
  <c r="L21" i="9" s="1"/>
  <c r="AI21" i="9"/>
  <c r="AJ21" i="9" s="1"/>
  <c r="AE21" i="9"/>
  <c r="AF21" i="9" s="1"/>
  <c r="AA21" i="9"/>
  <c r="AB21" i="9" s="1"/>
  <c r="AQ29" i="9"/>
  <c r="AR29" i="9" s="1"/>
  <c r="AM29" i="9"/>
  <c r="AN29" i="9" s="1"/>
  <c r="AE29" i="9"/>
  <c r="AF29" i="9" s="1"/>
  <c r="AA29" i="9"/>
  <c r="AB29" i="9" s="1"/>
  <c r="AI29" i="9"/>
  <c r="AJ29" i="9" s="1"/>
  <c r="W29" i="9"/>
  <c r="X29" i="9" s="1"/>
  <c r="AI37" i="9"/>
  <c r="AJ37" i="9" s="1"/>
  <c r="AM37" i="9"/>
  <c r="AN37" i="9" s="1"/>
  <c r="S37" i="9"/>
  <c r="T37" i="9" s="1"/>
  <c r="O37" i="9"/>
  <c r="P37" i="9" s="1"/>
  <c r="AQ37" i="9"/>
  <c r="AR37" i="9" s="1"/>
  <c r="AE37" i="9"/>
  <c r="AF37" i="9" s="1"/>
  <c r="W37" i="9"/>
  <c r="X37" i="9" s="1"/>
  <c r="AA37" i="9"/>
  <c r="AB37" i="9" s="1"/>
  <c r="AQ45" i="9"/>
  <c r="AR45" i="9" s="1"/>
  <c r="AM45" i="9"/>
  <c r="AN45" i="9" s="1"/>
  <c r="K45" i="9"/>
  <c r="L45" i="9" s="1"/>
  <c r="O45" i="9"/>
  <c r="P45" i="9" s="1"/>
  <c r="S45" i="9"/>
  <c r="T45" i="9" s="1"/>
  <c r="AE45" i="9"/>
  <c r="AF45" i="9" s="1"/>
  <c r="AA45" i="9"/>
  <c r="AB45" i="9" s="1"/>
  <c r="AI45" i="9"/>
  <c r="AJ45" i="9" s="1"/>
  <c r="AM53" i="9"/>
  <c r="AN53" i="9" s="1"/>
  <c r="AE53" i="9"/>
  <c r="AF53" i="9" s="1"/>
  <c r="O53" i="9"/>
  <c r="P53" i="9" s="1"/>
  <c r="AQ53" i="9"/>
  <c r="AR53" i="9" s="1"/>
  <c r="AA53" i="9"/>
  <c r="AB53" i="9" s="1"/>
  <c r="AI53" i="9"/>
  <c r="AJ53" i="9" s="1"/>
  <c r="AQ61" i="9"/>
  <c r="AR61" i="9" s="1"/>
  <c r="AM61" i="9"/>
  <c r="AN61" i="9" s="1"/>
  <c r="AI61" i="9"/>
  <c r="AJ61" i="9" s="1"/>
  <c r="AA61" i="9"/>
  <c r="AB61" i="9" s="1"/>
  <c r="AE61" i="9"/>
  <c r="AF61" i="9" s="1"/>
  <c r="S61" i="9"/>
  <c r="T61" i="9" s="1"/>
  <c r="O61" i="9"/>
  <c r="P61" i="9" s="1"/>
  <c r="AM69" i="9"/>
  <c r="AN69" i="9" s="1"/>
  <c r="AA69" i="9"/>
  <c r="AB69" i="9" s="1"/>
  <c r="K69" i="9"/>
  <c r="L69" i="9" s="1"/>
  <c r="AE69" i="9"/>
  <c r="AF69" i="9" s="1"/>
  <c r="W69" i="9"/>
  <c r="X69" i="9" s="1"/>
  <c r="S69" i="9"/>
  <c r="T69" i="9" s="1"/>
  <c r="AQ69" i="9"/>
  <c r="AR69" i="9" s="1"/>
  <c r="AI69" i="9"/>
  <c r="AJ69" i="9" s="1"/>
  <c r="AQ77" i="9"/>
  <c r="AR77" i="9" s="1"/>
  <c r="AM77" i="9"/>
  <c r="AN77" i="9" s="1"/>
  <c r="AA77" i="9"/>
  <c r="AB77" i="9" s="1"/>
  <c r="W77" i="9"/>
  <c r="X77" i="9" s="1"/>
  <c r="AI77" i="9"/>
  <c r="AJ77" i="9" s="1"/>
  <c r="AE77" i="9"/>
  <c r="AF77" i="9" s="1"/>
  <c r="AQ7" i="10"/>
  <c r="AR7" i="10" s="1"/>
  <c r="AA7" i="10"/>
  <c r="AB7" i="10" s="1"/>
  <c r="AI7" i="10"/>
  <c r="AJ7" i="10" s="1"/>
  <c r="AE7" i="10"/>
  <c r="AF7" i="10" s="1"/>
  <c r="O7" i="10"/>
  <c r="P7" i="10" s="1"/>
  <c r="AM7" i="10"/>
  <c r="AN7" i="10" s="1"/>
  <c r="S7" i="10"/>
  <c r="T7" i="10" s="1"/>
  <c r="K7" i="10"/>
  <c r="L7" i="10" s="1"/>
  <c r="G7" i="10"/>
  <c r="H7" i="10" s="1"/>
  <c r="W7" i="10"/>
  <c r="X7" i="10" s="1"/>
  <c r="AQ15" i="10"/>
  <c r="AR15" i="10" s="1"/>
  <c r="AA15" i="10"/>
  <c r="AB15" i="10" s="1"/>
  <c r="S15" i="10"/>
  <c r="T15" i="10" s="1"/>
  <c r="O15" i="10"/>
  <c r="P15" i="10" s="1"/>
  <c r="K15" i="10"/>
  <c r="L15" i="10" s="1"/>
  <c r="AM15" i="10"/>
  <c r="AN15" i="10" s="1"/>
  <c r="AI15" i="10"/>
  <c r="AJ15" i="10" s="1"/>
  <c r="AE15" i="10"/>
  <c r="AF15" i="10" s="1"/>
  <c r="G15" i="10"/>
  <c r="H15" i="10" s="1"/>
  <c r="W15" i="10"/>
  <c r="X15" i="10" s="1"/>
  <c r="AQ23" i="10"/>
  <c r="AR23" i="10" s="1"/>
  <c r="AI23" i="10"/>
  <c r="AJ23" i="10" s="1"/>
  <c r="AE23" i="10"/>
  <c r="AF23" i="10" s="1"/>
  <c r="W23" i="10"/>
  <c r="X23" i="10" s="1"/>
  <c r="O23" i="10"/>
  <c r="P23" i="10" s="1"/>
  <c r="AM23" i="10"/>
  <c r="AN23" i="10" s="1"/>
  <c r="AA23" i="10"/>
  <c r="AB23" i="10" s="1"/>
  <c r="S23" i="10"/>
  <c r="T23" i="10" s="1"/>
  <c r="K23" i="10"/>
  <c r="L23" i="10" s="1"/>
  <c r="G23" i="10"/>
  <c r="H23" i="10" s="1"/>
  <c r="AQ31" i="10"/>
  <c r="AR31" i="10" s="1"/>
  <c r="AI31" i="10"/>
  <c r="AJ31" i="10" s="1"/>
  <c r="AE31" i="10"/>
  <c r="AF31" i="10" s="1"/>
  <c r="W31" i="10"/>
  <c r="X31" i="10" s="1"/>
  <c r="O31" i="10"/>
  <c r="P31" i="10" s="1"/>
  <c r="AA31" i="10"/>
  <c r="AB31" i="10" s="1"/>
  <c r="AM31" i="10"/>
  <c r="AN31" i="10" s="1"/>
  <c r="G31" i="10"/>
  <c r="H31" i="10" s="1"/>
  <c r="S31" i="10"/>
  <c r="T31" i="10" s="1"/>
  <c r="K31" i="10"/>
  <c r="L31" i="10" s="1"/>
  <c r="AQ39" i="10"/>
  <c r="AR39" i="10" s="1"/>
  <c r="W39" i="10"/>
  <c r="X39" i="10" s="1"/>
  <c r="S39" i="10"/>
  <c r="T39" i="10" s="1"/>
  <c r="O39" i="10"/>
  <c r="P39" i="10" s="1"/>
  <c r="AM39" i="10"/>
  <c r="AN39" i="10" s="1"/>
  <c r="AE39" i="10"/>
  <c r="AF39" i="10" s="1"/>
  <c r="AI39" i="10"/>
  <c r="AJ39" i="10" s="1"/>
  <c r="AA39" i="10"/>
  <c r="AB39" i="10" s="1"/>
  <c r="K39" i="10"/>
  <c r="L39" i="10" s="1"/>
  <c r="G39" i="10"/>
  <c r="H39" i="10" s="1"/>
  <c r="AQ47" i="10"/>
  <c r="AR47" i="10" s="1"/>
  <c r="W47" i="10"/>
  <c r="X47" i="10" s="1"/>
  <c r="AE47" i="10"/>
  <c r="AF47" i="10" s="1"/>
  <c r="O47" i="10"/>
  <c r="P47" i="10" s="1"/>
  <c r="K47" i="10"/>
  <c r="L47" i="10" s="1"/>
  <c r="S47" i="10"/>
  <c r="T47" i="10" s="1"/>
  <c r="AI47" i="10"/>
  <c r="AJ47" i="10" s="1"/>
  <c r="AA47" i="10"/>
  <c r="AB47" i="10" s="1"/>
  <c r="AM47" i="10"/>
  <c r="AN47" i="10" s="1"/>
  <c r="G47" i="10"/>
  <c r="H47" i="10" s="1"/>
  <c r="AQ55" i="10"/>
  <c r="AR55" i="10" s="1"/>
  <c r="AI55" i="10"/>
  <c r="AJ55" i="10" s="1"/>
  <c r="W55" i="10"/>
  <c r="X55" i="10" s="1"/>
  <c r="O55" i="10"/>
  <c r="P55" i="10" s="1"/>
  <c r="AM55" i="10"/>
  <c r="AN55" i="10" s="1"/>
  <c r="AE55" i="10"/>
  <c r="AF55" i="10" s="1"/>
  <c r="AA55" i="10"/>
  <c r="AB55" i="10" s="1"/>
  <c r="K55" i="10"/>
  <c r="L55" i="10" s="1"/>
  <c r="G55" i="10"/>
  <c r="H55" i="10" s="1"/>
  <c r="S55" i="10"/>
  <c r="T55" i="10" s="1"/>
  <c r="AQ63" i="10"/>
  <c r="AR63" i="10" s="1"/>
  <c r="AI63" i="10"/>
  <c r="AJ63" i="10" s="1"/>
  <c r="W63" i="10"/>
  <c r="X63" i="10" s="1"/>
  <c r="AE63" i="10"/>
  <c r="AF63" i="10" s="1"/>
  <c r="O63" i="10"/>
  <c r="P63" i="10" s="1"/>
  <c r="AM63" i="10"/>
  <c r="AN63" i="10" s="1"/>
  <c r="S63" i="10"/>
  <c r="T63" i="10" s="1"/>
  <c r="AA63" i="10"/>
  <c r="AB63" i="10" s="1"/>
  <c r="G63" i="10"/>
  <c r="H63" i="10" s="1"/>
  <c r="K63" i="10"/>
  <c r="L63" i="10" s="1"/>
  <c r="AQ71" i="10"/>
  <c r="AR71" i="10" s="1"/>
  <c r="W71" i="10"/>
  <c r="X71" i="10" s="1"/>
  <c r="AI71" i="10"/>
  <c r="AJ71" i="10" s="1"/>
  <c r="O71" i="10"/>
  <c r="P71" i="10" s="1"/>
  <c r="S71" i="10"/>
  <c r="T71" i="10" s="1"/>
  <c r="AM71" i="10"/>
  <c r="AN71" i="10" s="1"/>
  <c r="AE71" i="10"/>
  <c r="AF71" i="10" s="1"/>
  <c r="AA71" i="10"/>
  <c r="AB71" i="10" s="1"/>
  <c r="K71" i="10"/>
  <c r="L71" i="10" s="1"/>
  <c r="G71" i="10"/>
  <c r="H71" i="10" s="1"/>
  <c r="AQ79" i="10"/>
  <c r="AR79" i="10" s="1"/>
  <c r="K30" i="8" s="1"/>
  <c r="W79" i="10"/>
  <c r="X79" i="10" s="1"/>
  <c r="F30" i="8" s="1"/>
  <c r="AE79" i="10"/>
  <c r="AF79" i="10" s="1"/>
  <c r="O79" i="10"/>
  <c r="P79" i="10" s="1"/>
  <c r="D30" i="8" s="1"/>
  <c r="K79" i="10"/>
  <c r="L79" i="10" s="1"/>
  <c r="AM79" i="10"/>
  <c r="AN79" i="10" s="1"/>
  <c r="J30" i="8" s="1"/>
  <c r="AI79" i="10"/>
  <c r="AJ79" i="10" s="1"/>
  <c r="I30" i="8" s="1"/>
  <c r="G79" i="10"/>
  <c r="H79" i="10" s="1"/>
  <c r="B30" i="8" s="1"/>
  <c r="AA79" i="10"/>
  <c r="AB79" i="10" s="1"/>
  <c r="S79" i="10"/>
  <c r="T79" i="10" s="1"/>
  <c r="E30" i="8" s="1"/>
  <c r="AM55" i="7"/>
  <c r="AN55" i="7" s="1"/>
  <c r="AM48" i="7"/>
  <c r="AN48" i="7" s="1"/>
  <c r="AM41" i="7"/>
  <c r="AN41" i="7" s="1"/>
  <c r="AM34" i="7"/>
  <c r="AN34" i="7" s="1"/>
  <c r="AM11" i="7"/>
  <c r="AN11" i="7" s="1"/>
  <c r="AQ74" i="7"/>
  <c r="AR74" i="7" s="1"/>
  <c r="AQ65" i="7"/>
  <c r="AR65" i="7" s="1"/>
  <c r="AQ56" i="7"/>
  <c r="AR56" i="7" s="1"/>
  <c r="AQ47" i="7"/>
  <c r="AR47" i="7" s="1"/>
  <c r="AQ19" i="7"/>
  <c r="AR19" i="7" s="1"/>
  <c r="AQ10" i="7"/>
  <c r="AR10" i="7" s="1"/>
  <c r="K37" i="9"/>
  <c r="L37" i="9" s="1"/>
  <c r="K25" i="9"/>
  <c r="L25" i="9" s="1"/>
  <c r="K13" i="9"/>
  <c r="L13" i="9" s="1"/>
  <c r="O78" i="9"/>
  <c r="P78" i="9" s="1"/>
  <c r="O60" i="9"/>
  <c r="P60" i="9" s="1"/>
  <c r="O42" i="9"/>
  <c r="P42" i="9" s="1"/>
  <c r="O13" i="9"/>
  <c r="P13" i="9" s="1"/>
  <c r="S66" i="9"/>
  <c r="T66" i="9" s="1"/>
  <c r="S5" i="9"/>
  <c r="T5" i="9" s="1"/>
  <c r="W64" i="9"/>
  <c r="X64" i="9" s="1"/>
  <c r="AI4" i="7"/>
  <c r="AJ4" i="7" s="1"/>
  <c r="AA12" i="7"/>
  <c r="AB12" i="7" s="1"/>
  <c r="W20" i="7"/>
  <c r="X20" i="7" s="1"/>
  <c r="AA28" i="7"/>
  <c r="AB28" i="7" s="1"/>
  <c r="AE36" i="7"/>
  <c r="AF36" i="7" s="1"/>
  <c r="AA44" i="7"/>
  <c r="AB44" i="7" s="1"/>
  <c r="W52" i="7"/>
  <c r="X52" i="7" s="1"/>
  <c r="AA60" i="7"/>
  <c r="AB60" i="7" s="1"/>
  <c r="W68" i="7"/>
  <c r="X68" i="7" s="1"/>
  <c r="AA76" i="7"/>
  <c r="AB76" i="7" s="1"/>
  <c r="S6" i="9"/>
  <c r="T6" i="9" s="1"/>
  <c r="K6" i="9"/>
  <c r="L6" i="9" s="1"/>
  <c r="AI6" i="9"/>
  <c r="AJ6" i="9" s="1"/>
  <c r="AM6" i="9"/>
  <c r="AN6" i="9" s="1"/>
  <c r="AQ6" i="9"/>
  <c r="AR6" i="9" s="1"/>
  <c r="W6" i="9"/>
  <c r="X6" i="9" s="1"/>
  <c r="AA6" i="9"/>
  <c r="AB6" i="9" s="1"/>
  <c r="AE6" i="9"/>
  <c r="AF6" i="9" s="1"/>
  <c r="O14" i="9"/>
  <c r="P14" i="9" s="1"/>
  <c r="K14" i="9"/>
  <c r="L14" i="9" s="1"/>
  <c r="AA14" i="9"/>
  <c r="AB14" i="9" s="1"/>
  <c r="W14" i="9"/>
  <c r="X14" i="9" s="1"/>
  <c r="S14" i="9"/>
  <c r="T14" i="9" s="1"/>
  <c r="AQ14" i="9"/>
  <c r="AR14" i="9" s="1"/>
  <c r="AM14" i="9"/>
  <c r="AN14" i="9" s="1"/>
  <c r="AI14" i="9"/>
  <c r="AJ14" i="9" s="1"/>
  <c r="AE14" i="9"/>
  <c r="AF14" i="9" s="1"/>
  <c r="S22" i="9"/>
  <c r="T22" i="9" s="1"/>
  <c r="K22" i="9"/>
  <c r="L22" i="9" s="1"/>
  <c r="AQ22" i="9"/>
  <c r="AR22" i="9" s="1"/>
  <c r="W22" i="9"/>
  <c r="X22" i="9" s="1"/>
  <c r="O22" i="9"/>
  <c r="P22" i="9" s="1"/>
  <c r="AI22" i="9"/>
  <c r="AJ22" i="9" s="1"/>
  <c r="AE22" i="9"/>
  <c r="AF22" i="9" s="1"/>
  <c r="AA22" i="9"/>
  <c r="AB22" i="9" s="1"/>
  <c r="AM22" i="9"/>
  <c r="AN22" i="9" s="1"/>
  <c r="AI30" i="9"/>
  <c r="AJ30" i="9" s="1"/>
  <c r="W30" i="9"/>
  <c r="X30" i="9" s="1"/>
  <c r="AE30" i="9"/>
  <c r="AF30" i="9" s="1"/>
  <c r="AM30" i="9"/>
  <c r="AN30" i="9" s="1"/>
  <c r="AA30" i="9"/>
  <c r="AB30" i="9" s="1"/>
  <c r="AQ30" i="9"/>
  <c r="AR30" i="9" s="1"/>
  <c r="S30" i="9"/>
  <c r="T30" i="9" s="1"/>
  <c r="S38" i="9"/>
  <c r="T38" i="9" s="1"/>
  <c r="K38" i="9"/>
  <c r="L38" i="9" s="1"/>
  <c r="AI38" i="9"/>
  <c r="AJ38" i="9" s="1"/>
  <c r="AQ38" i="9"/>
  <c r="AR38" i="9" s="1"/>
  <c r="AA38" i="9"/>
  <c r="AB38" i="9" s="1"/>
  <c r="AM38" i="9"/>
  <c r="AN38" i="9" s="1"/>
  <c r="AE38" i="9"/>
  <c r="AF38" i="9" s="1"/>
  <c r="W38" i="9"/>
  <c r="X38" i="9" s="1"/>
  <c r="O46" i="9"/>
  <c r="P46" i="9" s="1"/>
  <c r="K46" i="9"/>
  <c r="L46" i="9" s="1"/>
  <c r="AQ46" i="9"/>
  <c r="AR46" i="9" s="1"/>
  <c r="AM46" i="9"/>
  <c r="AN46" i="9" s="1"/>
  <c r="AE46" i="9"/>
  <c r="AF46" i="9" s="1"/>
  <c r="AA46" i="9"/>
  <c r="AB46" i="9" s="1"/>
  <c r="AI46" i="9"/>
  <c r="AJ46" i="9" s="1"/>
  <c r="S54" i="9"/>
  <c r="T54" i="9" s="1"/>
  <c r="K54" i="9"/>
  <c r="L54" i="9" s="1"/>
  <c r="AQ54" i="9"/>
  <c r="AR54" i="9" s="1"/>
  <c r="AE54" i="9"/>
  <c r="AF54" i="9" s="1"/>
  <c r="O54" i="9"/>
  <c r="P54" i="9" s="1"/>
  <c r="AA54" i="9"/>
  <c r="AB54" i="9" s="1"/>
  <c r="AI54" i="9"/>
  <c r="AJ54" i="9" s="1"/>
  <c r="AM54" i="9"/>
  <c r="AN54" i="9" s="1"/>
  <c r="O62" i="9"/>
  <c r="P62" i="9" s="1"/>
  <c r="S62" i="9"/>
  <c r="T62" i="9" s="1"/>
  <c r="AI62" i="9"/>
  <c r="AJ62" i="9" s="1"/>
  <c r="AM62" i="9"/>
  <c r="AN62" i="9" s="1"/>
  <c r="AA62" i="9"/>
  <c r="AB62" i="9" s="1"/>
  <c r="AE62" i="9"/>
  <c r="AF62" i="9" s="1"/>
  <c r="AQ62" i="9"/>
  <c r="AR62" i="9" s="1"/>
  <c r="K62" i="9"/>
  <c r="L62" i="9" s="1"/>
  <c r="S70" i="9"/>
  <c r="T70" i="9" s="1"/>
  <c r="AQ70" i="9"/>
  <c r="AR70" i="9" s="1"/>
  <c r="AA70" i="9"/>
  <c r="AB70" i="9" s="1"/>
  <c r="AE70" i="9"/>
  <c r="AF70" i="9" s="1"/>
  <c r="AM70" i="9"/>
  <c r="AN70" i="9" s="1"/>
  <c r="AI70" i="9"/>
  <c r="AJ70" i="9" s="1"/>
  <c r="O70" i="9"/>
  <c r="P70" i="9" s="1"/>
  <c r="AE78" i="9"/>
  <c r="AF78" i="9" s="1"/>
  <c r="AA78" i="9"/>
  <c r="AB78" i="9" s="1"/>
  <c r="W78" i="9"/>
  <c r="X78" i="9" s="1"/>
  <c r="AQ78" i="9"/>
  <c r="AR78" i="9" s="1"/>
  <c r="AM78" i="9"/>
  <c r="AN78" i="9" s="1"/>
  <c r="AI78" i="9"/>
  <c r="AJ78" i="9" s="1"/>
  <c r="K78" i="9"/>
  <c r="L78" i="9" s="1"/>
  <c r="AQ8" i="10"/>
  <c r="AR8" i="10" s="1"/>
  <c r="AA8" i="10"/>
  <c r="AB8" i="10" s="1"/>
  <c r="S8" i="10"/>
  <c r="T8" i="10" s="1"/>
  <c r="K8" i="10"/>
  <c r="L8" i="10" s="1"/>
  <c r="G8" i="10"/>
  <c r="H8" i="10" s="1"/>
  <c r="AI8" i="10"/>
  <c r="AJ8" i="10" s="1"/>
  <c r="AE8" i="10"/>
  <c r="AF8" i="10" s="1"/>
  <c r="O8" i="10"/>
  <c r="P8" i="10" s="1"/>
  <c r="AM8" i="10"/>
  <c r="AN8" i="10" s="1"/>
  <c r="W8" i="10"/>
  <c r="X8" i="10" s="1"/>
  <c r="AM16" i="10"/>
  <c r="AN16" i="10" s="1"/>
  <c r="AI16" i="10"/>
  <c r="AJ16" i="10" s="1"/>
  <c r="AE16" i="10"/>
  <c r="AF16" i="10" s="1"/>
  <c r="W16" i="10"/>
  <c r="X16" i="10" s="1"/>
  <c r="AQ16" i="10"/>
  <c r="AR16" i="10" s="1"/>
  <c r="G16" i="10"/>
  <c r="H16" i="10" s="1"/>
  <c r="AA16" i="10"/>
  <c r="AB16" i="10" s="1"/>
  <c r="S16" i="10"/>
  <c r="T16" i="10" s="1"/>
  <c r="O16" i="10"/>
  <c r="P16" i="10" s="1"/>
  <c r="K16" i="10"/>
  <c r="L16" i="10" s="1"/>
  <c r="AM24" i="10"/>
  <c r="AN24" i="10" s="1"/>
  <c r="AQ24" i="10"/>
  <c r="AR24" i="10" s="1"/>
  <c r="AI24" i="10"/>
  <c r="AJ24" i="10" s="1"/>
  <c r="AE24" i="10"/>
  <c r="AF24" i="10" s="1"/>
  <c r="W24" i="10"/>
  <c r="X24" i="10" s="1"/>
  <c r="G24" i="10"/>
  <c r="H24" i="10" s="1"/>
  <c r="O24" i="10"/>
  <c r="P24" i="10" s="1"/>
  <c r="AA24" i="10"/>
  <c r="AB24" i="10" s="1"/>
  <c r="S24" i="10"/>
  <c r="T24" i="10" s="1"/>
  <c r="K24" i="10"/>
  <c r="L24" i="10" s="1"/>
  <c r="AM32" i="10"/>
  <c r="AN32" i="10" s="1"/>
  <c r="AA32" i="10"/>
  <c r="AB32" i="10" s="1"/>
  <c r="AQ32" i="10"/>
  <c r="AR32" i="10" s="1"/>
  <c r="AI32" i="10"/>
  <c r="AJ32" i="10" s="1"/>
  <c r="AE32" i="10"/>
  <c r="AF32" i="10" s="1"/>
  <c r="G32" i="10"/>
  <c r="H32" i="10" s="1"/>
  <c r="O32" i="10"/>
  <c r="P32" i="10" s="1"/>
  <c r="W32" i="10"/>
  <c r="X32" i="10" s="1"/>
  <c r="S32" i="10"/>
  <c r="T32" i="10" s="1"/>
  <c r="K32" i="10"/>
  <c r="L32" i="10" s="1"/>
  <c r="AM40" i="10"/>
  <c r="AN40" i="10" s="1"/>
  <c r="AA40" i="10"/>
  <c r="AB40" i="10" s="1"/>
  <c r="AQ40" i="10"/>
  <c r="AR40" i="10" s="1"/>
  <c r="W40" i="10"/>
  <c r="X40" i="10" s="1"/>
  <c r="K40" i="10"/>
  <c r="L40" i="10" s="1"/>
  <c r="G40" i="10"/>
  <c r="H40" i="10" s="1"/>
  <c r="S40" i="10"/>
  <c r="T40" i="10" s="1"/>
  <c r="O40" i="10"/>
  <c r="P40" i="10" s="1"/>
  <c r="AE40" i="10"/>
  <c r="AF40" i="10" s="1"/>
  <c r="AI40" i="10"/>
  <c r="AJ40" i="10" s="1"/>
  <c r="AM48" i="10"/>
  <c r="AN48" i="10" s="1"/>
  <c r="AI48" i="10"/>
  <c r="AJ48" i="10" s="1"/>
  <c r="AA48" i="10"/>
  <c r="AB48" i="10" s="1"/>
  <c r="AQ48" i="10"/>
  <c r="AR48" i="10" s="1"/>
  <c r="G48" i="10"/>
  <c r="H48" i="10" s="1"/>
  <c r="AE48" i="10"/>
  <c r="AF48" i="10" s="1"/>
  <c r="O48" i="10"/>
  <c r="P48" i="10" s="1"/>
  <c r="K48" i="10"/>
  <c r="L48" i="10" s="1"/>
  <c r="S48" i="10"/>
  <c r="T48" i="10" s="1"/>
  <c r="W48" i="10"/>
  <c r="X48" i="10" s="1"/>
  <c r="AM56" i="10"/>
  <c r="AN56" i="10" s="1"/>
  <c r="AA56" i="10"/>
  <c r="AB56" i="10" s="1"/>
  <c r="AQ56" i="10"/>
  <c r="AR56" i="10" s="1"/>
  <c r="AI56" i="10"/>
  <c r="AJ56" i="10" s="1"/>
  <c r="W56" i="10"/>
  <c r="X56" i="10" s="1"/>
  <c r="G56" i="10"/>
  <c r="H56" i="10" s="1"/>
  <c r="O56" i="10"/>
  <c r="P56" i="10" s="1"/>
  <c r="AE56" i="10"/>
  <c r="AF56" i="10" s="1"/>
  <c r="K56" i="10"/>
  <c r="L56" i="10" s="1"/>
  <c r="S56" i="10"/>
  <c r="T56" i="10" s="1"/>
  <c r="AM64" i="10"/>
  <c r="AN64" i="10" s="1"/>
  <c r="AA64" i="10"/>
  <c r="AB64" i="10" s="1"/>
  <c r="AQ64" i="10"/>
  <c r="AR64" i="10" s="1"/>
  <c r="S64" i="10"/>
  <c r="T64" i="10" s="1"/>
  <c r="G64" i="10"/>
  <c r="H64" i="10" s="1"/>
  <c r="AE64" i="10"/>
  <c r="AF64" i="10" s="1"/>
  <c r="O64" i="10"/>
  <c r="P64" i="10" s="1"/>
  <c r="AI64" i="10"/>
  <c r="AJ64" i="10" s="1"/>
  <c r="K64" i="10"/>
  <c r="L64" i="10" s="1"/>
  <c r="W64" i="10"/>
  <c r="X64" i="10" s="1"/>
  <c r="AM72" i="10"/>
  <c r="AN72" i="10" s="1"/>
  <c r="AA72" i="10"/>
  <c r="AB72" i="10" s="1"/>
  <c r="AQ72" i="10"/>
  <c r="AR72" i="10" s="1"/>
  <c r="K72" i="10"/>
  <c r="L72" i="10" s="1"/>
  <c r="G72" i="10"/>
  <c r="H72" i="10" s="1"/>
  <c r="AI72" i="10"/>
  <c r="AJ72" i="10" s="1"/>
  <c r="O72" i="10"/>
  <c r="P72" i="10" s="1"/>
  <c r="AE72" i="10"/>
  <c r="AF72" i="10" s="1"/>
  <c r="W72" i="10"/>
  <c r="X72" i="10" s="1"/>
  <c r="S72" i="10"/>
  <c r="T72" i="10" s="1"/>
  <c r="AM76" i="7"/>
  <c r="AN76" i="7" s="1"/>
  <c r="AM47" i="7"/>
  <c r="AN47" i="7" s="1"/>
  <c r="AM40" i="7"/>
  <c r="AN40" i="7" s="1"/>
  <c r="AM33" i="7"/>
  <c r="AN33" i="7" s="1"/>
  <c r="AM25" i="7"/>
  <c r="AN25" i="7" s="1"/>
  <c r="AM18" i="7"/>
  <c r="AN18" i="7" s="1"/>
  <c r="AM3" i="7"/>
  <c r="AN3" i="7" s="1"/>
  <c r="AQ73" i="7"/>
  <c r="AR73" i="7" s="1"/>
  <c r="AQ64" i="7"/>
  <c r="AR64" i="7" s="1"/>
  <c r="AQ55" i="7"/>
  <c r="AR55" i="7" s="1"/>
  <c r="AQ36" i="7"/>
  <c r="AR36" i="7" s="1"/>
  <c r="AQ27" i="7"/>
  <c r="AR27" i="7" s="1"/>
  <c r="AQ18" i="7"/>
  <c r="AR18" i="7" s="1"/>
  <c r="AQ9" i="7"/>
  <c r="AR9" i="7" s="1"/>
  <c r="K2" i="9"/>
  <c r="L2" i="9" s="1"/>
  <c r="G69" i="9"/>
  <c r="H69" i="9" s="1"/>
  <c r="G54" i="9"/>
  <c r="H54" i="9" s="1"/>
  <c r="G38" i="9"/>
  <c r="H38" i="9" s="1"/>
  <c r="G22" i="9"/>
  <c r="H22" i="9" s="1"/>
  <c r="G6" i="9"/>
  <c r="H6" i="9" s="1"/>
  <c r="K61" i="9"/>
  <c r="L61" i="9" s="1"/>
  <c r="K36" i="9"/>
  <c r="L36" i="9" s="1"/>
  <c r="K24" i="9"/>
  <c r="L24" i="9" s="1"/>
  <c r="K12" i="9"/>
  <c r="L12" i="9" s="1"/>
  <c r="O77" i="9"/>
  <c r="P77" i="9" s="1"/>
  <c r="O59" i="9"/>
  <c r="P59" i="9" s="1"/>
  <c r="O41" i="9"/>
  <c r="P41" i="9" s="1"/>
  <c r="S53" i="9"/>
  <c r="T53" i="9" s="1"/>
  <c r="S41" i="9"/>
  <c r="T41" i="9" s="1"/>
  <c r="S29" i="9"/>
  <c r="T29" i="9" s="1"/>
  <c r="S4" i="9"/>
  <c r="T4" i="9" s="1"/>
  <c r="W45" i="9"/>
  <c r="X45" i="9" s="1"/>
  <c r="AI5" i="7"/>
  <c r="AJ5" i="7" s="1"/>
  <c r="AA13" i="7"/>
  <c r="AB13" i="7" s="1"/>
  <c r="AM13" i="7"/>
  <c r="AN13" i="7" s="1"/>
  <c r="AE21" i="7"/>
  <c r="AF21" i="7" s="1"/>
  <c r="AA29" i="7"/>
  <c r="AB29" i="7" s="1"/>
  <c r="AE37" i="7"/>
  <c r="AF37" i="7" s="1"/>
  <c r="AA45" i="7"/>
  <c r="AB45" i="7" s="1"/>
  <c r="AM45" i="7"/>
  <c r="AN45" i="7" s="1"/>
  <c r="AI53" i="7"/>
  <c r="AJ53" i="7" s="1"/>
  <c r="AA61" i="7"/>
  <c r="AB61" i="7" s="1"/>
  <c r="AI69" i="7"/>
  <c r="AJ69" i="7" s="1"/>
  <c r="AA77" i="7"/>
  <c r="AB77" i="7" s="1"/>
  <c r="AM77" i="7"/>
  <c r="AN77" i="7" s="1"/>
  <c r="AQ7" i="9"/>
  <c r="AR7" i="9" s="1"/>
  <c r="AI7" i="9"/>
  <c r="AJ7" i="9" s="1"/>
  <c r="AE7" i="9"/>
  <c r="AF7" i="9" s="1"/>
  <c r="S7" i="9"/>
  <c r="T7" i="9" s="1"/>
  <c r="W7" i="9"/>
  <c r="X7" i="9" s="1"/>
  <c r="AA7" i="9"/>
  <c r="AB7" i="9" s="1"/>
  <c r="AM7" i="9"/>
  <c r="AN7" i="9" s="1"/>
  <c r="K7" i="9"/>
  <c r="L7" i="9" s="1"/>
  <c r="AI15" i="9"/>
  <c r="AJ15" i="9" s="1"/>
  <c r="O15" i="9"/>
  <c r="P15" i="9" s="1"/>
  <c r="AA15" i="9"/>
  <c r="AB15" i="9" s="1"/>
  <c r="K15" i="9"/>
  <c r="L15" i="9" s="1"/>
  <c r="W15" i="9"/>
  <c r="X15" i="9" s="1"/>
  <c r="AM15" i="9"/>
  <c r="AN15" i="9" s="1"/>
  <c r="AQ15" i="9"/>
  <c r="AR15" i="9" s="1"/>
  <c r="AE15" i="9"/>
  <c r="AF15" i="9" s="1"/>
  <c r="AI23" i="9"/>
  <c r="AJ23" i="9" s="1"/>
  <c r="AE23" i="9"/>
  <c r="AF23" i="9" s="1"/>
  <c r="AQ23" i="9"/>
  <c r="AR23" i="9" s="1"/>
  <c r="AM23" i="9"/>
  <c r="AN23" i="9" s="1"/>
  <c r="W23" i="9"/>
  <c r="X23" i="9" s="1"/>
  <c r="AA23" i="9"/>
  <c r="AB23" i="9" s="1"/>
  <c r="AE31" i="9"/>
  <c r="AF31" i="9" s="1"/>
  <c r="O31" i="9"/>
  <c r="P31" i="9" s="1"/>
  <c r="AI31" i="9"/>
  <c r="AJ31" i="9" s="1"/>
  <c r="AQ31" i="9"/>
  <c r="AR31" i="9" s="1"/>
  <c r="W31" i="9"/>
  <c r="X31" i="9" s="1"/>
  <c r="S31" i="9"/>
  <c r="T31" i="9" s="1"/>
  <c r="AM31" i="9"/>
  <c r="AN31" i="9" s="1"/>
  <c r="AA31" i="9"/>
  <c r="AB31" i="9" s="1"/>
  <c r="K31" i="9"/>
  <c r="L31" i="9" s="1"/>
  <c r="AE39" i="9"/>
  <c r="AF39" i="9" s="1"/>
  <c r="O39" i="9"/>
  <c r="P39" i="9" s="1"/>
  <c r="AQ39" i="9"/>
  <c r="AR39" i="9" s="1"/>
  <c r="AM39" i="9"/>
  <c r="AN39" i="9" s="1"/>
  <c r="W39" i="9"/>
  <c r="X39" i="9" s="1"/>
  <c r="AA39" i="9"/>
  <c r="AB39" i="9" s="1"/>
  <c r="K39" i="9"/>
  <c r="L39" i="9" s="1"/>
  <c r="AI39" i="9"/>
  <c r="AJ39" i="9" s="1"/>
  <c r="AE47" i="9"/>
  <c r="AF47" i="9" s="1"/>
  <c r="O47" i="9"/>
  <c r="P47" i="9" s="1"/>
  <c r="AI47" i="9"/>
  <c r="AJ47" i="9" s="1"/>
  <c r="AM47" i="9"/>
  <c r="AN47" i="9" s="1"/>
  <c r="AQ47" i="9"/>
  <c r="AR47" i="9" s="1"/>
  <c r="AA47" i="9"/>
  <c r="AB47" i="9" s="1"/>
  <c r="W47" i="9"/>
  <c r="X47" i="9" s="1"/>
  <c r="AE55" i="9"/>
  <c r="AF55" i="9" s="1"/>
  <c r="O55" i="9"/>
  <c r="P55" i="9" s="1"/>
  <c r="AQ55" i="9"/>
  <c r="AR55" i="9" s="1"/>
  <c r="AM55" i="9"/>
  <c r="AN55" i="9" s="1"/>
  <c r="S55" i="9"/>
  <c r="T55" i="9" s="1"/>
  <c r="AA55" i="9"/>
  <c r="AB55" i="9" s="1"/>
  <c r="AI55" i="9"/>
  <c r="AJ55" i="9" s="1"/>
  <c r="AE63" i="9"/>
  <c r="AF63" i="9" s="1"/>
  <c r="O63" i="9"/>
  <c r="P63" i="9" s="1"/>
  <c r="AQ63" i="9"/>
  <c r="AR63" i="9" s="1"/>
  <c r="K63" i="9"/>
  <c r="L63" i="9" s="1"/>
  <c r="AI63" i="9"/>
  <c r="AJ63" i="9" s="1"/>
  <c r="AM63" i="9"/>
  <c r="AN63" i="9" s="1"/>
  <c r="AA63" i="9"/>
  <c r="AB63" i="9" s="1"/>
  <c r="AE71" i="9"/>
  <c r="AF71" i="9" s="1"/>
  <c r="O71" i="9"/>
  <c r="P71" i="9" s="1"/>
  <c r="AQ71" i="9"/>
  <c r="AR71" i="9" s="1"/>
  <c r="AM71" i="9"/>
  <c r="AN71" i="9" s="1"/>
  <c r="AI71" i="9"/>
  <c r="AJ71" i="9" s="1"/>
  <c r="AA71" i="9"/>
  <c r="AB71" i="9" s="1"/>
  <c r="AE79" i="9"/>
  <c r="AF79" i="9" s="1"/>
  <c r="H19" i="8" s="1"/>
  <c r="O79" i="9"/>
  <c r="P79" i="9" s="1"/>
  <c r="D19" i="8" s="1"/>
  <c r="S79" i="9"/>
  <c r="T79" i="9" s="1"/>
  <c r="E19" i="8" s="1"/>
  <c r="K79" i="9"/>
  <c r="L79" i="9" s="1"/>
  <c r="C19" i="8" s="1"/>
  <c r="AA79" i="9"/>
  <c r="AB79" i="9" s="1"/>
  <c r="G19" i="8" s="1"/>
  <c r="AM79" i="9"/>
  <c r="AN79" i="9" s="1"/>
  <c r="J19" i="8" s="1"/>
  <c r="AQ79" i="9"/>
  <c r="AR79" i="9" s="1"/>
  <c r="K19" i="8" s="1"/>
  <c r="AI79" i="9"/>
  <c r="AJ79" i="9" s="1"/>
  <c r="I19" i="8" s="1"/>
  <c r="AM9" i="10"/>
  <c r="AN9" i="10" s="1"/>
  <c r="AE9" i="10"/>
  <c r="AF9" i="10" s="1"/>
  <c r="W9" i="10"/>
  <c r="X9" i="10" s="1"/>
  <c r="AQ9" i="10"/>
  <c r="AR9" i="10" s="1"/>
  <c r="S9" i="10"/>
  <c r="T9" i="10" s="1"/>
  <c r="K9" i="10"/>
  <c r="L9" i="10" s="1"/>
  <c r="G9" i="10"/>
  <c r="H9" i="10" s="1"/>
  <c r="AI9" i="10"/>
  <c r="AJ9" i="10" s="1"/>
  <c r="AA9" i="10"/>
  <c r="AB9" i="10" s="1"/>
  <c r="O9" i="10"/>
  <c r="P9" i="10" s="1"/>
  <c r="AM17" i="10"/>
  <c r="AN17" i="10" s="1"/>
  <c r="AI17" i="10"/>
  <c r="AJ17" i="10" s="1"/>
  <c r="AQ17" i="10"/>
  <c r="AR17" i="10" s="1"/>
  <c r="AE17" i="10"/>
  <c r="AF17" i="10" s="1"/>
  <c r="W17" i="10"/>
  <c r="X17" i="10" s="1"/>
  <c r="G17" i="10"/>
  <c r="H17" i="10" s="1"/>
  <c r="S17" i="10"/>
  <c r="T17" i="10" s="1"/>
  <c r="AA17" i="10"/>
  <c r="AB17" i="10" s="1"/>
  <c r="O17" i="10"/>
  <c r="P17" i="10" s="1"/>
  <c r="K17" i="10"/>
  <c r="L17" i="10" s="1"/>
  <c r="AM25" i="10"/>
  <c r="AN25" i="10" s="1"/>
  <c r="AA25" i="10"/>
  <c r="AB25" i="10" s="1"/>
  <c r="AQ25" i="10"/>
  <c r="AR25" i="10" s="1"/>
  <c r="AI25" i="10"/>
  <c r="AJ25" i="10" s="1"/>
  <c r="W25" i="10"/>
  <c r="X25" i="10" s="1"/>
  <c r="G25" i="10"/>
  <c r="H25" i="10" s="1"/>
  <c r="AE25" i="10"/>
  <c r="AF25" i="10" s="1"/>
  <c r="O25" i="10"/>
  <c r="P25" i="10" s="1"/>
  <c r="S25" i="10"/>
  <c r="T25" i="10" s="1"/>
  <c r="K25" i="10"/>
  <c r="L25" i="10" s="1"/>
  <c r="AM33" i="10"/>
  <c r="AN33" i="10" s="1"/>
  <c r="AA33" i="10"/>
  <c r="AB33" i="10" s="1"/>
  <c r="AQ33" i="10"/>
  <c r="AR33" i="10" s="1"/>
  <c r="AI33" i="10"/>
  <c r="AJ33" i="10" s="1"/>
  <c r="G33" i="10"/>
  <c r="H33" i="10" s="1"/>
  <c r="AE33" i="10"/>
  <c r="AF33" i="10" s="1"/>
  <c r="S33" i="10"/>
  <c r="T33" i="10" s="1"/>
  <c r="K33" i="10"/>
  <c r="L33" i="10" s="1"/>
  <c r="O33" i="10"/>
  <c r="P33" i="10" s="1"/>
  <c r="W33" i="10"/>
  <c r="X33" i="10" s="1"/>
  <c r="AM41" i="10"/>
  <c r="AN41" i="10" s="1"/>
  <c r="AA41" i="10"/>
  <c r="AB41" i="10" s="1"/>
  <c r="AQ41" i="10"/>
  <c r="AR41" i="10" s="1"/>
  <c r="W41" i="10"/>
  <c r="X41" i="10" s="1"/>
  <c r="K41" i="10"/>
  <c r="L41" i="10" s="1"/>
  <c r="G41" i="10"/>
  <c r="H41" i="10" s="1"/>
  <c r="S41" i="10"/>
  <c r="T41" i="10" s="1"/>
  <c r="AE41" i="10"/>
  <c r="AF41" i="10" s="1"/>
  <c r="AI41" i="10"/>
  <c r="AJ41" i="10" s="1"/>
  <c r="O41" i="10"/>
  <c r="P41" i="10" s="1"/>
  <c r="AM49" i="10"/>
  <c r="AN49" i="10" s="1"/>
  <c r="AI49" i="10"/>
  <c r="AJ49" i="10" s="1"/>
  <c r="AA49" i="10"/>
  <c r="AB49" i="10" s="1"/>
  <c r="AQ49" i="10"/>
  <c r="AR49" i="10" s="1"/>
  <c r="G49" i="10"/>
  <c r="H49" i="10" s="1"/>
  <c r="AE49" i="10"/>
  <c r="AF49" i="10" s="1"/>
  <c r="K49" i="10"/>
  <c r="L49" i="10" s="1"/>
  <c r="S49" i="10"/>
  <c r="T49" i="10" s="1"/>
  <c r="W49" i="10"/>
  <c r="X49" i="10" s="1"/>
  <c r="O49" i="10"/>
  <c r="P49" i="10" s="1"/>
  <c r="AM57" i="10"/>
  <c r="AN57" i="10" s="1"/>
  <c r="AA57" i="10"/>
  <c r="AB57" i="10" s="1"/>
  <c r="AQ57" i="10"/>
  <c r="AR57" i="10" s="1"/>
  <c r="AI57" i="10"/>
  <c r="AJ57" i="10" s="1"/>
  <c r="W57" i="10"/>
  <c r="X57" i="10" s="1"/>
  <c r="G57" i="10"/>
  <c r="H57" i="10" s="1"/>
  <c r="AE57" i="10"/>
  <c r="AF57" i="10" s="1"/>
  <c r="S57" i="10"/>
  <c r="T57" i="10" s="1"/>
  <c r="O57" i="10"/>
  <c r="P57" i="10" s="1"/>
  <c r="K57" i="10"/>
  <c r="L57" i="10" s="1"/>
  <c r="AM65" i="10"/>
  <c r="AN65" i="10" s="1"/>
  <c r="AA65" i="10"/>
  <c r="AB65" i="10" s="1"/>
  <c r="AQ65" i="10"/>
  <c r="AR65" i="10" s="1"/>
  <c r="S65" i="10"/>
  <c r="T65" i="10" s="1"/>
  <c r="G65" i="10"/>
  <c r="H65" i="10" s="1"/>
  <c r="AE65" i="10"/>
  <c r="AF65" i="10" s="1"/>
  <c r="AI65" i="10"/>
  <c r="AJ65" i="10" s="1"/>
  <c r="K65" i="10"/>
  <c r="L65" i="10" s="1"/>
  <c r="O65" i="10"/>
  <c r="P65" i="10" s="1"/>
  <c r="W65" i="10"/>
  <c r="X65" i="10" s="1"/>
  <c r="AM73" i="10"/>
  <c r="AN73" i="10" s="1"/>
  <c r="AA73" i="10"/>
  <c r="AB73" i="10" s="1"/>
  <c r="AQ73" i="10"/>
  <c r="AR73" i="10" s="1"/>
  <c r="K73" i="10"/>
  <c r="L73" i="10" s="1"/>
  <c r="G73" i="10"/>
  <c r="H73" i="10" s="1"/>
  <c r="AI73" i="10"/>
  <c r="AJ73" i="10" s="1"/>
  <c r="AE73" i="10"/>
  <c r="AF73" i="10" s="1"/>
  <c r="O73" i="10"/>
  <c r="P73" i="10" s="1"/>
  <c r="W73" i="10"/>
  <c r="X73" i="10" s="1"/>
  <c r="S73" i="10"/>
  <c r="T73" i="10" s="1"/>
  <c r="AM75" i="7"/>
  <c r="AN75" i="7" s="1"/>
  <c r="AM68" i="7"/>
  <c r="AN68" i="7" s="1"/>
  <c r="AM61" i="7"/>
  <c r="AN61" i="7" s="1"/>
  <c r="AM39" i="7"/>
  <c r="AN39" i="7" s="1"/>
  <c r="AM31" i="7"/>
  <c r="AN31" i="7" s="1"/>
  <c r="AM24" i="7"/>
  <c r="AN24" i="7" s="1"/>
  <c r="AM17" i="7"/>
  <c r="AN17" i="7" s="1"/>
  <c r="AM10" i="7"/>
  <c r="AN10" i="7" s="1"/>
  <c r="AQ2" i="7"/>
  <c r="AR2" i="7" s="1"/>
  <c r="AQ72" i="7"/>
  <c r="AR72" i="7" s="1"/>
  <c r="AQ63" i="7"/>
  <c r="AR63" i="7" s="1"/>
  <c r="AQ53" i="7"/>
  <c r="AR53" i="7" s="1"/>
  <c r="AQ44" i="7"/>
  <c r="AR44" i="7" s="1"/>
  <c r="AQ35" i="7"/>
  <c r="AR35" i="7" s="1"/>
  <c r="AQ26" i="7"/>
  <c r="AR26" i="7" s="1"/>
  <c r="AQ17" i="7"/>
  <c r="AR17" i="7" s="1"/>
  <c r="AQ8" i="7"/>
  <c r="AR8" i="7" s="1"/>
  <c r="G79" i="9"/>
  <c r="H79" i="9" s="1"/>
  <c r="B19" i="8" s="1"/>
  <c r="G68" i="9"/>
  <c r="H68" i="9" s="1"/>
  <c r="G53" i="9"/>
  <c r="H53" i="9" s="1"/>
  <c r="G37" i="9"/>
  <c r="H37" i="9" s="1"/>
  <c r="G21" i="9"/>
  <c r="H21" i="9" s="1"/>
  <c r="G5" i="9"/>
  <c r="H5" i="9" s="1"/>
  <c r="K60" i="9"/>
  <c r="L60" i="9" s="1"/>
  <c r="K47" i="9"/>
  <c r="L47" i="9" s="1"/>
  <c r="K35" i="9"/>
  <c r="L35" i="9" s="1"/>
  <c r="K23" i="9"/>
  <c r="L23" i="9" s="1"/>
  <c r="O76" i="9"/>
  <c r="P76" i="9" s="1"/>
  <c r="O58" i="9"/>
  <c r="P58" i="9" s="1"/>
  <c r="O40" i="9"/>
  <c r="P40" i="9" s="1"/>
  <c r="O12" i="9"/>
  <c r="P12" i="9" s="1"/>
  <c r="S77" i="9"/>
  <c r="T77" i="9" s="1"/>
  <c r="S52" i="9"/>
  <c r="T52" i="9" s="1"/>
  <c r="S28" i="9"/>
  <c r="T28" i="9" s="1"/>
  <c r="S15" i="9"/>
  <c r="T15" i="9" s="1"/>
  <c r="S3" i="9"/>
  <c r="T3" i="9" s="1"/>
  <c r="W62" i="9"/>
  <c r="X62" i="9" s="1"/>
  <c r="W43" i="9"/>
  <c r="X43" i="9" s="1"/>
  <c r="AI6" i="7"/>
  <c r="AJ6" i="7" s="1"/>
  <c r="AQ6" i="7"/>
  <c r="AR6" i="7" s="1"/>
  <c r="AA14" i="7"/>
  <c r="AB14" i="7" s="1"/>
  <c r="AQ14" i="7"/>
  <c r="AR14" i="7" s="1"/>
  <c r="AE22" i="7"/>
  <c r="AF22" i="7" s="1"/>
  <c r="AQ22" i="7"/>
  <c r="AR22" i="7" s="1"/>
  <c r="AA30" i="7"/>
  <c r="AB30" i="7" s="1"/>
  <c r="AQ30" i="7"/>
  <c r="AR30" i="7" s="1"/>
  <c r="AA38" i="7"/>
  <c r="AB38" i="7" s="1"/>
  <c r="AQ38" i="7"/>
  <c r="AR38" i="7" s="1"/>
  <c r="AI46" i="7"/>
  <c r="AJ46" i="7" s="1"/>
  <c r="AQ46" i="7"/>
  <c r="AR46" i="7" s="1"/>
  <c r="AE54" i="7"/>
  <c r="AF54" i="7" s="1"/>
  <c r="AQ54" i="7"/>
  <c r="AR54" i="7" s="1"/>
  <c r="AA62" i="7"/>
  <c r="AB62" i="7" s="1"/>
  <c r="AQ62" i="7"/>
  <c r="AR62" i="7" s="1"/>
  <c r="AE70" i="7"/>
  <c r="AF70" i="7" s="1"/>
  <c r="AQ70" i="7"/>
  <c r="AR70" i="7" s="1"/>
  <c r="AE78" i="7"/>
  <c r="AF78" i="7" s="1"/>
  <c r="AQ78" i="7"/>
  <c r="AR78" i="7" s="1"/>
  <c r="AQ8" i="9"/>
  <c r="AR8" i="9" s="1"/>
  <c r="AM8" i="9"/>
  <c r="AN8" i="9" s="1"/>
  <c r="K8" i="9"/>
  <c r="L8" i="9" s="1"/>
  <c r="AI8" i="9"/>
  <c r="AJ8" i="9" s="1"/>
  <c r="AE8" i="9"/>
  <c r="AF8" i="9" s="1"/>
  <c r="S8" i="9"/>
  <c r="T8" i="9" s="1"/>
  <c r="W8" i="9"/>
  <c r="X8" i="9" s="1"/>
  <c r="AA8" i="9"/>
  <c r="AB8" i="9" s="1"/>
  <c r="O8" i="9"/>
  <c r="P8" i="9" s="1"/>
  <c r="G8" i="9"/>
  <c r="H8" i="9" s="1"/>
  <c r="AA16" i="9"/>
  <c r="AB16" i="9" s="1"/>
  <c r="AE16" i="9"/>
  <c r="AF16" i="9" s="1"/>
  <c r="AI16" i="9"/>
  <c r="AJ16" i="9" s="1"/>
  <c r="O16" i="9"/>
  <c r="P16" i="9" s="1"/>
  <c r="W16" i="9"/>
  <c r="X16" i="9" s="1"/>
  <c r="AM16" i="9"/>
  <c r="AN16" i="9" s="1"/>
  <c r="AQ16" i="9"/>
  <c r="AR16" i="9" s="1"/>
  <c r="G16" i="9"/>
  <c r="H16" i="9" s="1"/>
  <c r="AA24" i="9"/>
  <c r="AB24" i="9" s="1"/>
  <c r="AI24" i="9"/>
  <c r="AJ24" i="9" s="1"/>
  <c r="AE24" i="9"/>
  <c r="AF24" i="9" s="1"/>
  <c r="AQ24" i="9"/>
  <c r="AR24" i="9" s="1"/>
  <c r="AM24" i="9"/>
  <c r="AN24" i="9" s="1"/>
  <c r="W24" i="9"/>
  <c r="X24" i="9" s="1"/>
  <c r="S24" i="9"/>
  <c r="T24" i="9" s="1"/>
  <c r="G24" i="9"/>
  <c r="H24" i="9" s="1"/>
  <c r="AA32" i="9"/>
  <c r="AB32" i="9" s="1"/>
  <c r="AE32" i="9"/>
  <c r="AF32" i="9" s="1"/>
  <c r="K32" i="9"/>
  <c r="L32" i="9" s="1"/>
  <c r="AQ32" i="9"/>
  <c r="AR32" i="9" s="1"/>
  <c r="W32" i="9"/>
  <c r="X32" i="9" s="1"/>
  <c r="S32" i="9"/>
  <c r="T32" i="9" s="1"/>
  <c r="AI32" i="9"/>
  <c r="AJ32" i="9" s="1"/>
  <c r="AM32" i="9"/>
  <c r="AN32" i="9" s="1"/>
  <c r="G32" i="9"/>
  <c r="H32" i="9" s="1"/>
  <c r="AA40" i="9"/>
  <c r="AB40" i="9" s="1"/>
  <c r="AE40" i="9"/>
  <c r="AF40" i="9" s="1"/>
  <c r="AQ40" i="9"/>
  <c r="AR40" i="9" s="1"/>
  <c r="AM40" i="9"/>
  <c r="AN40" i="9" s="1"/>
  <c r="W40" i="9"/>
  <c r="X40" i="9" s="1"/>
  <c r="K40" i="9"/>
  <c r="L40" i="9" s="1"/>
  <c r="AI40" i="9"/>
  <c r="AJ40" i="9" s="1"/>
  <c r="G40" i="9"/>
  <c r="H40" i="9" s="1"/>
  <c r="AA48" i="9"/>
  <c r="AB48" i="9" s="1"/>
  <c r="AE48" i="9"/>
  <c r="AF48" i="9" s="1"/>
  <c r="W48" i="9"/>
  <c r="X48" i="9" s="1"/>
  <c r="AI48" i="9"/>
  <c r="AJ48" i="9" s="1"/>
  <c r="AM48" i="9"/>
  <c r="AN48" i="9" s="1"/>
  <c r="AQ48" i="9"/>
  <c r="AR48" i="9" s="1"/>
  <c r="S48" i="9"/>
  <c r="T48" i="9" s="1"/>
  <c r="G48" i="9"/>
  <c r="H48" i="9" s="1"/>
  <c r="AA56" i="9"/>
  <c r="AB56" i="9" s="1"/>
  <c r="AE56" i="9"/>
  <c r="AF56" i="9" s="1"/>
  <c r="AQ56" i="9"/>
  <c r="AR56" i="9" s="1"/>
  <c r="AM56" i="9"/>
  <c r="AN56" i="9" s="1"/>
  <c r="S56" i="9"/>
  <c r="T56" i="9" s="1"/>
  <c r="O56" i="9"/>
  <c r="P56" i="9" s="1"/>
  <c r="AI56" i="9"/>
  <c r="AJ56" i="9" s="1"/>
  <c r="W56" i="9"/>
  <c r="X56" i="9" s="1"/>
  <c r="K56" i="9"/>
  <c r="L56" i="9" s="1"/>
  <c r="G56" i="9"/>
  <c r="H56" i="9" s="1"/>
  <c r="AA64" i="9"/>
  <c r="AB64" i="9" s="1"/>
  <c r="AE64" i="9"/>
  <c r="AF64" i="9" s="1"/>
  <c r="O64" i="9"/>
  <c r="P64" i="9" s="1"/>
  <c r="AQ64" i="9"/>
  <c r="AR64" i="9" s="1"/>
  <c r="K64" i="9"/>
  <c r="L64" i="9" s="1"/>
  <c r="AI64" i="9"/>
  <c r="AJ64" i="9" s="1"/>
  <c r="AM64" i="9"/>
  <c r="AN64" i="9" s="1"/>
  <c r="AA72" i="9"/>
  <c r="AB72" i="9" s="1"/>
  <c r="AE72" i="9"/>
  <c r="AF72" i="9" s="1"/>
  <c r="AQ72" i="9"/>
  <c r="AR72" i="9" s="1"/>
  <c r="O72" i="9"/>
  <c r="P72" i="9" s="1"/>
  <c r="AM72" i="9"/>
  <c r="AN72" i="9" s="1"/>
  <c r="AI72" i="9"/>
  <c r="AJ72" i="9" s="1"/>
  <c r="O2" i="10"/>
  <c r="P2" i="10" s="1"/>
  <c r="C30" i="8"/>
  <c r="H30" i="8"/>
  <c r="G30" i="8"/>
  <c r="AQ2" i="10"/>
  <c r="AR2" i="10" s="1"/>
  <c r="AM2" i="10"/>
  <c r="AN2" i="10" s="1"/>
  <c r="AI2" i="10"/>
  <c r="AJ2" i="10" s="1"/>
  <c r="AE2" i="10"/>
  <c r="AF2" i="10" s="1"/>
  <c r="AA2" i="10"/>
  <c r="AB2" i="10" s="1"/>
  <c r="W2" i="10"/>
  <c r="X2" i="10" s="1"/>
  <c r="S2" i="10"/>
  <c r="T2" i="10" s="1"/>
  <c r="AI10" i="10"/>
  <c r="AJ10" i="10" s="1"/>
  <c r="AM10" i="10"/>
  <c r="AN10" i="10" s="1"/>
  <c r="AE10" i="10"/>
  <c r="AF10" i="10" s="1"/>
  <c r="W10" i="10"/>
  <c r="X10" i="10" s="1"/>
  <c r="AQ10" i="10"/>
  <c r="AR10" i="10" s="1"/>
  <c r="S10" i="10"/>
  <c r="T10" i="10" s="1"/>
  <c r="K10" i="10"/>
  <c r="L10" i="10" s="1"/>
  <c r="G10" i="10"/>
  <c r="H10" i="10" s="1"/>
  <c r="AA10" i="10"/>
  <c r="AB10" i="10" s="1"/>
  <c r="O10" i="10"/>
  <c r="P10" i="10" s="1"/>
  <c r="AA18" i="10"/>
  <c r="AB18" i="10" s="1"/>
  <c r="AM18" i="10"/>
  <c r="AN18" i="10" s="1"/>
  <c r="AI18" i="10"/>
  <c r="AJ18" i="10" s="1"/>
  <c r="AQ18" i="10"/>
  <c r="AR18" i="10" s="1"/>
  <c r="AE18" i="10"/>
  <c r="AF18" i="10" s="1"/>
  <c r="W18" i="10"/>
  <c r="X18" i="10" s="1"/>
  <c r="G18" i="10"/>
  <c r="H18" i="10" s="1"/>
  <c r="S18" i="10"/>
  <c r="T18" i="10" s="1"/>
  <c r="O18" i="10"/>
  <c r="P18" i="10" s="1"/>
  <c r="K18" i="10"/>
  <c r="L18" i="10" s="1"/>
  <c r="AM26" i="10"/>
  <c r="AN26" i="10" s="1"/>
  <c r="AA26" i="10"/>
  <c r="AB26" i="10" s="1"/>
  <c r="AQ26" i="10"/>
  <c r="AR26" i="10" s="1"/>
  <c r="W26" i="10"/>
  <c r="X26" i="10" s="1"/>
  <c r="G26" i="10"/>
  <c r="H26" i="10" s="1"/>
  <c r="AI26" i="10"/>
  <c r="AJ26" i="10" s="1"/>
  <c r="AE26" i="10"/>
  <c r="AF26" i="10" s="1"/>
  <c r="O26" i="10"/>
  <c r="P26" i="10" s="1"/>
  <c r="S26" i="10"/>
  <c r="T26" i="10" s="1"/>
  <c r="K26" i="10"/>
  <c r="L26" i="10" s="1"/>
  <c r="AM34" i="10"/>
  <c r="AN34" i="10" s="1"/>
  <c r="AA34" i="10"/>
  <c r="AB34" i="10" s="1"/>
  <c r="AQ34" i="10"/>
  <c r="AR34" i="10" s="1"/>
  <c r="K34" i="10"/>
  <c r="L34" i="10" s="1"/>
  <c r="S34" i="10"/>
  <c r="T34" i="10" s="1"/>
  <c r="AI34" i="10"/>
  <c r="AJ34" i="10" s="1"/>
  <c r="G34" i="10"/>
  <c r="H34" i="10" s="1"/>
  <c r="AE34" i="10"/>
  <c r="AF34" i="10" s="1"/>
  <c r="O34" i="10"/>
  <c r="P34" i="10" s="1"/>
  <c r="W34" i="10"/>
  <c r="X34" i="10" s="1"/>
  <c r="AI42" i="10"/>
  <c r="AJ42" i="10" s="1"/>
  <c r="AM42" i="10"/>
  <c r="AN42" i="10" s="1"/>
  <c r="AA42" i="10"/>
  <c r="AB42" i="10" s="1"/>
  <c r="AQ42" i="10"/>
  <c r="AR42" i="10" s="1"/>
  <c r="W42" i="10"/>
  <c r="X42" i="10" s="1"/>
  <c r="K42" i="10"/>
  <c r="L42" i="10" s="1"/>
  <c r="G42" i="10"/>
  <c r="H42" i="10" s="1"/>
  <c r="AE42" i="10"/>
  <c r="AF42" i="10" s="1"/>
  <c r="O42" i="10"/>
  <c r="P42" i="10" s="1"/>
  <c r="S42" i="10"/>
  <c r="T42" i="10" s="1"/>
  <c r="AM50" i="10"/>
  <c r="AN50" i="10" s="1"/>
  <c r="AI50" i="10"/>
  <c r="AJ50" i="10" s="1"/>
  <c r="AA50" i="10"/>
  <c r="AB50" i="10" s="1"/>
  <c r="AQ50" i="10"/>
  <c r="AR50" i="10" s="1"/>
  <c r="G50" i="10"/>
  <c r="H50" i="10" s="1"/>
  <c r="AE50" i="10"/>
  <c r="AF50" i="10" s="1"/>
  <c r="K50" i="10"/>
  <c r="L50" i="10" s="1"/>
  <c r="W50" i="10"/>
  <c r="X50" i="10" s="1"/>
  <c r="S50" i="10"/>
  <c r="T50" i="10" s="1"/>
  <c r="O50" i="10"/>
  <c r="P50" i="10" s="1"/>
  <c r="AM58" i="10"/>
  <c r="AN58" i="10" s="1"/>
  <c r="AA58" i="10"/>
  <c r="AB58" i="10" s="1"/>
  <c r="AQ58" i="10"/>
  <c r="AR58" i="10" s="1"/>
  <c r="AI58" i="10"/>
  <c r="AJ58" i="10" s="1"/>
  <c r="S58" i="10"/>
  <c r="T58" i="10" s="1"/>
  <c r="W58" i="10"/>
  <c r="X58" i="10" s="1"/>
  <c r="G58" i="10"/>
  <c r="H58" i="10" s="1"/>
  <c r="AE58" i="10"/>
  <c r="AF58" i="10" s="1"/>
  <c r="O58" i="10"/>
  <c r="P58" i="10" s="1"/>
  <c r="K58" i="10"/>
  <c r="L58" i="10" s="1"/>
  <c r="AM66" i="10"/>
  <c r="AN66" i="10" s="1"/>
  <c r="AA66" i="10"/>
  <c r="AB66" i="10" s="1"/>
  <c r="AQ66" i="10"/>
  <c r="AR66" i="10" s="1"/>
  <c r="K66" i="10"/>
  <c r="L66" i="10" s="1"/>
  <c r="G66" i="10"/>
  <c r="H66" i="10" s="1"/>
  <c r="AE66" i="10"/>
  <c r="AF66" i="10" s="1"/>
  <c r="AI66" i="10"/>
  <c r="AJ66" i="10" s="1"/>
  <c r="S66" i="10"/>
  <c r="T66" i="10" s="1"/>
  <c r="O66" i="10"/>
  <c r="P66" i="10" s="1"/>
  <c r="W66" i="10"/>
  <c r="X66" i="10" s="1"/>
  <c r="AI74" i="10"/>
  <c r="AJ74" i="10" s="1"/>
  <c r="AM74" i="10"/>
  <c r="AN74" i="10" s="1"/>
  <c r="AA74" i="10"/>
  <c r="AB74" i="10" s="1"/>
  <c r="AQ74" i="10"/>
  <c r="AR74" i="10" s="1"/>
  <c r="K74" i="10"/>
  <c r="L74" i="10" s="1"/>
  <c r="G74" i="10"/>
  <c r="H74" i="10" s="1"/>
  <c r="AE74" i="10"/>
  <c r="AF74" i="10" s="1"/>
  <c r="O74" i="10"/>
  <c r="P74" i="10" s="1"/>
  <c r="W74" i="10"/>
  <c r="X74" i="10" s="1"/>
  <c r="S74" i="10"/>
  <c r="T74" i="10" s="1"/>
  <c r="AM67" i="7"/>
  <c r="AN67" i="7" s="1"/>
  <c r="AM60" i="7"/>
  <c r="AN60" i="7" s="1"/>
  <c r="AM53" i="7"/>
  <c r="AN53" i="7" s="1"/>
  <c r="AM46" i="7"/>
  <c r="AN46" i="7" s="1"/>
  <c r="AM38" i="7"/>
  <c r="AN38" i="7" s="1"/>
  <c r="AM23" i="7"/>
  <c r="AN23" i="7" s="1"/>
  <c r="AM16" i="7"/>
  <c r="AN16" i="7" s="1"/>
  <c r="AM9" i="7"/>
  <c r="AN9" i="7" s="1"/>
  <c r="AQ71" i="7"/>
  <c r="AR71" i="7" s="1"/>
  <c r="AQ61" i="7"/>
  <c r="AR61" i="7" s="1"/>
  <c r="AQ52" i="7"/>
  <c r="AR52" i="7" s="1"/>
  <c r="AQ43" i="7"/>
  <c r="AR43" i="7" s="1"/>
  <c r="AQ34" i="7"/>
  <c r="AR34" i="7" s="1"/>
  <c r="AQ25" i="7"/>
  <c r="AR25" i="7" s="1"/>
  <c r="AQ16" i="7"/>
  <c r="AR16" i="7" s="1"/>
  <c r="AQ7" i="7"/>
  <c r="AR7" i="7" s="1"/>
  <c r="G78" i="9"/>
  <c r="H78" i="9" s="1"/>
  <c r="G64" i="9"/>
  <c r="H64" i="9" s="1"/>
  <c r="G52" i="9"/>
  <c r="H52" i="9" s="1"/>
  <c r="G36" i="9"/>
  <c r="H36" i="9" s="1"/>
  <c r="G20" i="9"/>
  <c r="H20" i="9" s="1"/>
  <c r="G4" i="9"/>
  <c r="H4" i="9" s="1"/>
  <c r="K70" i="9"/>
  <c r="L70" i="9" s="1"/>
  <c r="K10" i="9"/>
  <c r="L10" i="9" s="1"/>
  <c r="O75" i="9"/>
  <c r="P75" i="9" s="1"/>
  <c r="O57" i="9"/>
  <c r="P57" i="9" s="1"/>
  <c r="O38" i="9"/>
  <c r="P38" i="9" s="1"/>
  <c r="O23" i="9"/>
  <c r="P23" i="9" s="1"/>
  <c r="O11" i="9"/>
  <c r="P11" i="9" s="1"/>
  <c r="S76" i="9"/>
  <c r="T76" i="9" s="1"/>
  <c r="S63" i="9"/>
  <c r="T63" i="9" s="1"/>
  <c r="S51" i="9"/>
  <c r="T51" i="9" s="1"/>
  <c r="S39" i="9"/>
  <c r="T39" i="9" s="1"/>
  <c r="W79" i="9"/>
  <c r="X79" i="9" s="1"/>
  <c r="F19" i="8" s="1"/>
  <c r="W61" i="9"/>
  <c r="X61" i="9" s="1"/>
  <c r="W42" i="9"/>
  <c r="X42" i="9" s="1"/>
  <c r="G2" i="10"/>
  <c r="H2" i="10" s="1"/>
  <c r="K2" i="10"/>
  <c r="L2" i="10" s="1"/>
  <c r="W37" i="7"/>
  <c r="X37" i="7" s="1"/>
  <c r="W44" i="7"/>
  <c r="X44" i="7" s="1"/>
  <c r="AA74" i="7"/>
  <c r="AB74" i="7" s="1"/>
  <c r="W74" i="7"/>
  <c r="X74" i="7" s="1"/>
  <c r="W26" i="7"/>
  <c r="X26" i="7" s="1"/>
  <c r="W19" i="7"/>
  <c r="X19" i="7" s="1"/>
  <c r="W12" i="7"/>
  <c r="X12" i="7" s="1"/>
  <c r="AA78" i="7"/>
  <c r="AB78" i="7" s="1"/>
  <c r="AA46" i="7"/>
  <c r="AB46" i="7" s="1"/>
  <c r="W78" i="7"/>
  <c r="X78" i="7" s="1"/>
  <c r="W70" i="7"/>
  <c r="X70" i="7" s="1"/>
  <c r="W62" i="7"/>
  <c r="X62" i="7" s="1"/>
  <c r="W54" i="7"/>
  <c r="X54" i="7" s="1"/>
  <c r="W46" i="7"/>
  <c r="X46" i="7" s="1"/>
  <c r="W38" i="7"/>
  <c r="X38" i="7" s="1"/>
  <c r="W30" i="7"/>
  <c r="X30" i="7" s="1"/>
  <c r="W22" i="7"/>
  <c r="X22" i="7" s="1"/>
  <c r="W16" i="7"/>
  <c r="X16" i="7" s="1"/>
  <c r="AA2" i="7"/>
  <c r="AB2" i="7" s="1"/>
  <c r="AA75" i="7"/>
  <c r="AB75" i="7" s="1"/>
  <c r="AA70" i="7"/>
  <c r="AB70" i="7" s="1"/>
  <c r="AA65" i="7"/>
  <c r="AB65" i="7" s="1"/>
  <c r="AA59" i="7"/>
  <c r="AB59" i="7" s="1"/>
  <c r="AA54" i="7"/>
  <c r="AB54" i="7" s="1"/>
  <c r="AA49" i="7"/>
  <c r="AB49" i="7" s="1"/>
  <c r="AA43" i="7"/>
  <c r="AB43" i="7" s="1"/>
  <c r="AA33" i="7"/>
  <c r="AB33" i="7" s="1"/>
  <c r="AA27" i="7"/>
  <c r="AB27" i="7" s="1"/>
  <c r="AA22" i="7"/>
  <c r="AB22" i="7" s="1"/>
  <c r="AA17" i="7"/>
  <c r="AB17" i="7" s="1"/>
  <c r="AA11" i="7"/>
  <c r="AB11" i="7" s="1"/>
  <c r="AA6" i="7"/>
  <c r="AB6" i="7" s="1"/>
  <c r="AE62" i="7"/>
  <c r="AF62" i="7" s="1"/>
  <c r="AE46" i="7"/>
  <c r="AF46" i="7" s="1"/>
  <c r="AE39" i="7"/>
  <c r="AF39" i="7" s="1"/>
  <c r="AE33" i="7"/>
  <c r="AF33" i="7" s="1"/>
  <c r="AE20" i="7"/>
  <c r="AF20" i="7" s="1"/>
  <c r="AE14" i="7"/>
  <c r="AF14" i="7" s="1"/>
  <c r="AE7" i="7"/>
  <c r="AF7" i="7" s="1"/>
  <c r="AI79" i="7"/>
  <c r="AJ79" i="7" s="1"/>
  <c r="I8" i="8" s="1"/>
  <c r="AI71" i="7"/>
  <c r="AJ71" i="7" s="1"/>
  <c r="AI63" i="7"/>
  <c r="AJ63" i="7" s="1"/>
  <c r="AI55" i="7"/>
  <c r="AJ55" i="7" s="1"/>
  <c r="AI47" i="7"/>
  <c r="AJ47" i="7" s="1"/>
  <c r="AI39" i="7"/>
  <c r="AJ39" i="7" s="1"/>
  <c r="AI31" i="7"/>
  <c r="AJ31" i="7" s="1"/>
  <c r="AI23" i="7"/>
  <c r="AJ23" i="7" s="1"/>
  <c r="AI16" i="7"/>
  <c r="AJ16" i="7" s="1"/>
  <c r="AI9" i="7"/>
  <c r="AJ9" i="7" s="1"/>
  <c r="W29" i="7"/>
  <c r="X29" i="7" s="1"/>
  <c r="W21" i="7"/>
  <c r="X21" i="7" s="1"/>
  <c r="W15" i="7"/>
  <c r="X15" i="7" s="1"/>
  <c r="W8" i="7"/>
  <c r="X8" i="7" s="1"/>
  <c r="AA64" i="7"/>
  <c r="AB64" i="7" s="1"/>
  <c r="AA48" i="7"/>
  <c r="AB48" i="7" s="1"/>
  <c r="AA32" i="7"/>
  <c r="AB32" i="7" s="1"/>
  <c r="AA16" i="7"/>
  <c r="AB16" i="7" s="1"/>
  <c r="AE77" i="7"/>
  <c r="AF77" i="7" s="1"/>
  <c r="AE69" i="7"/>
  <c r="AF69" i="7" s="1"/>
  <c r="AE61" i="7"/>
  <c r="AF61" i="7" s="1"/>
  <c r="AE53" i="7"/>
  <c r="AF53" i="7" s="1"/>
  <c r="AE45" i="7"/>
  <c r="AF45" i="7" s="1"/>
  <c r="AE32" i="7"/>
  <c r="AF32" i="7" s="1"/>
  <c r="AE26" i="7"/>
  <c r="AF26" i="7" s="1"/>
  <c r="AE19" i="7"/>
  <c r="AF19" i="7" s="1"/>
  <c r="AE13" i="7"/>
  <c r="AF13" i="7" s="1"/>
  <c r="AI78" i="7"/>
  <c r="AJ78" i="7" s="1"/>
  <c r="AI70" i="7"/>
  <c r="AJ70" i="7" s="1"/>
  <c r="AI62" i="7"/>
  <c r="AJ62" i="7" s="1"/>
  <c r="AI54" i="7"/>
  <c r="AJ54" i="7" s="1"/>
  <c r="AI38" i="7"/>
  <c r="AJ38" i="7" s="1"/>
  <c r="AI30" i="7"/>
  <c r="AJ30" i="7" s="1"/>
  <c r="AI22" i="7"/>
  <c r="AJ22" i="7" s="1"/>
  <c r="AI15" i="7"/>
  <c r="AJ15" i="7" s="1"/>
  <c r="AI8" i="7"/>
  <c r="AJ8" i="7" s="1"/>
  <c r="W76" i="7"/>
  <c r="X76" i="7" s="1"/>
  <c r="W36" i="7"/>
  <c r="X36" i="7" s="1"/>
  <c r="W14" i="7"/>
  <c r="X14" i="7" s="1"/>
  <c r="W7" i="7"/>
  <c r="X7" i="7" s="1"/>
  <c r="AA58" i="7"/>
  <c r="AB58" i="7" s="1"/>
  <c r="AA53" i="7"/>
  <c r="AB53" i="7" s="1"/>
  <c r="AA47" i="7"/>
  <c r="AB47" i="7" s="1"/>
  <c r="AA42" i="7"/>
  <c r="AB42" i="7" s="1"/>
  <c r="AA37" i="7"/>
  <c r="AB37" i="7" s="1"/>
  <c r="AA31" i="7"/>
  <c r="AB31" i="7" s="1"/>
  <c r="AA26" i="7"/>
  <c r="AB26" i="7" s="1"/>
  <c r="AA21" i="7"/>
  <c r="AB21" i="7" s="1"/>
  <c r="AA15" i="7"/>
  <c r="AB15" i="7" s="1"/>
  <c r="AA10" i="7"/>
  <c r="AB10" i="7" s="1"/>
  <c r="AA5" i="7"/>
  <c r="AB5" i="7" s="1"/>
  <c r="AE76" i="7"/>
  <c r="AF76" i="7" s="1"/>
  <c r="AE68" i="7"/>
  <c r="AF68" i="7" s="1"/>
  <c r="AE60" i="7"/>
  <c r="AF60" i="7" s="1"/>
  <c r="AE52" i="7"/>
  <c r="AF52" i="7" s="1"/>
  <c r="AE44" i="7"/>
  <c r="AF44" i="7" s="1"/>
  <c r="AE38" i="7"/>
  <c r="AF38" i="7" s="1"/>
  <c r="AE31" i="7"/>
  <c r="AF31" i="7" s="1"/>
  <c r="AE25" i="7"/>
  <c r="AF25" i="7" s="1"/>
  <c r="AE12" i="7"/>
  <c r="AF12" i="7" s="1"/>
  <c r="AE6" i="7"/>
  <c r="AF6" i="7" s="1"/>
  <c r="AI77" i="7"/>
  <c r="AJ77" i="7" s="1"/>
  <c r="AI61" i="7"/>
  <c r="AJ61" i="7" s="1"/>
  <c r="AI45" i="7"/>
  <c r="AJ45" i="7" s="1"/>
  <c r="AI37" i="7"/>
  <c r="AJ37" i="7" s="1"/>
  <c r="AI29" i="7"/>
  <c r="AJ29" i="7" s="1"/>
  <c r="AI21" i="7"/>
  <c r="AJ21" i="7" s="1"/>
  <c r="AI14" i="7"/>
  <c r="AJ14" i="7" s="1"/>
  <c r="AI7" i="7"/>
  <c r="AJ7" i="7" s="1"/>
  <c r="W61" i="7"/>
  <c r="X61" i="7" s="1"/>
  <c r="W75" i="7"/>
  <c r="X75" i="7" s="1"/>
  <c r="W67" i="7"/>
  <c r="X67" i="7" s="1"/>
  <c r="W59" i="7"/>
  <c r="X59" i="7" s="1"/>
  <c r="W51" i="7"/>
  <c r="X51" i="7" s="1"/>
  <c r="W43" i="7"/>
  <c r="X43" i="7" s="1"/>
  <c r="W35" i="7"/>
  <c r="X35" i="7" s="1"/>
  <c r="W27" i="7"/>
  <c r="X27" i="7" s="1"/>
  <c r="AA68" i="7"/>
  <c r="AB68" i="7" s="1"/>
  <c r="AA52" i="7"/>
  <c r="AB52" i="7" s="1"/>
  <c r="AA36" i="7"/>
  <c r="AB36" i="7" s="1"/>
  <c r="AA20" i="7"/>
  <c r="AB20" i="7" s="1"/>
  <c r="AA4" i="7"/>
  <c r="AB4" i="7" s="1"/>
  <c r="AE75" i="7"/>
  <c r="AF75" i="7" s="1"/>
  <c r="AE67" i="7"/>
  <c r="AF67" i="7" s="1"/>
  <c r="AE59" i="7"/>
  <c r="AF59" i="7" s="1"/>
  <c r="AE51" i="7"/>
  <c r="AF51" i="7" s="1"/>
  <c r="AE43" i="7"/>
  <c r="AF43" i="7" s="1"/>
  <c r="AE24" i="7"/>
  <c r="AF24" i="7" s="1"/>
  <c r="AE18" i="7"/>
  <c r="AF18" i="7" s="1"/>
  <c r="AE11" i="7"/>
  <c r="AF11" i="7" s="1"/>
  <c r="AE5" i="7"/>
  <c r="AF5" i="7" s="1"/>
  <c r="AI76" i="7"/>
  <c r="AJ76" i="7" s="1"/>
  <c r="AI68" i="7"/>
  <c r="AJ68" i="7" s="1"/>
  <c r="AI60" i="7"/>
  <c r="AJ60" i="7" s="1"/>
  <c r="AI52" i="7"/>
  <c r="AJ52" i="7" s="1"/>
  <c r="AI44" i="7"/>
  <c r="AJ44" i="7" s="1"/>
  <c r="AI36" i="7"/>
  <c r="AJ36" i="7" s="1"/>
  <c r="AI28" i="7"/>
  <c r="AJ28" i="7" s="1"/>
  <c r="AI20" i="7"/>
  <c r="AJ20" i="7" s="1"/>
  <c r="AI13" i="7"/>
  <c r="AJ13" i="7" s="1"/>
  <c r="W69" i="7"/>
  <c r="X69" i="7" s="1"/>
  <c r="W42" i="7"/>
  <c r="X42" i="7" s="1"/>
  <c r="W34" i="7"/>
  <c r="X34" i="7" s="1"/>
  <c r="W5" i="7"/>
  <c r="X5" i="7" s="1"/>
  <c r="AA25" i="7"/>
  <c r="AB25" i="7" s="1"/>
  <c r="AA19" i="7"/>
  <c r="AB19" i="7" s="1"/>
  <c r="AA9" i="7"/>
  <c r="AB9" i="7" s="1"/>
  <c r="AA3" i="7"/>
  <c r="AB3" i="7" s="1"/>
  <c r="AE74" i="7"/>
  <c r="AF74" i="7" s="1"/>
  <c r="AE66" i="7"/>
  <c r="AF66" i="7" s="1"/>
  <c r="AE58" i="7"/>
  <c r="AF58" i="7" s="1"/>
  <c r="AE50" i="7"/>
  <c r="AF50" i="7" s="1"/>
  <c r="AE30" i="7"/>
  <c r="AF30" i="7" s="1"/>
  <c r="AE23" i="7"/>
  <c r="AF23" i="7" s="1"/>
  <c r="AE17" i="7"/>
  <c r="AF17" i="7" s="1"/>
  <c r="AE4" i="7"/>
  <c r="AF4" i="7" s="1"/>
  <c r="AI67" i="7"/>
  <c r="AJ67" i="7" s="1"/>
  <c r="AI51" i="7"/>
  <c r="AJ51" i="7" s="1"/>
  <c r="AI35" i="7"/>
  <c r="AJ35" i="7" s="1"/>
  <c r="AI27" i="7"/>
  <c r="AJ27" i="7" s="1"/>
  <c r="AI12" i="7"/>
  <c r="AJ12" i="7" s="1"/>
  <c r="W77" i="7"/>
  <c r="X77" i="7" s="1"/>
  <c r="W60" i="7"/>
  <c r="X60" i="7" s="1"/>
  <c r="AA63" i="7"/>
  <c r="AB63" i="7" s="1"/>
  <c r="W66" i="7"/>
  <c r="X66" i="7" s="1"/>
  <c r="AA41" i="7"/>
  <c r="AB41" i="7" s="1"/>
  <c r="W2" i="7"/>
  <c r="X2" i="7" s="1"/>
  <c r="W73" i="7"/>
  <c r="X73" i="7" s="1"/>
  <c r="W65" i="7"/>
  <c r="X65" i="7" s="1"/>
  <c r="W57" i="7"/>
  <c r="X57" i="7" s="1"/>
  <c r="W49" i="7"/>
  <c r="X49" i="7" s="1"/>
  <c r="W41" i="7"/>
  <c r="X41" i="7" s="1"/>
  <c r="W33" i="7"/>
  <c r="X33" i="7" s="1"/>
  <c r="W25" i="7"/>
  <c r="X25" i="7" s="1"/>
  <c r="W18" i="7"/>
  <c r="X18" i="7" s="1"/>
  <c r="W11" i="7"/>
  <c r="X11" i="7" s="1"/>
  <c r="AA72" i="7"/>
  <c r="AB72" i="7" s="1"/>
  <c r="AA56" i="7"/>
  <c r="AB56" i="7" s="1"/>
  <c r="AA40" i="7"/>
  <c r="AB40" i="7" s="1"/>
  <c r="AA24" i="7"/>
  <c r="AB24" i="7" s="1"/>
  <c r="AA8" i="7"/>
  <c r="AB8" i="7" s="1"/>
  <c r="AE2" i="7"/>
  <c r="AF2" i="7" s="1"/>
  <c r="AE73" i="7"/>
  <c r="AF73" i="7" s="1"/>
  <c r="AE65" i="7"/>
  <c r="AF65" i="7" s="1"/>
  <c r="AE57" i="7"/>
  <c r="AF57" i="7" s="1"/>
  <c r="AE49" i="7"/>
  <c r="AF49" i="7" s="1"/>
  <c r="AE42" i="7"/>
  <c r="AF42" i="7" s="1"/>
  <c r="AE35" i="7"/>
  <c r="AF35" i="7" s="1"/>
  <c r="AE29" i="7"/>
  <c r="AF29" i="7" s="1"/>
  <c r="AE10" i="7"/>
  <c r="AF10" i="7" s="1"/>
  <c r="AE3" i="7"/>
  <c r="AF3" i="7" s="1"/>
  <c r="AI66" i="7"/>
  <c r="AJ66" i="7" s="1"/>
  <c r="AI50" i="7"/>
  <c r="AJ50" i="7" s="1"/>
  <c r="AI34" i="7"/>
  <c r="AJ34" i="7" s="1"/>
  <c r="W45" i="7"/>
  <c r="X45" i="7" s="1"/>
  <c r="W28" i="7"/>
  <c r="X28" i="7" s="1"/>
  <c r="AA79" i="7"/>
  <c r="AB79" i="7" s="1"/>
  <c r="G8" i="8" s="1"/>
  <c r="W13" i="7"/>
  <c r="X13" i="7" s="1"/>
  <c r="W50" i="7"/>
  <c r="X50" i="7" s="1"/>
  <c r="AA57" i="7"/>
  <c r="AB57" i="7" s="1"/>
  <c r="W72" i="7"/>
  <c r="X72" i="7" s="1"/>
  <c r="W64" i="7"/>
  <c r="X64" i="7" s="1"/>
  <c r="W56" i="7"/>
  <c r="X56" i="7" s="1"/>
  <c r="W48" i="7"/>
  <c r="X48" i="7" s="1"/>
  <c r="W40" i="7"/>
  <c r="X40" i="7" s="1"/>
  <c r="W32" i="7"/>
  <c r="X32" i="7" s="1"/>
  <c r="W24" i="7"/>
  <c r="X24" i="7" s="1"/>
  <c r="W17" i="7"/>
  <c r="X17" i="7" s="1"/>
  <c r="W10" i="7"/>
  <c r="X10" i="7" s="1"/>
  <c r="W4" i="7"/>
  <c r="X4" i="7" s="1"/>
  <c r="AA71" i="7"/>
  <c r="AB71" i="7" s="1"/>
  <c r="AA55" i="7"/>
  <c r="AB55" i="7" s="1"/>
  <c r="AA39" i="7"/>
  <c r="AB39" i="7" s="1"/>
  <c r="AA34" i="7"/>
  <c r="AB34" i="7" s="1"/>
  <c r="AA23" i="7"/>
  <c r="AB23" i="7" s="1"/>
  <c r="AA18" i="7"/>
  <c r="AB18" i="7" s="1"/>
  <c r="AE72" i="7"/>
  <c r="AF72" i="7" s="1"/>
  <c r="AE64" i="7"/>
  <c r="AF64" i="7" s="1"/>
  <c r="AE56" i="7"/>
  <c r="AF56" i="7" s="1"/>
  <c r="AE48" i="7"/>
  <c r="AF48" i="7" s="1"/>
  <c r="AE41" i="7"/>
  <c r="AF41" i="7" s="1"/>
  <c r="AE28" i="7"/>
  <c r="AF28" i="7" s="1"/>
  <c r="AE9" i="7"/>
  <c r="AF9" i="7" s="1"/>
  <c r="W53" i="7"/>
  <c r="X53" i="7" s="1"/>
  <c r="AA69" i="7"/>
  <c r="AB69" i="7" s="1"/>
  <c r="W6" i="7"/>
  <c r="X6" i="7" s="1"/>
  <c r="W58" i="7"/>
  <c r="X58" i="7" s="1"/>
  <c r="AA73" i="7"/>
  <c r="AB73" i="7" s="1"/>
  <c r="W79" i="7"/>
  <c r="X79" i="7" s="1"/>
  <c r="F8" i="8" s="1"/>
  <c r="W71" i="7"/>
  <c r="X71" i="7" s="1"/>
  <c r="W63" i="7"/>
  <c r="X63" i="7" s="1"/>
  <c r="W55" i="7"/>
  <c r="X55" i="7" s="1"/>
  <c r="W47" i="7"/>
  <c r="X47" i="7" s="1"/>
  <c r="W3" i="7"/>
  <c r="X3" i="7" s="1"/>
  <c r="AE40" i="7"/>
  <c r="AF40" i="7" s="1"/>
  <c r="O7" i="7"/>
  <c r="P7" i="7" s="1"/>
  <c r="S23" i="7"/>
  <c r="T23" i="7" s="1"/>
  <c r="S31" i="7"/>
  <c r="T31" i="7" s="1"/>
  <c r="O15" i="7"/>
  <c r="P15" i="7" s="1"/>
  <c r="S39" i="7"/>
  <c r="T39" i="7" s="1"/>
  <c r="S79" i="7"/>
  <c r="T79" i="7" s="1"/>
  <c r="E8" i="8" s="1"/>
  <c r="S47" i="7"/>
  <c r="T47" i="7" s="1"/>
  <c r="S55" i="7"/>
  <c r="T55" i="7" s="1"/>
  <c r="S63" i="7"/>
  <c r="T63" i="7" s="1"/>
  <c r="S71" i="7"/>
  <c r="T71" i="7" s="1"/>
  <c r="S8" i="7"/>
  <c r="T8" i="7" s="1"/>
  <c r="S24" i="7"/>
  <c r="T24" i="7" s="1"/>
  <c r="S32" i="7"/>
  <c r="T32" i="7" s="1"/>
  <c r="S40" i="7"/>
  <c r="T40" i="7" s="1"/>
  <c r="S48" i="7"/>
  <c r="T48" i="7" s="1"/>
  <c r="S64" i="7"/>
  <c r="T64" i="7" s="1"/>
  <c r="S72" i="7"/>
  <c r="T72" i="7" s="1"/>
  <c r="S9" i="7"/>
  <c r="T9" i="7" s="1"/>
  <c r="S17" i="7"/>
  <c r="T17" i="7" s="1"/>
  <c r="S33" i="7"/>
  <c r="T33" i="7" s="1"/>
  <c r="S41" i="7"/>
  <c r="T41" i="7" s="1"/>
  <c r="S49" i="7"/>
  <c r="T49" i="7" s="1"/>
  <c r="S73" i="7"/>
  <c r="T73" i="7" s="1"/>
  <c r="S10" i="7"/>
  <c r="T10" i="7" s="1"/>
  <c r="S26" i="7"/>
  <c r="T26" i="7" s="1"/>
  <c r="S42" i="7"/>
  <c r="T42" i="7" s="1"/>
  <c r="S50" i="7"/>
  <c r="T50" i="7" s="1"/>
  <c r="S58" i="7"/>
  <c r="T58" i="7" s="1"/>
  <c r="S66" i="7"/>
  <c r="T66" i="7" s="1"/>
  <c r="S74" i="7"/>
  <c r="T74" i="7" s="1"/>
  <c r="S19" i="7"/>
  <c r="T19" i="7" s="1"/>
  <c r="S35" i="7"/>
  <c r="T35" i="7" s="1"/>
  <c r="S67" i="7"/>
  <c r="T67" i="7" s="1"/>
  <c r="S36" i="7"/>
  <c r="T36" i="7" s="1"/>
  <c r="S60" i="7"/>
  <c r="T60" i="7" s="1"/>
  <c r="S68" i="7"/>
  <c r="T68" i="7" s="1"/>
  <c r="S18" i="7"/>
  <c r="T18" i="7" s="1"/>
  <c r="S5" i="7"/>
  <c r="T5" i="7" s="1"/>
  <c r="S21" i="7"/>
  <c r="T21" i="7" s="1"/>
  <c r="S37" i="7"/>
  <c r="T37" i="7" s="1"/>
  <c r="S45" i="7"/>
  <c r="T45" i="7" s="1"/>
  <c r="S53" i="7"/>
  <c r="T53" i="7" s="1"/>
  <c r="S61" i="7"/>
  <c r="T61" i="7" s="1"/>
  <c r="S69" i="7"/>
  <c r="T69" i="7" s="1"/>
  <c r="S77" i="7"/>
  <c r="T77" i="7" s="1"/>
  <c r="S62" i="7"/>
  <c r="T62" i="7" s="1"/>
  <c r="S3" i="7"/>
  <c r="T3" i="7" s="1"/>
  <c r="S4" i="7"/>
  <c r="T4" i="7" s="1"/>
  <c r="S13" i="7"/>
  <c r="T13" i="7" s="1"/>
  <c r="S29" i="7"/>
  <c r="T29" i="7" s="1"/>
  <c r="S30" i="7"/>
  <c r="T30" i="7" s="1"/>
  <c r="S54" i="7"/>
  <c r="T54" i="7" s="1"/>
  <c r="O16" i="7"/>
  <c r="P16" i="7" s="1"/>
  <c r="O56" i="7"/>
  <c r="P56" i="7" s="1"/>
  <c r="K25" i="7"/>
  <c r="L25" i="7" s="1"/>
  <c r="O65" i="7"/>
  <c r="P65" i="7" s="1"/>
  <c r="O34" i="7"/>
  <c r="P34" i="7" s="1"/>
  <c r="O6" i="7"/>
  <c r="P6" i="7" s="1"/>
  <c r="O14" i="7"/>
  <c r="P14" i="7" s="1"/>
  <c r="O22" i="7"/>
  <c r="P22" i="7" s="1"/>
  <c r="O38" i="7"/>
  <c r="P38" i="7" s="1"/>
  <c r="O46" i="7"/>
  <c r="P46" i="7" s="1"/>
  <c r="O70" i="7"/>
  <c r="P70" i="7" s="1"/>
  <c r="S34" i="7"/>
  <c r="T34" i="7" s="1"/>
  <c r="S2" i="7"/>
  <c r="T2" i="7" s="1"/>
  <c r="S65" i="7"/>
  <c r="T65" i="7" s="1"/>
  <c r="S57" i="7"/>
  <c r="T57" i="7" s="1"/>
  <c r="S25" i="7"/>
  <c r="T25" i="7" s="1"/>
  <c r="S56" i="7"/>
  <c r="T56" i="7" s="1"/>
  <c r="S16" i="7"/>
  <c r="T16" i="7" s="1"/>
  <c r="S15" i="7"/>
  <c r="T15" i="7" s="1"/>
  <c r="S7" i="7"/>
  <c r="T7" i="7" s="1"/>
  <c r="S78" i="7"/>
  <c r="T78" i="7" s="1"/>
  <c r="S46" i="7"/>
  <c r="T46" i="7" s="1"/>
  <c r="S38" i="7"/>
  <c r="T38" i="7" s="1"/>
  <c r="S22" i="7"/>
  <c r="T22" i="7" s="1"/>
  <c r="S14" i="7"/>
  <c r="T14" i="7" s="1"/>
  <c r="S6" i="7"/>
  <c r="T6" i="7" s="1"/>
  <c r="O31" i="7"/>
  <c r="P31" i="7" s="1"/>
  <c r="O63" i="7"/>
  <c r="P63" i="7" s="1"/>
  <c r="O8" i="7"/>
  <c r="P8" i="7" s="1"/>
  <c r="O64" i="7"/>
  <c r="P64" i="7" s="1"/>
  <c r="K41" i="7"/>
  <c r="L41" i="7" s="1"/>
  <c r="O2" i="7"/>
  <c r="P2" i="7" s="1"/>
  <c r="O74" i="7"/>
  <c r="P74" i="7" s="1"/>
  <c r="S70" i="7"/>
  <c r="T70" i="7" s="1"/>
  <c r="O11" i="7"/>
  <c r="P11" i="7" s="1"/>
  <c r="O27" i="7"/>
  <c r="P27" i="7" s="1"/>
  <c r="O43" i="7"/>
  <c r="P43" i="7" s="1"/>
  <c r="O51" i="7"/>
  <c r="P51" i="7" s="1"/>
  <c r="O59" i="7"/>
  <c r="P59" i="7" s="1"/>
  <c r="O75" i="7"/>
  <c r="P75" i="7" s="1"/>
  <c r="O39" i="7"/>
  <c r="P39" i="7" s="1"/>
  <c r="O32" i="7"/>
  <c r="P32" i="7" s="1"/>
  <c r="O17" i="7"/>
  <c r="P17" i="7" s="1"/>
  <c r="O26" i="7"/>
  <c r="P26" i="7" s="1"/>
  <c r="O58" i="7"/>
  <c r="P58" i="7" s="1"/>
  <c r="O12" i="7"/>
  <c r="P12" i="7" s="1"/>
  <c r="O20" i="7"/>
  <c r="P20" i="7" s="1"/>
  <c r="O28" i="7"/>
  <c r="P28" i="7" s="1"/>
  <c r="O44" i="7"/>
  <c r="P44" i="7" s="1"/>
  <c r="O52" i="7"/>
  <c r="P52" i="7" s="1"/>
  <c r="O76" i="7"/>
  <c r="P76" i="7" s="1"/>
  <c r="S76" i="7"/>
  <c r="T76" i="7" s="1"/>
  <c r="S52" i="7"/>
  <c r="T52" i="7" s="1"/>
  <c r="S44" i="7"/>
  <c r="T44" i="7" s="1"/>
  <c r="S28" i="7"/>
  <c r="T28" i="7" s="1"/>
  <c r="S20" i="7"/>
  <c r="T20" i="7" s="1"/>
  <c r="S12" i="7"/>
  <c r="T12" i="7" s="1"/>
  <c r="O24" i="7"/>
  <c r="P24" i="7" s="1"/>
  <c r="K9" i="7"/>
  <c r="L9" i="7" s="1"/>
  <c r="O33" i="7"/>
  <c r="P33" i="7" s="1"/>
  <c r="O50" i="7"/>
  <c r="P50" i="7" s="1"/>
  <c r="O13" i="7"/>
  <c r="P13" i="7" s="1"/>
  <c r="O21" i="7"/>
  <c r="P21" i="7" s="1"/>
  <c r="O45" i="7"/>
  <c r="P45" i="7" s="1"/>
  <c r="O69" i="7"/>
  <c r="P69" i="7" s="1"/>
  <c r="O77" i="7"/>
  <c r="P77" i="7" s="1"/>
  <c r="S75" i="7"/>
  <c r="T75" i="7" s="1"/>
  <c r="S59" i="7"/>
  <c r="T59" i="7" s="1"/>
  <c r="S51" i="7"/>
  <c r="T51" i="7" s="1"/>
  <c r="S43" i="7"/>
  <c r="T43" i="7" s="1"/>
  <c r="S27" i="7"/>
  <c r="T27" i="7" s="1"/>
  <c r="S11" i="7"/>
  <c r="T11" i="7" s="1"/>
  <c r="K49" i="7"/>
  <c r="L49" i="7" s="1"/>
  <c r="K57" i="7"/>
  <c r="L57" i="7" s="1"/>
  <c r="K73" i="7"/>
  <c r="L73" i="7" s="1"/>
  <c r="O79" i="7"/>
  <c r="P79" i="7" s="1"/>
  <c r="D8" i="8" s="1"/>
  <c r="O73" i="7"/>
  <c r="P73" i="7" s="1"/>
  <c r="O60" i="7"/>
  <c r="P60" i="7" s="1"/>
  <c r="O54" i="7"/>
  <c r="P54" i="7" s="1"/>
  <c r="O47" i="7"/>
  <c r="P47" i="7" s="1"/>
  <c r="O41" i="7"/>
  <c r="P41" i="7" s="1"/>
  <c r="O9" i="7"/>
  <c r="P9" i="7" s="1"/>
  <c r="K18" i="7"/>
  <c r="L18" i="7" s="1"/>
  <c r="K66" i="7"/>
  <c r="L66" i="7" s="1"/>
  <c r="O72" i="7"/>
  <c r="P72" i="7" s="1"/>
  <c r="O66" i="7"/>
  <c r="P66" i="7" s="1"/>
  <c r="O53" i="7"/>
  <c r="P53" i="7" s="1"/>
  <c r="O40" i="7"/>
  <c r="P40" i="7" s="1"/>
  <c r="K19" i="7"/>
  <c r="L19" i="7" s="1"/>
  <c r="K67" i="7"/>
  <c r="L67" i="7" s="1"/>
  <c r="O78" i="7"/>
  <c r="P78" i="7" s="1"/>
  <c r="O71" i="7"/>
  <c r="P71" i="7" s="1"/>
  <c r="K10" i="7"/>
  <c r="L10" i="7" s="1"/>
  <c r="K4" i="7"/>
  <c r="L4" i="7" s="1"/>
  <c r="K52" i="7"/>
  <c r="L52" i="7" s="1"/>
  <c r="K68" i="7"/>
  <c r="L68" i="7" s="1"/>
  <c r="O19" i="7"/>
  <c r="P19" i="7" s="1"/>
  <c r="K26" i="7"/>
  <c r="L26" i="7" s="1"/>
  <c r="K3" i="7"/>
  <c r="L3" i="7" s="1"/>
  <c r="K36" i="7"/>
  <c r="L36" i="7" s="1"/>
  <c r="K5" i="7"/>
  <c r="L5" i="7" s="1"/>
  <c r="K13" i="7"/>
  <c r="L13" i="7" s="1"/>
  <c r="K21" i="7"/>
  <c r="L21" i="7" s="1"/>
  <c r="K29" i="7"/>
  <c r="L29" i="7" s="1"/>
  <c r="K37" i="7"/>
  <c r="L37" i="7" s="1"/>
  <c r="K45" i="7"/>
  <c r="L45" i="7" s="1"/>
  <c r="K53" i="7"/>
  <c r="L53" i="7" s="1"/>
  <c r="K61" i="7"/>
  <c r="L61" i="7" s="1"/>
  <c r="K77" i="7"/>
  <c r="L77" i="7" s="1"/>
  <c r="O57" i="7"/>
  <c r="P57" i="7" s="1"/>
  <c r="O25" i="7"/>
  <c r="P25" i="7" s="1"/>
  <c r="K34" i="7"/>
  <c r="L34" i="7" s="1"/>
  <c r="K51" i="7"/>
  <c r="L51" i="7" s="1"/>
  <c r="K69" i="7"/>
  <c r="L69" i="7" s="1"/>
  <c r="K14" i="7"/>
  <c r="L14" i="7" s="1"/>
  <c r="K22" i="7"/>
  <c r="L22" i="7" s="1"/>
  <c r="K30" i="7"/>
  <c r="L30" i="7" s="1"/>
  <c r="K38" i="7"/>
  <c r="L38" i="7" s="1"/>
  <c r="K46" i="7"/>
  <c r="L46" i="7" s="1"/>
  <c r="K54" i="7"/>
  <c r="L54" i="7" s="1"/>
  <c r="K62" i="7"/>
  <c r="L62" i="7" s="1"/>
  <c r="K70" i="7"/>
  <c r="L70" i="7" s="1"/>
  <c r="K78" i="7"/>
  <c r="L78" i="7" s="1"/>
  <c r="O37" i="7"/>
  <c r="P37" i="7" s="1"/>
  <c r="O18" i="7"/>
  <c r="P18" i="7" s="1"/>
  <c r="O5" i="7"/>
  <c r="P5" i="7" s="1"/>
  <c r="K50" i="7"/>
  <c r="L50" i="7" s="1"/>
  <c r="K35" i="7"/>
  <c r="L35" i="7" s="1"/>
  <c r="K20" i="7"/>
  <c r="L20" i="7" s="1"/>
  <c r="K15" i="7"/>
  <c r="L15" i="7" s="1"/>
  <c r="K23" i="7"/>
  <c r="L23" i="7" s="1"/>
  <c r="K31" i="7"/>
  <c r="L31" i="7" s="1"/>
  <c r="K39" i="7"/>
  <c r="L39" i="7" s="1"/>
  <c r="K47" i="7"/>
  <c r="L47" i="7" s="1"/>
  <c r="K55" i="7"/>
  <c r="L55" i="7" s="1"/>
  <c r="K63" i="7"/>
  <c r="L63" i="7" s="1"/>
  <c r="K71" i="7"/>
  <c r="L71" i="7" s="1"/>
  <c r="K79" i="7"/>
  <c r="L79" i="7" s="1"/>
  <c r="C8" i="8" s="1"/>
  <c r="O68" i="7"/>
  <c r="P68" i="7" s="1"/>
  <c r="O62" i="7"/>
  <c r="P62" i="7" s="1"/>
  <c r="O55" i="7"/>
  <c r="P55" i="7" s="1"/>
  <c r="O49" i="7"/>
  <c r="P49" i="7" s="1"/>
  <c r="O36" i="7"/>
  <c r="P36" i="7" s="1"/>
  <c r="O30" i="7"/>
  <c r="P30" i="7" s="1"/>
  <c r="O23" i="7"/>
  <c r="P23" i="7" s="1"/>
  <c r="O4" i="7"/>
  <c r="P4" i="7" s="1"/>
  <c r="K42" i="7"/>
  <c r="L42" i="7" s="1"/>
  <c r="K7" i="7"/>
  <c r="L7" i="7" s="1"/>
  <c r="K8" i="7"/>
  <c r="L8" i="7" s="1"/>
  <c r="K32" i="7"/>
  <c r="L32" i="7" s="1"/>
  <c r="K40" i="7"/>
  <c r="L40" i="7" s="1"/>
  <c r="K48" i="7"/>
  <c r="L48" i="7" s="1"/>
  <c r="K56" i="7"/>
  <c r="L56" i="7" s="1"/>
  <c r="K64" i="7"/>
  <c r="L64" i="7" s="1"/>
  <c r="K72" i="7"/>
  <c r="L72" i="7" s="1"/>
  <c r="O67" i="7"/>
  <c r="P67" i="7" s="1"/>
  <c r="O61" i="7"/>
  <c r="P61" i="7" s="1"/>
  <c r="O48" i="7"/>
  <c r="P48" i="7" s="1"/>
  <c r="O42" i="7"/>
  <c r="P42" i="7" s="1"/>
  <c r="O35" i="7"/>
  <c r="P35" i="7" s="1"/>
  <c r="O29" i="7"/>
  <c r="P29" i="7" s="1"/>
  <c r="O10" i="7"/>
  <c r="P10" i="7" s="1"/>
  <c r="O3" i="7"/>
  <c r="P3" i="7" s="1"/>
  <c r="K76" i="7"/>
  <c r="L76" i="7" s="1"/>
  <c r="G24" i="7"/>
  <c r="H24" i="7" s="1"/>
  <c r="K24" i="7"/>
  <c r="L24" i="7" s="1"/>
  <c r="K65" i="7"/>
  <c r="L65" i="7" s="1"/>
  <c r="G16" i="7"/>
  <c r="H16" i="7" s="1"/>
  <c r="K60" i="7"/>
  <c r="L60" i="7" s="1"/>
  <c r="K44" i="7"/>
  <c r="L44" i="7" s="1"/>
  <c r="K28" i="7"/>
  <c r="L28" i="7" s="1"/>
  <c r="K12" i="7"/>
  <c r="L12" i="7" s="1"/>
  <c r="K75" i="7"/>
  <c r="L75" i="7" s="1"/>
  <c r="K43" i="7"/>
  <c r="L43" i="7" s="1"/>
  <c r="K33" i="7"/>
  <c r="L33" i="7" s="1"/>
  <c r="K17" i="7"/>
  <c r="L17" i="7" s="1"/>
  <c r="K11" i="7"/>
  <c r="L11" i="7" s="1"/>
  <c r="K6" i="7"/>
  <c r="L6" i="7" s="1"/>
  <c r="G8" i="7"/>
  <c r="H8" i="7" s="1"/>
  <c r="G56" i="7"/>
  <c r="H56" i="7" s="1"/>
  <c r="K16" i="7"/>
  <c r="L16" i="7" s="1"/>
  <c r="K58" i="7"/>
  <c r="L58" i="7" s="1"/>
  <c r="K59" i="7"/>
  <c r="L59" i="7" s="1"/>
  <c r="G40" i="7"/>
  <c r="H40" i="7" s="1"/>
  <c r="K74" i="7"/>
  <c r="L74" i="7" s="1"/>
  <c r="K2" i="7"/>
  <c r="L2" i="7" s="1"/>
  <c r="K27" i="7"/>
  <c r="L27" i="7" s="1"/>
  <c r="G48" i="7"/>
  <c r="H48" i="7" s="1"/>
  <c r="G7" i="7"/>
  <c r="H7" i="7" s="1"/>
  <c r="G15" i="7"/>
  <c r="H15" i="7" s="1"/>
  <c r="G23" i="7"/>
  <c r="H23" i="7" s="1"/>
  <c r="G64" i="7"/>
  <c r="H64" i="7" s="1"/>
  <c r="G72" i="7"/>
  <c r="H72" i="7" s="1"/>
  <c r="G33" i="7"/>
  <c r="H33" i="7" s="1"/>
  <c r="G41" i="7"/>
  <c r="H41" i="7" s="1"/>
  <c r="G49" i="7"/>
  <c r="H49" i="7" s="1"/>
  <c r="G57" i="7"/>
  <c r="H57" i="7" s="1"/>
  <c r="G65" i="7"/>
  <c r="H65" i="7" s="1"/>
  <c r="G73" i="7"/>
  <c r="H73" i="7" s="1"/>
  <c r="G10" i="7"/>
  <c r="H10" i="7" s="1"/>
  <c r="G50" i="7"/>
  <c r="H50" i="7" s="1"/>
  <c r="G58" i="7"/>
  <c r="H58" i="7" s="1"/>
  <c r="G66" i="7"/>
  <c r="H66" i="7" s="1"/>
  <c r="G74" i="7"/>
  <c r="H74" i="7" s="1"/>
  <c r="G25" i="7"/>
  <c r="H25" i="7" s="1"/>
  <c r="G18" i="7"/>
  <c r="H18" i="7" s="1"/>
  <c r="G3" i="7"/>
  <c r="H3" i="7" s="1"/>
  <c r="G27" i="7"/>
  <c r="H27" i="7" s="1"/>
  <c r="G35" i="7"/>
  <c r="H35" i="7" s="1"/>
  <c r="G43" i="7"/>
  <c r="H43" i="7" s="1"/>
  <c r="G51" i="7"/>
  <c r="H51" i="7" s="1"/>
  <c r="G59" i="7"/>
  <c r="H59" i="7" s="1"/>
  <c r="G67" i="7"/>
  <c r="H67" i="7" s="1"/>
  <c r="G75" i="7"/>
  <c r="H75" i="7" s="1"/>
  <c r="G32" i="7"/>
  <c r="H32" i="7" s="1"/>
  <c r="G17" i="7"/>
  <c r="H17" i="7" s="1"/>
  <c r="G26" i="7"/>
  <c r="H26" i="7" s="1"/>
  <c r="G4" i="7"/>
  <c r="H4" i="7" s="1"/>
  <c r="G28" i="7"/>
  <c r="H28" i="7" s="1"/>
  <c r="G44" i="7"/>
  <c r="H44" i="7" s="1"/>
  <c r="G52" i="7"/>
  <c r="H52" i="7" s="1"/>
  <c r="G68" i="7"/>
  <c r="H68" i="7" s="1"/>
  <c r="G76" i="7"/>
  <c r="H76" i="7" s="1"/>
  <c r="G21" i="7"/>
  <c r="H21" i="7" s="1"/>
  <c r="G34" i="7"/>
  <c r="H34" i="7" s="1"/>
  <c r="G19" i="7"/>
  <c r="H19" i="7" s="1"/>
  <c r="G20" i="7"/>
  <c r="H20" i="7" s="1"/>
  <c r="G36" i="7"/>
  <c r="H36" i="7" s="1"/>
  <c r="G60" i="7"/>
  <c r="H60" i="7" s="1"/>
  <c r="G9" i="7"/>
  <c r="H9" i="7" s="1"/>
  <c r="G42" i="7"/>
  <c r="H42" i="7" s="1"/>
  <c r="G11" i="7"/>
  <c r="H11" i="7" s="1"/>
  <c r="G12" i="7"/>
  <c r="H12" i="7" s="1"/>
  <c r="G6" i="7"/>
  <c r="H6" i="7" s="1"/>
  <c r="G14" i="7"/>
  <c r="H14" i="7" s="1"/>
  <c r="G22" i="7"/>
  <c r="H22" i="7" s="1"/>
  <c r="G30" i="7"/>
  <c r="H30" i="7" s="1"/>
  <c r="G53" i="7"/>
  <c r="H53" i="7" s="1"/>
  <c r="G37" i="7"/>
  <c r="H37" i="7" s="1"/>
  <c r="G69" i="7"/>
  <c r="H69" i="7" s="1"/>
  <c r="G29" i="7"/>
  <c r="H29" i="7" s="1"/>
  <c r="G2" i="7"/>
  <c r="H2" i="7" s="1"/>
  <c r="G79" i="7"/>
  <c r="H79" i="7" s="1"/>
  <c r="B8" i="8" s="1"/>
  <c r="G71" i="7"/>
  <c r="H71" i="7" s="1"/>
  <c r="G63" i="7"/>
  <c r="H63" i="7" s="1"/>
  <c r="G55" i="7"/>
  <c r="H55" i="7" s="1"/>
  <c r="G47" i="7"/>
  <c r="H47" i="7" s="1"/>
  <c r="G39" i="7"/>
  <c r="H39" i="7" s="1"/>
  <c r="G31" i="7"/>
  <c r="H31" i="7" s="1"/>
  <c r="G78" i="7"/>
  <c r="H78" i="7" s="1"/>
  <c r="G70" i="7"/>
  <c r="H70" i="7" s="1"/>
  <c r="G62" i="7"/>
  <c r="H62" i="7" s="1"/>
  <c r="G54" i="7"/>
  <c r="H54" i="7" s="1"/>
  <c r="G46" i="7"/>
  <c r="H46" i="7" s="1"/>
  <c r="G38" i="7"/>
  <c r="H38" i="7" s="1"/>
  <c r="G13" i="7"/>
  <c r="H13" i="7" s="1"/>
  <c r="G77" i="7"/>
  <c r="H77" i="7" s="1"/>
  <c r="G45" i="7"/>
  <c r="H45" i="7" s="1"/>
  <c r="G5" i="7"/>
  <c r="H5" i="7" s="1"/>
  <c r="G61" i="7"/>
  <c r="H61" i="7" s="1"/>
  <c r="B29" i="8" l="1"/>
  <c r="E29" i="8"/>
  <c r="D29" i="8"/>
  <c r="G29" i="8"/>
  <c r="E17" i="8"/>
  <c r="C29" i="8"/>
  <c r="I29" i="8"/>
  <c r="F18" i="8"/>
  <c r="H29" i="8"/>
  <c r="K29" i="8"/>
  <c r="K18" i="8"/>
  <c r="D7" i="8"/>
  <c r="H7" i="8"/>
  <c r="I27" i="8"/>
  <c r="D18" i="8"/>
  <c r="B18" i="8"/>
  <c r="J18" i="8"/>
  <c r="I18" i="8"/>
  <c r="J7" i="8"/>
  <c r="C18" i="8"/>
  <c r="F7" i="8"/>
  <c r="K7" i="8"/>
  <c r="E18" i="8"/>
  <c r="C7" i="8"/>
  <c r="E7" i="8"/>
  <c r="G7" i="8"/>
  <c r="F27" i="8"/>
  <c r="F29" i="8"/>
  <c r="I7" i="8"/>
  <c r="K4" i="8"/>
  <c r="J29" i="8"/>
  <c r="H18" i="8"/>
  <c r="B7" i="8"/>
  <c r="G18" i="8"/>
  <c r="D26" i="8"/>
  <c r="H26" i="8"/>
  <c r="J26" i="8"/>
  <c r="I26" i="8"/>
  <c r="C3" i="8"/>
  <c r="F26" i="8"/>
  <c r="K26" i="8"/>
  <c r="G26" i="8"/>
  <c r="B27" i="8"/>
  <c r="F25" i="8"/>
  <c r="J27" i="8"/>
  <c r="C27" i="8"/>
  <c r="B26" i="8"/>
  <c r="D27" i="8"/>
  <c r="B6" i="8"/>
  <c r="E3" i="8"/>
  <c r="K25" i="8"/>
  <c r="C26" i="8"/>
  <c r="G25" i="8"/>
  <c r="E26" i="8"/>
  <c r="H27" i="8"/>
  <c r="C4" i="8"/>
  <c r="D4" i="8"/>
  <c r="H5" i="8"/>
  <c r="H15" i="8"/>
  <c r="K14" i="8"/>
  <c r="J17" i="8"/>
  <c r="B16" i="8"/>
  <c r="F3" i="8"/>
  <c r="G3" i="8"/>
  <c r="K5" i="8"/>
  <c r="I15" i="8"/>
  <c r="K6" i="8"/>
  <c r="C14" i="8"/>
  <c r="I17" i="8"/>
  <c r="E5" i="8"/>
  <c r="G6" i="8"/>
  <c r="F4" i="8"/>
  <c r="G5" i="8"/>
  <c r="K3" i="8"/>
  <c r="D25" i="8"/>
  <c r="C15" i="8"/>
  <c r="H14" i="8"/>
  <c r="E14" i="8"/>
  <c r="K17" i="8"/>
  <c r="F16" i="8"/>
  <c r="D3" i="8"/>
  <c r="I4" i="8"/>
  <c r="E25" i="8"/>
  <c r="J25" i="8"/>
  <c r="K15" i="8"/>
  <c r="F14" i="8"/>
  <c r="J14" i="8"/>
  <c r="B17" i="8"/>
  <c r="G16" i="8"/>
  <c r="D6" i="8"/>
  <c r="C6" i="8"/>
  <c r="E6" i="8"/>
  <c r="E4" i="8"/>
  <c r="F6" i="8"/>
  <c r="C28" i="8"/>
  <c r="F28" i="8"/>
  <c r="E28" i="8"/>
  <c r="J28" i="8"/>
  <c r="B15" i="8"/>
  <c r="J4" i="8"/>
  <c r="H25" i="8"/>
  <c r="I28" i="8"/>
  <c r="B28" i="8"/>
  <c r="C16" i="8"/>
  <c r="J6" i="8"/>
  <c r="I6" i="8"/>
  <c r="D15" i="8"/>
  <c r="B14" i="8"/>
  <c r="C17" i="8"/>
  <c r="H16" i="8"/>
  <c r="C5" i="8"/>
  <c r="H3" i="8"/>
  <c r="I25" i="8"/>
  <c r="K28" i="8"/>
  <c r="C25" i="8"/>
  <c r="D28" i="8"/>
  <c r="K27" i="8"/>
  <c r="I16" i="8"/>
  <c r="F15" i="8"/>
  <c r="J5" i="8"/>
  <c r="I14" i="8"/>
  <c r="D17" i="8"/>
  <c r="I3" i="8"/>
  <c r="G4" i="8"/>
  <c r="G28" i="8"/>
  <c r="H28" i="8"/>
  <c r="G27" i="8"/>
  <c r="E27" i="8"/>
  <c r="J15" i="8"/>
  <c r="I5" i="8"/>
  <c r="D14" i="8"/>
  <c r="F17" i="8"/>
  <c r="G17" i="8"/>
  <c r="J16" i="8"/>
  <c r="B5" i="8"/>
  <c r="B4" i="8"/>
  <c r="B3" i="8"/>
  <c r="D5" i="8"/>
  <c r="H6" i="8"/>
  <c r="F5" i="8"/>
  <c r="J3" i="8"/>
  <c r="B25" i="8"/>
  <c r="E15" i="8"/>
  <c r="E16" i="8"/>
  <c r="K16" i="8"/>
  <c r="H4" i="8"/>
  <c r="G15" i="8"/>
  <c r="G14" i="8"/>
  <c r="H17" i="8"/>
  <c r="D16" i="8"/>
</calcChain>
</file>

<file path=xl/sharedStrings.xml><?xml version="1.0" encoding="utf-8"?>
<sst xmlns="http://schemas.openxmlformats.org/spreadsheetml/2006/main" count="3899" uniqueCount="273">
  <si>
    <t>NOT GIVEN</t>
  </si>
  <si>
    <t>CHICAGO</t>
  </si>
  <si>
    <t>NO PRENATAL CARE</t>
  </si>
  <si>
    <t>3RD TRIMESTER</t>
  </si>
  <si>
    <t>2ND TRIMESTER</t>
  </si>
  <si>
    <t>1ST TRIMESTER</t>
  </si>
  <si>
    <t>EDGEWATER</t>
  </si>
  <si>
    <t>Percent and confidence interval estimates for years in which fewer than 20 births reported this attribute are unreliable.</t>
  </si>
  <si>
    <t>O'HARE</t>
  </si>
  <si>
    <t>MORGAN PARK</t>
  </si>
  <si>
    <t>MOUNT GREENWOOD</t>
  </si>
  <si>
    <t>WASHINGTON HEIGHTS</t>
  </si>
  <si>
    <t>BEVERLY</t>
  </si>
  <si>
    <t>AUBURN GRESHAM</t>
  </si>
  <si>
    <t>ASHBURN</t>
  </si>
  <si>
    <t>GREATER GRAND CROSSING</t>
  </si>
  <si>
    <t>ENGLEWOOD</t>
  </si>
  <si>
    <t>WEST ENGLEWOOD</t>
  </si>
  <si>
    <t>CHICAGO LAWN</t>
  </si>
  <si>
    <t>WEST LAWN</t>
  </si>
  <si>
    <t>CLEARING</t>
  </si>
  <si>
    <t>GAGE PARK</t>
  </si>
  <si>
    <t>WEST ELSDON</t>
  </si>
  <si>
    <t>NEW CITY</t>
  </si>
  <si>
    <t xml:space="preserve">BRIDGEPORT </t>
  </si>
  <si>
    <t>MCKINLEY PARK</t>
  </si>
  <si>
    <t>BRIGHTON PARK</t>
  </si>
  <si>
    <t>ARCHER HEIGHTS</t>
  </si>
  <si>
    <t>GARFIELD RIDGE</t>
  </si>
  <si>
    <t>HEGEWISCH</t>
  </si>
  <si>
    <t>RIVERDALE</t>
  </si>
  <si>
    <t>WEST PULLMAN</t>
  </si>
  <si>
    <t>EAST SIDE</t>
  </si>
  <si>
    <t>SOUTH DEERING</t>
  </si>
  <si>
    <t>PULLMAN</t>
  </si>
  <si>
    <t>ROSELAND</t>
  </si>
  <si>
    <t>CALUMET HEIGHTS</t>
  </si>
  <si>
    <t>BURNSIDE</t>
  </si>
  <si>
    <t>SOUTH CHICAGO</t>
  </si>
  <si>
    <t>AVALON PARK</t>
  </si>
  <si>
    <t>CHATHAM</t>
  </si>
  <si>
    <t>SOUTH SHORE</t>
  </si>
  <si>
    <t>WOODLAWN</t>
  </si>
  <si>
    <t>HYDE PARK</t>
  </si>
  <si>
    <t>WASHINGTON PARK</t>
  </si>
  <si>
    <t>KENWOOD</t>
  </si>
  <si>
    <t>GRAND BOULEVARD</t>
  </si>
  <si>
    <t>FULLER PARK</t>
  </si>
  <si>
    <t>OAKLAND</t>
  </si>
  <si>
    <t xml:space="preserve">DOUGLAS </t>
  </si>
  <si>
    <t>ARMOUR SQUARE</t>
  </si>
  <si>
    <t>NEAR SOUTH SIDE</t>
  </si>
  <si>
    <t>LOOP</t>
  </si>
  <si>
    <t>LOWER WEST SIDE</t>
  </si>
  <si>
    <t>SOUTH LAWNDALE</t>
  </si>
  <si>
    <t>NORTH LAWNDALE</t>
  </si>
  <si>
    <t>NEAR WEST SIDE</t>
  </si>
  <si>
    <t>EAST GARFIELD PARK</t>
  </si>
  <si>
    <t>WEST GARFIELD PARK</t>
  </si>
  <si>
    <t>AUSTIN</t>
  </si>
  <si>
    <t>WEST TOWN</t>
  </si>
  <si>
    <t>HUMBOLDT PARK</t>
  </si>
  <si>
    <t>LOGAN SQUARE</t>
  </si>
  <si>
    <t>AVONDALE</t>
  </si>
  <si>
    <t>HERMOSA</t>
  </si>
  <si>
    <t>BELMONT CRAGIN</t>
  </si>
  <si>
    <t>MONTCLARE</t>
  </si>
  <si>
    <t>DUNNING</t>
  </si>
  <si>
    <t>IRVING PARK</t>
  </si>
  <si>
    <t>PORTAGE PARK</t>
  </si>
  <si>
    <t>ALBANY PARK</t>
  </si>
  <si>
    <t>NORTH PARK</t>
  </si>
  <si>
    <t>FOREST GLEN</t>
  </si>
  <si>
    <t>JEFFERSON PARK</t>
  </si>
  <si>
    <t>NORWOOD PARK</t>
  </si>
  <si>
    <t>EDISON PARK</t>
  </si>
  <si>
    <t>NEAR NORTH SIDE</t>
  </si>
  <si>
    <t>LINCOLN PARK</t>
  </si>
  <si>
    <t>LAKE VIEW</t>
  </si>
  <si>
    <t>NORTH CENTER</t>
  </si>
  <si>
    <t>LINCOLN SQUARE</t>
  </si>
  <si>
    <t>UPTOWN</t>
  </si>
  <si>
    <t>WEST RIDGE</t>
  </si>
  <si>
    <t>ROGERS PARK</t>
  </si>
  <si>
    <t>Warning</t>
  </si>
  <si>
    <t>Percent 2009 Upper CI</t>
  </si>
  <si>
    <t>Percent 2009 Lower CI</t>
  </si>
  <si>
    <t>Percent 2009</t>
  </si>
  <si>
    <t>Births 2009</t>
  </si>
  <si>
    <t>Percent 2008 Upper CI</t>
  </si>
  <si>
    <t>Percent 2008 Lower CI</t>
  </si>
  <si>
    <t>Percent 2008</t>
  </si>
  <si>
    <t>Births 2008</t>
  </si>
  <si>
    <t>Percent 2007 Upper CI</t>
  </si>
  <si>
    <t>Percent 2007 Lower CI</t>
  </si>
  <si>
    <t>Percent 2007</t>
  </si>
  <si>
    <t>Births 2007</t>
  </si>
  <si>
    <t>Percent 2006 Upper CI</t>
  </si>
  <si>
    <t>Percent 2006 Lower CI</t>
  </si>
  <si>
    <t>Percent 2006</t>
  </si>
  <si>
    <t>Births 2006</t>
  </si>
  <si>
    <t>Percent 2005 Upper CI</t>
  </si>
  <si>
    <t>Percent 2005 Lower CI</t>
  </si>
  <si>
    <t>Percent 2005</t>
  </si>
  <si>
    <t>Births 2005</t>
  </si>
  <si>
    <t>Percent 2004 Upper CI</t>
  </si>
  <si>
    <t>Percent 2004 Lower CI</t>
  </si>
  <si>
    <t>Percent 2004</t>
  </si>
  <si>
    <t>Births 2004</t>
  </si>
  <si>
    <t>Percent 2003 Upper CI</t>
  </si>
  <si>
    <t>Percent 2003 Lower CI</t>
  </si>
  <si>
    <t>Percent 2003</t>
  </si>
  <si>
    <t>Births 2003</t>
  </si>
  <si>
    <t>Percent 2002 Upper CI</t>
  </si>
  <si>
    <t>Percent 2002 Lower CI</t>
  </si>
  <si>
    <t>Percent 2002</t>
  </si>
  <si>
    <t>Births 2002</t>
  </si>
  <si>
    <t>Percent 2001 Upper CI</t>
  </si>
  <si>
    <t>Percent 2001 Lower CI</t>
  </si>
  <si>
    <t>Percent 2001</t>
  </si>
  <si>
    <t>Births 2001</t>
  </si>
  <si>
    <t>Percent 2000 Upper CI</t>
  </si>
  <si>
    <t>Percent 2000 Lower CI</t>
  </si>
  <si>
    <t>Percent 2000</t>
  </si>
  <si>
    <t>Births 2000</t>
  </si>
  <si>
    <t>Percent 1999 Upper CI</t>
  </si>
  <si>
    <t>Percent 1999 Lower CI</t>
  </si>
  <si>
    <t>Percent 1999</t>
  </si>
  <si>
    <t>Births 1999</t>
  </si>
  <si>
    <t>Trimester Prenatal Care Began</t>
  </si>
  <si>
    <t>Community Area Name</t>
  </si>
  <si>
    <t>Community Area Number</t>
  </si>
  <si>
    <t>clean data</t>
  </si>
  <si>
    <t>Sheet</t>
  </si>
  <si>
    <t>Forest Glen</t>
  </si>
  <si>
    <t>North Lawndale</t>
  </si>
  <si>
    <t>South Lawndale</t>
  </si>
  <si>
    <t>Irving Park</t>
  </si>
  <si>
    <t>North Park</t>
  </si>
  <si>
    <t>Woodlawn</t>
  </si>
  <si>
    <t>Brighton Park</t>
  </si>
  <si>
    <t>McKinley Park</t>
  </si>
  <si>
    <t>O'Hare</t>
  </si>
  <si>
    <t>Riverdale</t>
  </si>
  <si>
    <t>Rogers Park</t>
  </si>
  <si>
    <t>South Deering</t>
  </si>
  <si>
    <t>Fuller Park</t>
  </si>
  <si>
    <t>Portage Park</t>
  </si>
  <si>
    <t>Uptown</t>
  </si>
  <si>
    <t>Montclare</t>
  </si>
  <si>
    <t>Near South Side</t>
  </si>
  <si>
    <t>Lower West Side</t>
  </si>
  <si>
    <t>Avalon Park</t>
  </si>
  <si>
    <t>Near West Side</t>
  </si>
  <si>
    <t>Calumet Heights</t>
  </si>
  <si>
    <t>Hyde Park</t>
  </si>
  <si>
    <t>Greater Grand Crossing</t>
  </si>
  <si>
    <t>Bridgeport</t>
  </si>
  <si>
    <t>West Lawn</t>
  </si>
  <si>
    <t>Humboldt Park</t>
  </si>
  <si>
    <t>West Garfield Park</t>
  </si>
  <si>
    <t>Morgan Park</t>
  </si>
  <si>
    <t>Beverly</t>
  </si>
  <si>
    <t>Hegewisch</t>
  </si>
  <si>
    <t>New City</t>
  </si>
  <si>
    <t>Near North Side</t>
  </si>
  <si>
    <t>Hermosa</t>
  </si>
  <si>
    <t>Mount Greenwood</t>
  </si>
  <si>
    <t>Douglas</t>
  </si>
  <si>
    <t>Grand Boulevard</t>
  </si>
  <si>
    <t>North Center</t>
  </si>
  <si>
    <t>West Englewood</t>
  </si>
  <si>
    <t>Jefferson Park</t>
  </si>
  <si>
    <t>Norwood Park</t>
  </si>
  <si>
    <t>Dunning</t>
  </si>
  <si>
    <t>Gage Park</t>
  </si>
  <si>
    <t>Loop</t>
  </si>
  <si>
    <t>Chatham</t>
  </si>
  <si>
    <t>Lincoln Square</t>
  </si>
  <si>
    <t>Garfield Ridge</t>
  </si>
  <si>
    <t>Pullman</t>
  </si>
  <si>
    <t>Washington Park</t>
  </si>
  <si>
    <t>West Elsdon</t>
  </si>
  <si>
    <t>Burnside</t>
  </si>
  <si>
    <t>Archer Heights</t>
  </si>
  <si>
    <t>South Chicago</t>
  </si>
  <si>
    <t>Logan Square</t>
  </si>
  <si>
    <t>Kenwood</t>
  </si>
  <si>
    <t>Ashburn</t>
  </si>
  <si>
    <t>Clearing</t>
  </si>
  <si>
    <t>Englewood</t>
  </si>
  <si>
    <t>Oakland</t>
  </si>
  <si>
    <t>Lake View</t>
  </si>
  <si>
    <t>Edgewater</t>
  </si>
  <si>
    <t>West Town</t>
  </si>
  <si>
    <t>Washington Heights</t>
  </si>
  <si>
    <t>West Ridge</t>
  </si>
  <si>
    <t>Avondale</t>
  </si>
  <si>
    <t>Albany Park</t>
  </si>
  <si>
    <t>Belmont Cragin</t>
  </si>
  <si>
    <t>Austin</t>
  </si>
  <si>
    <t>East Garfield Park</t>
  </si>
  <si>
    <t>East Side</t>
  </si>
  <si>
    <t>Chicago Lawn</t>
  </si>
  <si>
    <t>Edison Park</t>
  </si>
  <si>
    <t>Lincoln Park</t>
  </si>
  <si>
    <t>Armour Square</t>
  </si>
  <si>
    <t>South Shore</t>
  </si>
  <si>
    <t>Roseland</t>
  </si>
  <si>
    <t>Auburn Gresham</t>
  </si>
  <si>
    <t>West Pullman</t>
  </si>
  <si>
    <t>Group</t>
  </si>
  <si>
    <t>White (Non-Hispanic) 2000</t>
  </si>
  <si>
    <t>Neighborhood</t>
  </si>
  <si>
    <t>DOUGLAS</t>
  </si>
  <si>
    <t>BRIDGEPORT</t>
  </si>
  <si>
    <t>Chicago</t>
  </si>
  <si>
    <t>Community Group</t>
  </si>
  <si>
    <t>weighted_avg_percent_2000</t>
  </si>
  <si>
    <t>weighted_avg_percent_2001</t>
  </si>
  <si>
    <t>weighted_avg_percent_2002</t>
  </si>
  <si>
    <t>weighted_avg_percent_2003</t>
  </si>
  <si>
    <t>weighted_avg_percent_2004</t>
  </si>
  <si>
    <t>weighted_avg_percent_2005</t>
  </si>
  <si>
    <t>weighted_avg_percent_2006</t>
  </si>
  <si>
    <t>weighted_avg_percent_2007</t>
  </si>
  <si>
    <t>weighted_avg_percent_2008</t>
  </si>
  <si>
    <t>weighted_avg_percent_2009</t>
  </si>
  <si>
    <t>Trimester One</t>
  </si>
  <si>
    <t>Trimester Two</t>
  </si>
  <si>
    <t>Trimester Three</t>
  </si>
  <si>
    <t>total births_2000</t>
  </si>
  <si>
    <t>total births_2001</t>
  </si>
  <si>
    <t>total births_2002</t>
  </si>
  <si>
    <t>total births_2003</t>
  </si>
  <si>
    <t>total births_2004</t>
  </si>
  <si>
    <t>total births_2005</t>
  </si>
  <si>
    <t>total births_2006</t>
  </si>
  <si>
    <t>total births_2007</t>
  </si>
  <si>
    <t>total births_2008</t>
  </si>
  <si>
    <t>total births_2009</t>
  </si>
  <si>
    <t>Least</t>
  </si>
  <si>
    <t>Less</t>
  </si>
  <si>
    <t>Moderately</t>
  </si>
  <si>
    <t>More</t>
  </si>
  <si>
    <t>Most</t>
  </si>
  <si>
    <t>raw data</t>
  </si>
  <si>
    <t>race</t>
  </si>
  <si>
    <t>1) 2000 race/ethnicity data for Chicago; shows proportion of total population that's white, by neighborhood.
2) Neighborhoods categorized into community grouping, by percent white population.</t>
  </si>
  <si>
    <t>1) Removed 1999 data.
2) Removed CI columns.
3) Removed Warnings column.</t>
  </si>
  <si>
    <t>Summary</t>
  </si>
  <si>
    <t>Downloaded data from https://www.kaggle.com/datasets/chicago/chicago-public-health-statistics?select=Dataset_Description_Asthma_Hospitalization_PORTAL_ONLY.pdf</t>
  </si>
  <si>
    <t>data_group</t>
  </si>
  <si>
    <t>1) Added community group to data.</t>
  </si>
  <si>
    <t>trimester_one</t>
  </si>
  <si>
    <t>trimester_two</t>
  </si>
  <si>
    <t>trimester_three</t>
  </si>
  <si>
    <t>no prenatal care</t>
  </si>
  <si>
    <t>not given</t>
  </si>
  <si>
    <t>1) Copied not given data from data_group tab into this tab.</t>
  </si>
  <si>
    <t>Description</t>
  </si>
  <si>
    <t>No Prenatal Care</t>
  </si>
  <si>
    <t>Notes</t>
  </si>
  <si>
    <r>
      <t xml:space="preserve">Copied summary data into the following spreadsheets to load into R:
Trimester one: </t>
    </r>
    <r>
      <rPr>
        <i/>
        <sz val="12"/>
        <color theme="1"/>
        <rFont val="ArialMT"/>
      </rPr>
      <t>prenatal_care_summary_trimesterone.csv</t>
    </r>
    <r>
      <rPr>
        <sz val="12"/>
        <color theme="1"/>
        <rFont val="ArialMT"/>
        <family val="2"/>
      </rPr>
      <t xml:space="preserve">
Trimester two: </t>
    </r>
    <r>
      <rPr>
        <i/>
        <sz val="12"/>
        <color theme="1"/>
        <rFont val="ArialMT"/>
      </rPr>
      <t xml:space="preserve">prenatal_care_summary_trimestertwo.csv
</t>
    </r>
    <r>
      <rPr>
        <sz val="12"/>
        <color theme="1"/>
        <rFont val="ArialMT"/>
      </rPr>
      <t xml:space="preserve">Trimester three: </t>
    </r>
    <r>
      <rPr>
        <i/>
        <sz val="12"/>
        <color theme="1"/>
        <rFont val="ArialMT"/>
      </rPr>
      <t xml:space="preserve">prenatal_care_summary_trimesterthree.csv
</t>
    </r>
    <r>
      <rPr>
        <sz val="12"/>
        <color theme="1"/>
        <rFont val="ArialMT"/>
      </rPr>
      <t xml:space="preserve">No prenatal care: </t>
    </r>
    <r>
      <rPr>
        <i/>
        <sz val="12"/>
        <color theme="1"/>
        <rFont val="ArialMT"/>
      </rPr>
      <t>prenatal_care_summary_none.csv</t>
    </r>
    <r>
      <rPr>
        <sz val="12"/>
        <color theme="1"/>
        <rFont val="ArialMT"/>
        <family val="2"/>
      </rPr>
      <t xml:space="preserve"> </t>
    </r>
  </si>
  <si>
    <r>
      <t xml:space="preserve">Copied data from this tab into following spreadsheet, to load into R:
</t>
    </r>
    <r>
      <rPr>
        <i/>
        <sz val="12"/>
        <color theme="1"/>
        <rFont val="ArialMT"/>
      </rPr>
      <t>prenatal_care_trimesterOne_allData.csv</t>
    </r>
  </si>
  <si>
    <r>
      <t xml:space="preserve">Copied data from this tab into following spreadsheet, to load into R:
</t>
    </r>
    <r>
      <rPr>
        <i/>
        <sz val="12"/>
        <color theme="1"/>
        <rFont val="ArialMT"/>
      </rPr>
      <t>prenatal_care_trimesterTwo_allData.csv</t>
    </r>
  </si>
  <si>
    <r>
      <t xml:space="preserve">Copied data from this tab into following spreadsheet, to load into R:
</t>
    </r>
    <r>
      <rPr>
        <i/>
        <sz val="12"/>
        <color theme="1"/>
        <rFont val="ArialMT"/>
      </rPr>
      <t>prenatal_care_trimesterThree_allData.csv</t>
    </r>
  </si>
  <si>
    <r>
      <t xml:space="preserve">Copied data from this tab into following spreadsheet, to load into R:
</t>
    </r>
    <r>
      <rPr>
        <i/>
        <sz val="12"/>
        <color theme="1"/>
        <rFont val="ArialMT"/>
      </rPr>
      <t>prenatal_care_none_allData.csv</t>
    </r>
  </si>
  <si>
    <t>1) Copied trimester one data from data_group tab into this tab.
2) For each year, added a column that includes total births by community grouping.
3) For each year, added a column with a weighted average percent of prenatal care by community grouping.</t>
  </si>
  <si>
    <t>1) Copied trimester two data from data_group tab into this tab.
2) For each year, added a column that includes total births by community grouping.
3) For each year, added a column with a weighted average percent of prenatal care by community grouping.</t>
  </si>
  <si>
    <t>1) Copied trimester three data from data_group tab into this tab.
2) For each year, added a column that includes total births by community grouping.
3) For each year, added a column with a weighted average percent of prenatal care by community grouping.</t>
  </si>
  <si>
    <t>1) Copied no prenatal care data from data_group tab into this tab.
2) For each year, added a column that includes total births by community grouping.
3) For each year, added a column with a weighted average percent of prenatal care by community grouping.</t>
  </si>
  <si>
    <t>1) Summary of weighted average percent of prenatal care by year, community grouping, &amp; trimester.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</si>
</sst>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  <font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10D7-AC17-F947-8A04-BB7F9473A772}">
  <dimension ref="A1:C11"/>
  <sheetViews>
    <sheetView topLeftCell="B1" workbookViewId="0">
      <pane ySplit="1" topLeftCell="A2" activePane="bottomLeft" state="frozen"/>
      <selection pane="bottomLeft" activeCell="C11" sqref="C11"/>
    </sheetView>
  </sheetViews>
  <sheetFormatPr baseColWidth="10" defaultRowHeight="16"/>
  <cols>
    <col min="1" max="1" width="13.7109375" bestFit="1" customWidth="1"/>
    <col min="2" max="2" width="95.42578125" customWidth="1"/>
    <col min="3" max="3" width="62.28515625" customWidth="1"/>
  </cols>
  <sheetData>
    <row r="1" spans="1:3" ht="38" customHeight="1">
      <c r="A1" s="2" t="s">
        <v>133</v>
      </c>
      <c r="B1" s="2" t="s">
        <v>260</v>
      </c>
      <c r="C1" s="2" t="s">
        <v>262</v>
      </c>
    </row>
    <row r="2" spans="1:3" ht="34">
      <c r="A2" t="s">
        <v>246</v>
      </c>
      <c r="B2" s="1" t="s">
        <v>251</v>
      </c>
    </row>
    <row r="3" spans="1:3" ht="34">
      <c r="A3" t="s">
        <v>247</v>
      </c>
      <c r="B3" s="1" t="s">
        <v>248</v>
      </c>
    </row>
    <row r="4" spans="1:3" ht="51">
      <c r="A4" t="s">
        <v>132</v>
      </c>
      <c r="B4" s="1" t="s">
        <v>249</v>
      </c>
    </row>
    <row r="5" spans="1:3" ht="17">
      <c r="A5" t="s">
        <v>252</v>
      </c>
      <c r="B5" s="1" t="s">
        <v>253</v>
      </c>
    </row>
    <row r="6" spans="1:3" ht="51">
      <c r="A6" t="s">
        <v>254</v>
      </c>
      <c r="B6" s="1" t="s">
        <v>268</v>
      </c>
      <c r="C6" s="1" t="s">
        <v>264</v>
      </c>
    </row>
    <row r="7" spans="1:3" ht="51">
      <c r="A7" t="s">
        <v>255</v>
      </c>
      <c r="B7" s="1" t="s">
        <v>269</v>
      </c>
      <c r="C7" s="1" t="s">
        <v>265</v>
      </c>
    </row>
    <row r="8" spans="1:3" ht="51">
      <c r="A8" t="s">
        <v>256</v>
      </c>
      <c r="B8" s="1" t="s">
        <v>270</v>
      </c>
      <c r="C8" s="1" t="s">
        <v>266</v>
      </c>
    </row>
    <row r="9" spans="1:3" ht="51">
      <c r="A9" t="s">
        <v>257</v>
      </c>
      <c r="B9" s="1" t="s">
        <v>271</v>
      </c>
      <c r="C9" s="1" t="s">
        <v>267</v>
      </c>
    </row>
    <row r="10" spans="1:3" ht="17">
      <c r="A10" t="s">
        <v>258</v>
      </c>
      <c r="B10" s="1" t="s">
        <v>259</v>
      </c>
    </row>
    <row r="11" spans="1:3" ht="85">
      <c r="A11" t="s">
        <v>250</v>
      </c>
      <c r="B11" s="1" t="s">
        <v>272</v>
      </c>
      <c r="C11" s="1" t="s">
        <v>263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ABB5-AA2B-9144-9666-587528CA5CC3}">
  <dimension ref="A1:X79"/>
  <sheetViews>
    <sheetView topLeftCell="B1" workbookViewId="0">
      <pane ySplit="1" topLeftCell="A2" activePane="bottomLeft" state="frozen"/>
      <selection pane="bottomLeft" activeCell="H19" sqref="H19"/>
    </sheetView>
  </sheetViews>
  <sheetFormatPr baseColWidth="10" defaultRowHeight="16"/>
  <cols>
    <col min="1" max="1" width="20.85546875" bestFit="1" customWidth="1"/>
    <col min="2" max="2" width="25.85546875" bestFit="1" customWidth="1"/>
    <col min="3" max="3" width="25.85546875" customWidth="1"/>
    <col min="4" max="4" width="25.42578125" bestFit="1" customWidth="1"/>
    <col min="5" max="5" width="12" bestFit="1" customWidth="1"/>
    <col min="6" max="6" width="13.5703125" bestFit="1" customWidth="1"/>
    <col min="7" max="7" width="12" bestFit="1" customWidth="1"/>
    <col min="8" max="8" width="13.5703125" bestFit="1" customWidth="1"/>
    <col min="9" max="9" width="12" bestFit="1" customWidth="1"/>
    <col min="10" max="10" width="13.5703125" bestFit="1" customWidth="1"/>
    <col min="11" max="11" width="12" bestFit="1" customWidth="1"/>
    <col min="12" max="12" width="13.5703125" bestFit="1" customWidth="1"/>
    <col min="13" max="13" width="12" bestFit="1" customWidth="1"/>
    <col min="14" max="14" width="13.5703125" bestFit="1" customWidth="1"/>
    <col min="15" max="15" width="12" bestFit="1" customWidth="1"/>
    <col min="16" max="16" width="13.5703125" bestFit="1" customWidth="1"/>
    <col min="17" max="17" width="12" bestFit="1" customWidth="1"/>
    <col min="18" max="18" width="13.5703125" bestFit="1" customWidth="1"/>
    <col min="19" max="19" width="12" bestFit="1" customWidth="1"/>
    <col min="20" max="20" width="13.5703125" bestFit="1" customWidth="1"/>
    <col min="21" max="21" width="12" bestFit="1" customWidth="1"/>
    <col min="22" max="22" width="13.5703125" bestFit="1" customWidth="1"/>
    <col min="23" max="23" width="12" bestFit="1" customWidth="1"/>
    <col min="24" max="24" width="13.5703125" bestFit="1" customWidth="1"/>
  </cols>
  <sheetData>
    <row r="1" spans="1:24">
      <c r="A1" t="s">
        <v>131</v>
      </c>
      <c r="B1" t="s">
        <v>130</v>
      </c>
      <c r="C1" s="4" t="s">
        <v>211</v>
      </c>
      <c r="D1" t="s">
        <v>129</v>
      </c>
      <c r="E1" t="s">
        <v>124</v>
      </c>
      <c r="F1" t="s">
        <v>123</v>
      </c>
      <c r="G1" t="s">
        <v>120</v>
      </c>
      <c r="H1" t="s">
        <v>119</v>
      </c>
      <c r="I1" t="s">
        <v>116</v>
      </c>
      <c r="J1" t="s">
        <v>115</v>
      </c>
      <c r="K1" t="s">
        <v>112</v>
      </c>
      <c r="L1" t="s">
        <v>111</v>
      </c>
      <c r="M1" t="s">
        <v>108</v>
      </c>
      <c r="N1" t="s">
        <v>107</v>
      </c>
      <c r="O1" t="s">
        <v>104</v>
      </c>
      <c r="P1" t="s">
        <v>103</v>
      </c>
      <c r="Q1" t="s">
        <v>100</v>
      </c>
      <c r="R1" t="s">
        <v>99</v>
      </c>
      <c r="S1" t="s">
        <v>96</v>
      </c>
      <c r="T1" t="s">
        <v>95</v>
      </c>
      <c r="U1" t="s">
        <v>92</v>
      </c>
      <c r="V1" t="s">
        <v>91</v>
      </c>
      <c r="W1" t="s">
        <v>88</v>
      </c>
      <c r="X1" t="s">
        <v>87</v>
      </c>
    </row>
    <row r="2" spans="1:24">
      <c r="A2">
        <v>1</v>
      </c>
      <c r="B2" t="s">
        <v>83</v>
      </c>
      <c r="C2" t="str">
        <f>IFERROR(VLOOKUP(B2,race!$A:$C,3,FALSE),"review")</f>
        <v>Moderately</v>
      </c>
      <c r="D2" t="s">
        <v>0</v>
      </c>
      <c r="E2">
        <v>93</v>
      </c>
      <c r="F2">
        <v>7.3</v>
      </c>
      <c r="G2">
        <v>113</v>
      </c>
      <c r="H2">
        <v>9.5</v>
      </c>
      <c r="I2">
        <v>98</v>
      </c>
      <c r="J2">
        <v>8.9</v>
      </c>
      <c r="K2">
        <v>148</v>
      </c>
      <c r="L2">
        <v>14.5</v>
      </c>
      <c r="M2">
        <v>186</v>
      </c>
      <c r="N2">
        <v>20.100000000000001</v>
      </c>
      <c r="O2">
        <v>169</v>
      </c>
      <c r="P2">
        <v>18.899999999999999</v>
      </c>
      <c r="Q2">
        <v>147</v>
      </c>
      <c r="R2">
        <v>15.7</v>
      </c>
      <c r="S2">
        <v>160</v>
      </c>
      <c r="T2">
        <v>17.5</v>
      </c>
      <c r="U2">
        <v>140</v>
      </c>
      <c r="V2">
        <v>15.7</v>
      </c>
      <c r="W2">
        <v>125</v>
      </c>
      <c r="X2">
        <v>13.6</v>
      </c>
    </row>
    <row r="3" spans="1:24">
      <c r="A3">
        <v>2</v>
      </c>
      <c r="B3" t="s">
        <v>82</v>
      </c>
      <c r="C3" t="str">
        <f>IFERROR(VLOOKUP(B3,race!$A:$C,3,FALSE),"review")</f>
        <v>Less</v>
      </c>
      <c r="D3" t="s">
        <v>0</v>
      </c>
      <c r="E3">
        <v>73</v>
      </c>
      <c r="F3">
        <v>5.8</v>
      </c>
      <c r="G3">
        <v>126</v>
      </c>
      <c r="H3">
        <v>10.3</v>
      </c>
      <c r="I3">
        <v>153</v>
      </c>
      <c r="J3">
        <v>11.6</v>
      </c>
      <c r="K3">
        <v>238</v>
      </c>
      <c r="L3">
        <v>19.100000000000001</v>
      </c>
      <c r="M3">
        <v>332</v>
      </c>
      <c r="N3">
        <v>26.5</v>
      </c>
      <c r="O3">
        <v>266</v>
      </c>
      <c r="P3">
        <v>22.8</v>
      </c>
      <c r="Q3">
        <v>195</v>
      </c>
      <c r="R3">
        <v>16.600000000000001</v>
      </c>
      <c r="S3">
        <v>212</v>
      </c>
      <c r="T3">
        <v>16.8</v>
      </c>
      <c r="U3">
        <v>157</v>
      </c>
      <c r="V3">
        <v>12.8</v>
      </c>
      <c r="W3">
        <v>151</v>
      </c>
      <c r="X3">
        <v>12.1</v>
      </c>
    </row>
    <row r="4" spans="1:24">
      <c r="A4">
        <v>3</v>
      </c>
      <c r="B4" t="s">
        <v>81</v>
      </c>
      <c r="C4" t="str">
        <f>IFERROR(VLOOKUP(B4,race!$A:$C,3,FALSE),"review")</f>
        <v>Less</v>
      </c>
      <c r="D4" t="s">
        <v>0</v>
      </c>
      <c r="E4">
        <v>54</v>
      </c>
      <c r="F4">
        <v>6.1</v>
      </c>
      <c r="G4">
        <v>86</v>
      </c>
      <c r="H4">
        <v>9.9</v>
      </c>
      <c r="I4">
        <v>89</v>
      </c>
      <c r="J4">
        <v>11.2</v>
      </c>
      <c r="K4">
        <v>104</v>
      </c>
      <c r="L4">
        <v>13.4</v>
      </c>
      <c r="M4">
        <v>156</v>
      </c>
      <c r="N4">
        <v>20.9</v>
      </c>
      <c r="O4">
        <v>115</v>
      </c>
      <c r="P4">
        <v>14.5</v>
      </c>
      <c r="Q4">
        <v>83</v>
      </c>
      <c r="R4">
        <v>10.199999999999999</v>
      </c>
      <c r="S4">
        <v>115</v>
      </c>
      <c r="T4">
        <v>15</v>
      </c>
      <c r="U4">
        <v>147</v>
      </c>
      <c r="V4">
        <v>20.100000000000001</v>
      </c>
      <c r="W4">
        <v>106</v>
      </c>
      <c r="X4">
        <v>14.2</v>
      </c>
    </row>
    <row r="5" spans="1:24">
      <c r="A5">
        <v>4</v>
      </c>
      <c r="B5" t="s">
        <v>80</v>
      </c>
      <c r="C5" t="str">
        <f>IFERROR(VLOOKUP(B5,race!$A:$C,3,FALSE),"review")</f>
        <v>Less</v>
      </c>
      <c r="D5" t="s">
        <v>0</v>
      </c>
      <c r="E5">
        <v>30</v>
      </c>
      <c r="F5">
        <v>4.5</v>
      </c>
      <c r="G5">
        <v>66</v>
      </c>
      <c r="H5">
        <v>10.8</v>
      </c>
      <c r="I5">
        <v>60</v>
      </c>
      <c r="J5">
        <v>9.3000000000000007</v>
      </c>
      <c r="K5">
        <v>110</v>
      </c>
      <c r="L5">
        <v>16.399999999999999</v>
      </c>
      <c r="M5">
        <v>113</v>
      </c>
      <c r="N5">
        <v>18.399999999999999</v>
      </c>
      <c r="O5">
        <v>87</v>
      </c>
      <c r="P5">
        <v>14.5</v>
      </c>
      <c r="Q5">
        <v>90</v>
      </c>
      <c r="R5">
        <v>14.2</v>
      </c>
      <c r="S5">
        <v>83</v>
      </c>
      <c r="T5">
        <v>14.1</v>
      </c>
      <c r="U5">
        <v>106</v>
      </c>
      <c r="V5">
        <v>16.399999999999999</v>
      </c>
      <c r="W5">
        <v>86</v>
      </c>
      <c r="X5">
        <v>12.6</v>
      </c>
    </row>
    <row r="6" spans="1:24">
      <c r="A6">
        <v>5</v>
      </c>
      <c r="B6" t="s">
        <v>79</v>
      </c>
      <c r="C6" t="str">
        <f>IFERROR(VLOOKUP(B6,race!$A:$C,3,FALSE),"review")</f>
        <v>Least</v>
      </c>
      <c r="D6" t="s">
        <v>0</v>
      </c>
      <c r="E6">
        <v>25</v>
      </c>
      <c r="F6">
        <v>4.3</v>
      </c>
      <c r="G6">
        <v>30</v>
      </c>
      <c r="H6">
        <v>5.6</v>
      </c>
      <c r="I6">
        <v>25</v>
      </c>
      <c r="J6">
        <v>4.5999999999999996</v>
      </c>
      <c r="K6">
        <v>44</v>
      </c>
      <c r="L6">
        <v>7.5</v>
      </c>
      <c r="M6">
        <v>54</v>
      </c>
      <c r="N6">
        <v>9</v>
      </c>
      <c r="O6">
        <v>69</v>
      </c>
      <c r="P6">
        <v>11.2</v>
      </c>
      <c r="Q6">
        <v>61</v>
      </c>
      <c r="R6">
        <v>9.1999999999999993</v>
      </c>
      <c r="S6">
        <v>106</v>
      </c>
      <c r="T6">
        <v>16.600000000000001</v>
      </c>
      <c r="U6">
        <v>136</v>
      </c>
      <c r="V6">
        <v>19.8</v>
      </c>
      <c r="W6">
        <v>108</v>
      </c>
      <c r="X6">
        <v>15.1</v>
      </c>
    </row>
    <row r="7" spans="1:24">
      <c r="A7">
        <v>6</v>
      </c>
      <c r="B7" t="s">
        <v>78</v>
      </c>
      <c r="C7" t="str">
        <f>IFERROR(VLOOKUP(B7,race!$A:$C,3,FALSE),"review")</f>
        <v>Least</v>
      </c>
      <c r="D7" t="s">
        <v>0</v>
      </c>
      <c r="E7">
        <v>47</v>
      </c>
      <c r="F7">
        <v>4.4000000000000004</v>
      </c>
      <c r="G7">
        <v>70</v>
      </c>
      <c r="H7">
        <v>6.8</v>
      </c>
      <c r="I7">
        <v>47</v>
      </c>
      <c r="J7">
        <v>4.4000000000000004</v>
      </c>
      <c r="K7">
        <v>115</v>
      </c>
      <c r="L7">
        <v>10.199999999999999</v>
      </c>
      <c r="M7">
        <v>123</v>
      </c>
      <c r="N7">
        <v>10.9</v>
      </c>
      <c r="O7">
        <v>88</v>
      </c>
      <c r="P7">
        <v>7.9</v>
      </c>
      <c r="Q7">
        <v>119</v>
      </c>
      <c r="R7">
        <v>11.1</v>
      </c>
      <c r="S7">
        <v>205</v>
      </c>
      <c r="T7">
        <v>17.5</v>
      </c>
      <c r="U7">
        <v>277</v>
      </c>
      <c r="V7">
        <v>23.5</v>
      </c>
      <c r="W7">
        <v>221</v>
      </c>
      <c r="X7">
        <v>17.3</v>
      </c>
    </row>
    <row r="8" spans="1:24">
      <c r="A8">
        <v>7</v>
      </c>
      <c r="B8" t="s">
        <v>77</v>
      </c>
      <c r="C8" t="str">
        <f>IFERROR(VLOOKUP(B8,race!$A:$C,3,FALSE),"review")</f>
        <v>Least</v>
      </c>
      <c r="D8" t="s">
        <v>0</v>
      </c>
      <c r="E8">
        <v>39</v>
      </c>
      <c r="F8">
        <v>4.7</v>
      </c>
      <c r="G8">
        <v>41</v>
      </c>
      <c r="H8">
        <v>4.8</v>
      </c>
      <c r="I8">
        <v>31</v>
      </c>
      <c r="J8">
        <v>3.6</v>
      </c>
      <c r="K8">
        <v>104</v>
      </c>
      <c r="L8">
        <v>11.6</v>
      </c>
      <c r="M8">
        <v>75</v>
      </c>
      <c r="N8">
        <v>8.6</v>
      </c>
      <c r="O8">
        <v>79</v>
      </c>
      <c r="P8">
        <v>10</v>
      </c>
      <c r="Q8">
        <v>103</v>
      </c>
      <c r="R8">
        <v>12.2</v>
      </c>
      <c r="S8">
        <v>133</v>
      </c>
      <c r="T8">
        <v>16.100000000000001</v>
      </c>
      <c r="U8">
        <v>241</v>
      </c>
      <c r="V8">
        <v>30.6</v>
      </c>
      <c r="W8">
        <v>175</v>
      </c>
      <c r="X8">
        <v>20.6</v>
      </c>
    </row>
    <row r="9" spans="1:24">
      <c r="A9">
        <v>8</v>
      </c>
      <c r="B9" t="s">
        <v>76</v>
      </c>
      <c r="C9" t="str">
        <f>IFERROR(VLOOKUP(B9,race!$A:$C,3,FALSE),"review")</f>
        <v>Least</v>
      </c>
      <c r="D9" t="s">
        <v>0</v>
      </c>
      <c r="E9">
        <v>68</v>
      </c>
      <c r="F9">
        <v>8.8000000000000007</v>
      </c>
      <c r="G9">
        <v>68</v>
      </c>
      <c r="H9">
        <v>8.4</v>
      </c>
      <c r="I9">
        <v>51</v>
      </c>
      <c r="J9">
        <v>6.6</v>
      </c>
      <c r="K9">
        <v>115</v>
      </c>
      <c r="L9">
        <v>14.3</v>
      </c>
      <c r="M9">
        <v>122</v>
      </c>
      <c r="N9">
        <v>14.8</v>
      </c>
      <c r="O9">
        <v>94</v>
      </c>
      <c r="P9">
        <v>12.2</v>
      </c>
      <c r="Q9">
        <v>115</v>
      </c>
      <c r="R9">
        <v>14.6</v>
      </c>
      <c r="S9">
        <v>153</v>
      </c>
      <c r="T9">
        <v>20.100000000000001</v>
      </c>
      <c r="U9">
        <v>251</v>
      </c>
      <c r="V9">
        <v>30.4</v>
      </c>
      <c r="W9">
        <v>196</v>
      </c>
      <c r="X9">
        <v>22.9</v>
      </c>
    </row>
    <row r="10" spans="1:24">
      <c r="A10">
        <v>9</v>
      </c>
      <c r="B10" t="s">
        <v>75</v>
      </c>
      <c r="C10" t="str">
        <f>IFERROR(VLOOKUP(B10,race!$A:$C,3,FALSE),"review")</f>
        <v>Least</v>
      </c>
      <c r="D10" t="s">
        <v>0</v>
      </c>
      <c r="E10">
        <v>2</v>
      </c>
      <c r="F10">
        <v>1.4</v>
      </c>
      <c r="G10">
        <v>1</v>
      </c>
      <c r="H10">
        <v>0.8</v>
      </c>
      <c r="I10">
        <v>4</v>
      </c>
      <c r="J10">
        <v>2.8</v>
      </c>
      <c r="K10">
        <v>6</v>
      </c>
      <c r="L10">
        <v>4.7</v>
      </c>
      <c r="M10">
        <v>8</v>
      </c>
      <c r="N10">
        <v>5.4</v>
      </c>
      <c r="O10">
        <v>9</v>
      </c>
      <c r="P10">
        <v>6.9</v>
      </c>
      <c r="Q10">
        <v>9</v>
      </c>
      <c r="R10">
        <v>6.9</v>
      </c>
      <c r="S10">
        <v>9</v>
      </c>
      <c r="T10">
        <v>7.1</v>
      </c>
      <c r="U10">
        <v>15</v>
      </c>
      <c r="V10">
        <v>10.4</v>
      </c>
      <c r="W10">
        <v>10</v>
      </c>
      <c r="X10">
        <v>7.9</v>
      </c>
    </row>
    <row r="11" spans="1:24">
      <c r="A11">
        <v>10</v>
      </c>
      <c r="B11" t="s">
        <v>74</v>
      </c>
      <c r="C11" t="str">
        <f>IFERROR(VLOOKUP(B11,race!$A:$C,3,FALSE),"review")</f>
        <v>Least</v>
      </c>
      <c r="D11" t="s">
        <v>0</v>
      </c>
      <c r="E11">
        <v>7</v>
      </c>
      <c r="F11">
        <v>1.7</v>
      </c>
      <c r="G11">
        <v>13</v>
      </c>
      <c r="H11">
        <v>3</v>
      </c>
      <c r="I11">
        <v>12</v>
      </c>
      <c r="J11">
        <v>2.7</v>
      </c>
      <c r="K11">
        <v>19</v>
      </c>
      <c r="L11">
        <v>4.3</v>
      </c>
      <c r="M11">
        <v>34</v>
      </c>
      <c r="N11">
        <v>7.8</v>
      </c>
      <c r="O11">
        <v>29</v>
      </c>
      <c r="P11">
        <v>6.9</v>
      </c>
      <c r="Q11">
        <v>20</v>
      </c>
      <c r="R11">
        <v>4.7</v>
      </c>
      <c r="S11">
        <v>31</v>
      </c>
      <c r="T11">
        <v>7.3</v>
      </c>
      <c r="U11">
        <v>24</v>
      </c>
      <c r="V11">
        <v>6.2</v>
      </c>
      <c r="W11">
        <v>19</v>
      </c>
      <c r="X11">
        <v>4.9000000000000004</v>
      </c>
    </row>
    <row r="12" spans="1:24">
      <c r="A12">
        <v>11</v>
      </c>
      <c r="B12" t="s">
        <v>73</v>
      </c>
      <c r="C12" t="str">
        <f>IFERROR(VLOOKUP(B12,race!$A:$C,3,FALSE),"review")</f>
        <v>Least</v>
      </c>
      <c r="D12" t="s">
        <v>0</v>
      </c>
      <c r="E12">
        <v>4</v>
      </c>
      <c r="F12">
        <v>1.4</v>
      </c>
      <c r="G12">
        <v>16</v>
      </c>
      <c r="H12">
        <v>4.7</v>
      </c>
      <c r="I12">
        <v>13</v>
      </c>
      <c r="J12">
        <v>3.7</v>
      </c>
      <c r="K12">
        <v>22</v>
      </c>
      <c r="L12">
        <v>7</v>
      </c>
      <c r="M12">
        <v>30</v>
      </c>
      <c r="N12">
        <v>9.3000000000000007</v>
      </c>
      <c r="O12">
        <v>33</v>
      </c>
      <c r="P12">
        <v>10.5</v>
      </c>
      <c r="Q12">
        <v>26</v>
      </c>
      <c r="R12">
        <v>7.1</v>
      </c>
      <c r="S12">
        <v>42</v>
      </c>
      <c r="T12">
        <v>12.3</v>
      </c>
      <c r="U12">
        <v>20</v>
      </c>
      <c r="V12">
        <v>6.5</v>
      </c>
      <c r="W12">
        <v>24</v>
      </c>
      <c r="X12">
        <v>6.8</v>
      </c>
    </row>
    <row r="13" spans="1:24">
      <c r="A13">
        <v>12</v>
      </c>
      <c r="B13" t="s">
        <v>72</v>
      </c>
      <c r="C13" t="str">
        <f>IFERROR(VLOOKUP(B13,race!$A:$C,3,FALSE),"review")</f>
        <v>Least</v>
      </c>
      <c r="D13" t="s">
        <v>0</v>
      </c>
      <c r="E13">
        <v>14</v>
      </c>
      <c r="F13">
        <v>6</v>
      </c>
      <c r="G13">
        <v>16</v>
      </c>
      <c r="H13">
        <v>6.4</v>
      </c>
      <c r="I13">
        <v>15</v>
      </c>
      <c r="J13">
        <v>5.9</v>
      </c>
      <c r="K13">
        <v>23</v>
      </c>
      <c r="L13">
        <v>8.5</v>
      </c>
      <c r="M13">
        <v>36</v>
      </c>
      <c r="N13">
        <v>13.8</v>
      </c>
      <c r="O13">
        <v>36</v>
      </c>
      <c r="P13">
        <v>15.7</v>
      </c>
      <c r="Q13">
        <v>31</v>
      </c>
      <c r="R13">
        <v>15.3</v>
      </c>
      <c r="S13">
        <v>22</v>
      </c>
      <c r="T13">
        <v>10.7</v>
      </c>
      <c r="U13">
        <v>37</v>
      </c>
      <c r="V13">
        <v>15.7</v>
      </c>
      <c r="W13">
        <v>22</v>
      </c>
      <c r="X13">
        <v>12</v>
      </c>
    </row>
    <row r="14" spans="1:24">
      <c r="A14">
        <v>13</v>
      </c>
      <c r="B14" t="s">
        <v>71</v>
      </c>
      <c r="C14" t="str">
        <f>IFERROR(VLOOKUP(B14,race!$A:$C,3,FALSE),"review")</f>
        <v>Less</v>
      </c>
      <c r="D14" t="s">
        <v>0</v>
      </c>
      <c r="E14">
        <v>10</v>
      </c>
      <c r="F14">
        <v>3.6</v>
      </c>
      <c r="G14">
        <v>34</v>
      </c>
      <c r="H14">
        <v>12.1</v>
      </c>
      <c r="I14">
        <v>28</v>
      </c>
      <c r="J14">
        <v>10.6</v>
      </c>
      <c r="K14">
        <v>54</v>
      </c>
      <c r="L14">
        <v>22.5</v>
      </c>
      <c r="M14">
        <v>55</v>
      </c>
      <c r="N14">
        <v>22.5</v>
      </c>
      <c r="O14">
        <v>68</v>
      </c>
      <c r="P14">
        <v>28.8</v>
      </c>
      <c r="Q14">
        <v>36</v>
      </c>
      <c r="R14">
        <v>15.7</v>
      </c>
      <c r="S14">
        <v>37</v>
      </c>
      <c r="T14">
        <v>16.600000000000001</v>
      </c>
      <c r="U14">
        <v>23</v>
      </c>
      <c r="V14">
        <v>10.4</v>
      </c>
      <c r="W14">
        <v>15</v>
      </c>
      <c r="X14">
        <v>7.7</v>
      </c>
    </row>
    <row r="15" spans="1:24">
      <c r="A15">
        <v>14</v>
      </c>
      <c r="B15" t="s">
        <v>70</v>
      </c>
      <c r="C15" t="str">
        <f>IFERROR(VLOOKUP(B15,race!$A:$C,3,FALSE),"review")</f>
        <v>Moderately</v>
      </c>
      <c r="D15" t="s">
        <v>0</v>
      </c>
      <c r="E15">
        <v>46</v>
      </c>
      <c r="F15">
        <v>3.8</v>
      </c>
      <c r="G15">
        <v>125</v>
      </c>
      <c r="H15">
        <v>10.8</v>
      </c>
      <c r="I15">
        <v>85</v>
      </c>
      <c r="J15">
        <v>7.6</v>
      </c>
      <c r="K15">
        <v>170</v>
      </c>
      <c r="L15">
        <v>15.3</v>
      </c>
      <c r="M15">
        <v>246</v>
      </c>
      <c r="N15">
        <v>22.9</v>
      </c>
      <c r="O15">
        <v>195</v>
      </c>
      <c r="P15">
        <v>19</v>
      </c>
      <c r="Q15">
        <v>93</v>
      </c>
      <c r="R15">
        <v>9.8000000000000007</v>
      </c>
      <c r="S15">
        <v>111</v>
      </c>
      <c r="T15">
        <v>11.2</v>
      </c>
      <c r="U15">
        <v>108</v>
      </c>
      <c r="V15">
        <v>11.3</v>
      </c>
      <c r="W15">
        <v>116</v>
      </c>
      <c r="X15">
        <v>12.2</v>
      </c>
    </row>
    <row r="16" spans="1:24">
      <c r="A16">
        <v>15</v>
      </c>
      <c r="B16" t="s">
        <v>69</v>
      </c>
      <c r="C16" t="str">
        <f>IFERROR(VLOOKUP(B16,race!$A:$C,3,FALSE),"review")</f>
        <v>Least</v>
      </c>
      <c r="D16" t="s">
        <v>0</v>
      </c>
      <c r="E16">
        <v>15</v>
      </c>
      <c r="F16">
        <v>1.7</v>
      </c>
      <c r="G16">
        <v>52</v>
      </c>
      <c r="H16">
        <v>5.8</v>
      </c>
      <c r="I16">
        <v>37</v>
      </c>
      <c r="J16">
        <v>4.0999999999999996</v>
      </c>
      <c r="K16">
        <v>78</v>
      </c>
      <c r="L16">
        <v>8.6</v>
      </c>
      <c r="M16">
        <v>101</v>
      </c>
      <c r="N16">
        <v>11.6</v>
      </c>
      <c r="O16">
        <v>99</v>
      </c>
      <c r="P16">
        <v>10.7</v>
      </c>
      <c r="Q16">
        <v>63</v>
      </c>
      <c r="R16">
        <v>6.8</v>
      </c>
      <c r="S16">
        <v>100</v>
      </c>
      <c r="T16">
        <v>10.1</v>
      </c>
      <c r="U16">
        <v>87</v>
      </c>
      <c r="V16">
        <v>9.1999999999999993</v>
      </c>
      <c r="W16">
        <v>97</v>
      </c>
      <c r="X16">
        <v>10.7</v>
      </c>
    </row>
    <row r="17" spans="1:24">
      <c r="A17">
        <v>16</v>
      </c>
      <c r="B17" t="s">
        <v>68</v>
      </c>
      <c r="C17" t="str">
        <f>IFERROR(VLOOKUP(B17,race!$A:$C,3,FALSE),"review")</f>
        <v>Less</v>
      </c>
      <c r="D17" t="s">
        <v>0</v>
      </c>
      <c r="E17">
        <v>28</v>
      </c>
      <c r="F17">
        <v>2.8</v>
      </c>
      <c r="G17">
        <v>78</v>
      </c>
      <c r="H17">
        <v>7.8</v>
      </c>
      <c r="I17">
        <v>63</v>
      </c>
      <c r="J17">
        <v>6.5</v>
      </c>
      <c r="K17">
        <v>119</v>
      </c>
      <c r="L17">
        <v>12.3</v>
      </c>
      <c r="M17">
        <v>151</v>
      </c>
      <c r="N17">
        <v>16</v>
      </c>
      <c r="O17">
        <v>115</v>
      </c>
      <c r="P17">
        <v>13.4</v>
      </c>
      <c r="Q17">
        <v>75</v>
      </c>
      <c r="R17">
        <v>8</v>
      </c>
      <c r="S17">
        <v>102</v>
      </c>
      <c r="T17">
        <v>10.8</v>
      </c>
      <c r="U17">
        <v>123</v>
      </c>
      <c r="V17">
        <v>13.3</v>
      </c>
      <c r="W17">
        <v>100</v>
      </c>
      <c r="X17">
        <v>11.8</v>
      </c>
    </row>
    <row r="18" spans="1:24">
      <c r="A18">
        <v>17</v>
      </c>
      <c r="B18" t="s">
        <v>67</v>
      </c>
      <c r="C18" t="str">
        <f>IFERROR(VLOOKUP(B18,race!$A:$C,3,FALSE),"review")</f>
        <v>Least</v>
      </c>
      <c r="D18" t="s">
        <v>0</v>
      </c>
      <c r="E18">
        <v>14</v>
      </c>
      <c r="F18">
        <v>2.7</v>
      </c>
      <c r="G18">
        <v>19</v>
      </c>
      <c r="H18">
        <v>4.3</v>
      </c>
      <c r="I18">
        <v>17</v>
      </c>
      <c r="J18">
        <v>3.9</v>
      </c>
      <c r="K18">
        <v>23</v>
      </c>
      <c r="L18">
        <v>4.4000000000000004</v>
      </c>
      <c r="M18">
        <v>39</v>
      </c>
      <c r="N18">
        <v>8.3000000000000007</v>
      </c>
      <c r="O18">
        <v>32</v>
      </c>
      <c r="P18">
        <v>6.5</v>
      </c>
      <c r="Q18">
        <v>25</v>
      </c>
      <c r="R18">
        <v>5.2</v>
      </c>
      <c r="S18">
        <v>40</v>
      </c>
      <c r="T18">
        <v>9</v>
      </c>
      <c r="U18">
        <v>39</v>
      </c>
      <c r="V18">
        <v>7.8</v>
      </c>
      <c r="W18">
        <v>32</v>
      </c>
      <c r="X18">
        <v>6.1</v>
      </c>
    </row>
    <row r="19" spans="1:24">
      <c r="A19">
        <v>18</v>
      </c>
      <c r="B19" t="s">
        <v>66</v>
      </c>
      <c r="C19" t="str">
        <f>IFERROR(VLOOKUP(B19,race!$A:$C,3,FALSE),"review")</f>
        <v>Less</v>
      </c>
      <c r="D19" t="s">
        <v>0</v>
      </c>
      <c r="E19">
        <v>2</v>
      </c>
      <c r="F19">
        <v>1</v>
      </c>
      <c r="G19">
        <v>6</v>
      </c>
      <c r="H19">
        <v>3</v>
      </c>
      <c r="I19">
        <v>8</v>
      </c>
      <c r="J19">
        <v>4.2</v>
      </c>
      <c r="K19">
        <v>12</v>
      </c>
      <c r="L19">
        <v>6.3</v>
      </c>
      <c r="M19">
        <v>15</v>
      </c>
      <c r="N19">
        <v>7.8</v>
      </c>
      <c r="O19">
        <v>12</v>
      </c>
      <c r="P19">
        <v>5.5</v>
      </c>
      <c r="Q19">
        <v>10</v>
      </c>
      <c r="R19">
        <v>4.5</v>
      </c>
      <c r="S19">
        <v>16</v>
      </c>
      <c r="T19">
        <v>8</v>
      </c>
      <c r="U19">
        <v>13</v>
      </c>
      <c r="V19">
        <v>5.7</v>
      </c>
      <c r="W19">
        <v>24</v>
      </c>
      <c r="X19">
        <v>10.5</v>
      </c>
    </row>
    <row r="20" spans="1:24">
      <c r="A20">
        <v>19</v>
      </c>
      <c r="B20" t="s">
        <v>65</v>
      </c>
      <c r="C20" t="str">
        <f>IFERROR(VLOOKUP(B20,race!$A:$C,3,FALSE),"review")</f>
        <v>Moderately</v>
      </c>
      <c r="D20" t="s">
        <v>0</v>
      </c>
      <c r="E20">
        <v>29</v>
      </c>
      <c r="F20">
        <v>2</v>
      </c>
      <c r="G20">
        <v>67</v>
      </c>
      <c r="H20">
        <v>3.9</v>
      </c>
      <c r="I20">
        <v>59</v>
      </c>
      <c r="J20">
        <v>3.7</v>
      </c>
      <c r="K20">
        <v>119</v>
      </c>
      <c r="L20">
        <v>7.5</v>
      </c>
      <c r="M20">
        <v>194</v>
      </c>
      <c r="N20">
        <v>12.3</v>
      </c>
      <c r="O20">
        <v>130</v>
      </c>
      <c r="P20">
        <v>8</v>
      </c>
      <c r="Q20">
        <v>104</v>
      </c>
      <c r="R20">
        <v>6.3</v>
      </c>
      <c r="S20">
        <v>155</v>
      </c>
      <c r="T20">
        <v>9.1999999999999993</v>
      </c>
      <c r="U20">
        <v>148</v>
      </c>
      <c r="V20">
        <v>9.1999999999999993</v>
      </c>
      <c r="W20">
        <v>222</v>
      </c>
      <c r="X20">
        <v>14.1</v>
      </c>
    </row>
    <row r="21" spans="1:24">
      <c r="A21">
        <v>20</v>
      </c>
      <c r="B21" t="s">
        <v>64</v>
      </c>
      <c r="C21" t="str">
        <f>IFERROR(VLOOKUP(B21,race!$A:$C,3,FALSE),"review")</f>
        <v>More</v>
      </c>
      <c r="D21" t="s">
        <v>0</v>
      </c>
      <c r="E21">
        <v>15</v>
      </c>
      <c r="F21">
        <v>2.5</v>
      </c>
      <c r="G21">
        <v>17</v>
      </c>
      <c r="H21">
        <v>2.8</v>
      </c>
      <c r="I21">
        <v>21</v>
      </c>
      <c r="J21">
        <v>3.2</v>
      </c>
      <c r="K21">
        <v>33</v>
      </c>
      <c r="L21">
        <v>5.2</v>
      </c>
      <c r="M21">
        <v>52</v>
      </c>
      <c r="N21">
        <v>10.1</v>
      </c>
      <c r="O21">
        <v>61</v>
      </c>
      <c r="P21">
        <v>10.3</v>
      </c>
      <c r="Q21">
        <v>28</v>
      </c>
      <c r="R21">
        <v>5.4</v>
      </c>
      <c r="S21">
        <v>59</v>
      </c>
      <c r="T21">
        <v>10.9</v>
      </c>
      <c r="U21">
        <v>53</v>
      </c>
      <c r="V21">
        <v>10.1</v>
      </c>
      <c r="W21">
        <v>57</v>
      </c>
      <c r="X21">
        <v>11.2</v>
      </c>
    </row>
    <row r="22" spans="1:24">
      <c r="A22">
        <v>21</v>
      </c>
      <c r="B22" t="s">
        <v>63</v>
      </c>
      <c r="C22" t="str">
        <f>IFERROR(VLOOKUP(B22,race!$A:$C,3,FALSE),"review")</f>
        <v>Moderately</v>
      </c>
      <c r="D22" t="s">
        <v>0</v>
      </c>
      <c r="E22">
        <v>19</v>
      </c>
      <c r="F22">
        <v>2.2999999999999998</v>
      </c>
      <c r="G22">
        <v>33</v>
      </c>
      <c r="H22">
        <v>4.2</v>
      </c>
      <c r="I22">
        <v>27</v>
      </c>
      <c r="J22">
        <v>3.2</v>
      </c>
      <c r="K22">
        <v>71</v>
      </c>
      <c r="L22">
        <v>8.6</v>
      </c>
      <c r="M22">
        <v>94</v>
      </c>
      <c r="N22">
        <v>12.2</v>
      </c>
      <c r="O22">
        <v>68</v>
      </c>
      <c r="P22">
        <v>8.6</v>
      </c>
      <c r="Q22">
        <v>70</v>
      </c>
      <c r="R22">
        <v>8.9</v>
      </c>
      <c r="S22">
        <v>79</v>
      </c>
      <c r="T22">
        <v>10.6</v>
      </c>
      <c r="U22">
        <v>101</v>
      </c>
      <c r="V22">
        <v>12.8</v>
      </c>
      <c r="W22">
        <v>118</v>
      </c>
      <c r="X22">
        <v>16.100000000000001</v>
      </c>
    </row>
    <row r="23" spans="1:24">
      <c r="A23">
        <v>22</v>
      </c>
      <c r="B23" t="s">
        <v>62</v>
      </c>
      <c r="C23" t="str">
        <f>IFERROR(VLOOKUP(B23,race!$A:$C,3,FALSE),"review")</f>
        <v>Moderately</v>
      </c>
      <c r="D23" t="s">
        <v>0</v>
      </c>
      <c r="E23">
        <v>40</v>
      </c>
      <c r="F23">
        <v>2.4</v>
      </c>
      <c r="G23">
        <v>63</v>
      </c>
      <c r="H23">
        <v>4</v>
      </c>
      <c r="I23">
        <v>52</v>
      </c>
      <c r="J23">
        <v>3.5</v>
      </c>
      <c r="K23">
        <v>98</v>
      </c>
      <c r="L23">
        <v>6.3</v>
      </c>
      <c r="M23">
        <v>165</v>
      </c>
      <c r="N23">
        <v>11.6</v>
      </c>
      <c r="O23">
        <v>123</v>
      </c>
      <c r="P23">
        <v>8.9</v>
      </c>
      <c r="Q23">
        <v>103</v>
      </c>
      <c r="R23">
        <v>7.4</v>
      </c>
      <c r="S23">
        <v>163</v>
      </c>
      <c r="T23">
        <v>12.3</v>
      </c>
      <c r="U23">
        <v>214</v>
      </c>
      <c r="V23">
        <v>16</v>
      </c>
      <c r="W23">
        <v>179</v>
      </c>
      <c r="X23">
        <v>13.4</v>
      </c>
    </row>
    <row r="24" spans="1:24">
      <c r="A24">
        <v>23</v>
      </c>
      <c r="B24" t="s">
        <v>61</v>
      </c>
      <c r="C24" t="str">
        <f>IFERROR(VLOOKUP(B24,race!$A:$C,3,FALSE),"review")</f>
        <v>More</v>
      </c>
      <c r="D24" t="s">
        <v>0</v>
      </c>
      <c r="E24">
        <v>28</v>
      </c>
      <c r="F24">
        <v>1.8</v>
      </c>
      <c r="G24">
        <v>35</v>
      </c>
      <c r="H24">
        <v>2.4</v>
      </c>
      <c r="I24">
        <v>39</v>
      </c>
      <c r="J24">
        <v>2.8</v>
      </c>
      <c r="K24">
        <v>86</v>
      </c>
      <c r="L24">
        <v>6.3</v>
      </c>
      <c r="M24">
        <v>157</v>
      </c>
      <c r="N24">
        <v>12.2</v>
      </c>
      <c r="O24">
        <v>97</v>
      </c>
      <c r="P24">
        <v>7.7</v>
      </c>
      <c r="Q24">
        <v>74</v>
      </c>
      <c r="R24">
        <v>5.9</v>
      </c>
      <c r="S24">
        <v>133</v>
      </c>
      <c r="T24">
        <v>10.1</v>
      </c>
      <c r="U24">
        <v>144</v>
      </c>
      <c r="V24">
        <v>11.2</v>
      </c>
      <c r="W24">
        <v>140</v>
      </c>
      <c r="X24">
        <v>12.7</v>
      </c>
    </row>
    <row r="25" spans="1:24">
      <c r="A25">
        <v>24</v>
      </c>
      <c r="B25" t="s">
        <v>60</v>
      </c>
      <c r="C25" t="str">
        <f>IFERROR(VLOOKUP(B25,race!$A:$C,3,FALSE),"review")</f>
        <v>Less</v>
      </c>
      <c r="D25" t="s">
        <v>0</v>
      </c>
      <c r="E25">
        <v>49</v>
      </c>
      <c r="F25">
        <v>3.4</v>
      </c>
      <c r="G25">
        <v>76</v>
      </c>
      <c r="H25">
        <v>5.5</v>
      </c>
      <c r="I25">
        <v>45</v>
      </c>
      <c r="J25">
        <v>3.4</v>
      </c>
      <c r="K25">
        <v>95</v>
      </c>
      <c r="L25">
        <v>7.3</v>
      </c>
      <c r="M25">
        <v>137</v>
      </c>
      <c r="N25">
        <v>10.3</v>
      </c>
      <c r="O25">
        <v>110</v>
      </c>
      <c r="P25">
        <v>7.8</v>
      </c>
      <c r="Q25">
        <v>134</v>
      </c>
      <c r="R25">
        <v>9.8000000000000007</v>
      </c>
      <c r="S25">
        <v>200</v>
      </c>
      <c r="T25">
        <v>14</v>
      </c>
      <c r="U25">
        <v>305</v>
      </c>
      <c r="V25">
        <v>20</v>
      </c>
      <c r="W25">
        <v>288</v>
      </c>
      <c r="X25">
        <v>18.600000000000001</v>
      </c>
    </row>
    <row r="26" spans="1:24">
      <c r="A26">
        <v>25</v>
      </c>
      <c r="B26" t="s">
        <v>59</v>
      </c>
      <c r="C26" t="str">
        <f>IFERROR(VLOOKUP(B26,race!$A:$C,3,FALSE),"review")</f>
        <v>More</v>
      </c>
      <c r="D26" t="s">
        <v>0</v>
      </c>
      <c r="E26">
        <v>33</v>
      </c>
      <c r="F26">
        <v>1.5</v>
      </c>
      <c r="G26">
        <v>43</v>
      </c>
      <c r="H26">
        <v>2.1</v>
      </c>
      <c r="I26">
        <v>66</v>
      </c>
      <c r="J26">
        <v>3.4</v>
      </c>
      <c r="K26">
        <v>135</v>
      </c>
      <c r="L26">
        <v>6.7</v>
      </c>
      <c r="M26">
        <v>195</v>
      </c>
      <c r="N26">
        <v>10.3</v>
      </c>
      <c r="O26">
        <v>173</v>
      </c>
      <c r="P26">
        <v>9.3000000000000007</v>
      </c>
      <c r="Q26">
        <v>99</v>
      </c>
      <c r="R26">
        <v>5.2</v>
      </c>
      <c r="S26">
        <v>111</v>
      </c>
      <c r="T26">
        <v>5.7</v>
      </c>
      <c r="U26">
        <v>131</v>
      </c>
      <c r="V26">
        <v>7</v>
      </c>
      <c r="W26">
        <v>126</v>
      </c>
      <c r="X26">
        <v>7</v>
      </c>
    </row>
    <row r="27" spans="1:24">
      <c r="A27">
        <v>26</v>
      </c>
      <c r="B27" t="s">
        <v>58</v>
      </c>
      <c r="C27" t="str">
        <f>IFERROR(VLOOKUP(B27,race!$A:$C,3,FALSE),"review")</f>
        <v>Most</v>
      </c>
      <c r="D27" t="s">
        <v>0</v>
      </c>
      <c r="E27">
        <v>6</v>
      </c>
      <c r="F27">
        <v>1.3</v>
      </c>
      <c r="G27">
        <v>6</v>
      </c>
      <c r="H27">
        <v>1.3</v>
      </c>
      <c r="I27">
        <v>4</v>
      </c>
      <c r="J27">
        <v>0.9</v>
      </c>
      <c r="K27">
        <v>7</v>
      </c>
      <c r="L27">
        <v>1.7</v>
      </c>
      <c r="M27">
        <v>16</v>
      </c>
      <c r="N27">
        <v>4.2</v>
      </c>
      <c r="O27">
        <v>15</v>
      </c>
      <c r="P27">
        <v>3.8</v>
      </c>
      <c r="Q27">
        <v>13</v>
      </c>
      <c r="R27">
        <v>3.6</v>
      </c>
      <c r="S27">
        <v>17</v>
      </c>
      <c r="T27">
        <v>4</v>
      </c>
      <c r="U27">
        <v>19</v>
      </c>
      <c r="V27">
        <v>4.8</v>
      </c>
      <c r="W27">
        <v>11</v>
      </c>
      <c r="X27">
        <v>3</v>
      </c>
    </row>
    <row r="28" spans="1:24">
      <c r="A28">
        <v>27</v>
      </c>
      <c r="B28" t="s">
        <v>57</v>
      </c>
      <c r="C28" t="str">
        <f>IFERROR(VLOOKUP(B28,race!$A:$C,3,FALSE),"review")</f>
        <v>More</v>
      </c>
      <c r="D28" t="s">
        <v>0</v>
      </c>
      <c r="E28">
        <v>3</v>
      </c>
      <c r="F28">
        <v>0.7</v>
      </c>
      <c r="G28">
        <v>8</v>
      </c>
      <c r="H28">
        <v>1.9</v>
      </c>
      <c r="I28">
        <v>10</v>
      </c>
      <c r="J28">
        <v>2.6</v>
      </c>
      <c r="K28">
        <v>16</v>
      </c>
      <c r="L28">
        <v>3.9</v>
      </c>
      <c r="M28">
        <v>19</v>
      </c>
      <c r="N28">
        <v>4.8</v>
      </c>
      <c r="O28">
        <v>15</v>
      </c>
      <c r="P28">
        <v>3.6</v>
      </c>
      <c r="Q28">
        <v>13</v>
      </c>
      <c r="R28">
        <v>3.5</v>
      </c>
      <c r="S28">
        <v>20</v>
      </c>
      <c r="T28">
        <v>5</v>
      </c>
      <c r="U28">
        <v>18</v>
      </c>
      <c r="V28">
        <v>4.4000000000000004</v>
      </c>
      <c r="W28">
        <v>18</v>
      </c>
      <c r="X28">
        <v>4.5</v>
      </c>
    </row>
    <row r="29" spans="1:24">
      <c r="A29">
        <v>28</v>
      </c>
      <c r="B29" t="s">
        <v>56</v>
      </c>
      <c r="C29" t="str">
        <f>IFERROR(VLOOKUP(B29,race!$A:$C,3,FALSE),"review")</f>
        <v>Moderately</v>
      </c>
      <c r="D29" t="s">
        <v>0</v>
      </c>
      <c r="E29">
        <v>19</v>
      </c>
      <c r="F29">
        <v>2.5</v>
      </c>
      <c r="G29">
        <v>31</v>
      </c>
      <c r="H29">
        <v>4.0999999999999996</v>
      </c>
      <c r="I29">
        <v>21</v>
      </c>
      <c r="J29">
        <v>3</v>
      </c>
      <c r="K29">
        <v>30</v>
      </c>
      <c r="L29">
        <v>3.8</v>
      </c>
      <c r="M29">
        <v>35</v>
      </c>
      <c r="N29">
        <v>4.8</v>
      </c>
      <c r="O29">
        <v>41</v>
      </c>
      <c r="P29">
        <v>5.7</v>
      </c>
      <c r="Q29">
        <v>37</v>
      </c>
      <c r="R29">
        <v>4.9000000000000004</v>
      </c>
      <c r="S29">
        <v>90</v>
      </c>
      <c r="T29">
        <v>11.2</v>
      </c>
      <c r="U29">
        <v>134</v>
      </c>
      <c r="V29">
        <v>14.4</v>
      </c>
      <c r="W29">
        <v>112</v>
      </c>
      <c r="X29">
        <v>11.4</v>
      </c>
    </row>
    <row r="30" spans="1:24">
      <c r="A30">
        <v>29</v>
      </c>
      <c r="B30" t="s">
        <v>55</v>
      </c>
      <c r="C30" t="str">
        <f>IFERROR(VLOOKUP(B30,race!$A:$C,3,FALSE),"review")</f>
        <v>Most</v>
      </c>
      <c r="D30" t="s">
        <v>0</v>
      </c>
      <c r="E30">
        <v>8</v>
      </c>
      <c r="F30">
        <v>0.8</v>
      </c>
      <c r="G30">
        <v>13</v>
      </c>
      <c r="H30">
        <v>1.4</v>
      </c>
      <c r="I30">
        <v>15</v>
      </c>
      <c r="J30">
        <v>1.8</v>
      </c>
      <c r="K30">
        <v>14</v>
      </c>
      <c r="L30">
        <v>1.7</v>
      </c>
      <c r="M30">
        <v>23</v>
      </c>
      <c r="N30">
        <v>2.8</v>
      </c>
      <c r="O30">
        <v>22</v>
      </c>
      <c r="P30">
        <v>2.9</v>
      </c>
      <c r="Q30">
        <v>15</v>
      </c>
      <c r="R30">
        <v>2</v>
      </c>
      <c r="S30">
        <v>31</v>
      </c>
      <c r="T30">
        <v>4.0999999999999996</v>
      </c>
      <c r="U30">
        <v>31</v>
      </c>
      <c r="V30">
        <v>4.0999999999999996</v>
      </c>
      <c r="W30">
        <v>26</v>
      </c>
      <c r="X30">
        <v>3.5</v>
      </c>
    </row>
    <row r="31" spans="1:24">
      <c r="A31">
        <v>30</v>
      </c>
      <c r="B31" t="s">
        <v>54</v>
      </c>
      <c r="C31" t="str">
        <f>IFERROR(VLOOKUP(B31,race!$A:$C,3,FALSE),"review")</f>
        <v>More</v>
      </c>
      <c r="D31" t="s">
        <v>0</v>
      </c>
      <c r="E31">
        <v>14</v>
      </c>
      <c r="F31">
        <v>0.6</v>
      </c>
      <c r="G31">
        <v>8</v>
      </c>
      <c r="H31">
        <v>0.4</v>
      </c>
      <c r="I31">
        <v>14</v>
      </c>
      <c r="J31">
        <v>0.7</v>
      </c>
      <c r="K31">
        <v>38</v>
      </c>
      <c r="L31">
        <v>1.9</v>
      </c>
      <c r="M31">
        <v>71</v>
      </c>
      <c r="N31">
        <v>3.6</v>
      </c>
      <c r="O31">
        <v>37</v>
      </c>
      <c r="P31">
        <v>2.1</v>
      </c>
      <c r="Q31">
        <v>44</v>
      </c>
      <c r="R31">
        <v>2.5</v>
      </c>
      <c r="S31">
        <v>78</v>
      </c>
      <c r="T31">
        <v>4.4000000000000004</v>
      </c>
      <c r="U31">
        <v>54</v>
      </c>
      <c r="V31">
        <v>3.2</v>
      </c>
      <c r="W31">
        <v>55</v>
      </c>
      <c r="X31">
        <v>3.5</v>
      </c>
    </row>
    <row r="32" spans="1:24">
      <c r="A32">
        <v>31</v>
      </c>
      <c r="B32" t="s">
        <v>53</v>
      </c>
      <c r="C32" t="str">
        <f>IFERROR(VLOOKUP(B32,race!$A:$C,3,FALSE),"review")</f>
        <v>More</v>
      </c>
      <c r="D32" t="s">
        <v>0</v>
      </c>
      <c r="E32">
        <v>9</v>
      </c>
      <c r="F32">
        <v>0.8</v>
      </c>
      <c r="G32">
        <v>18</v>
      </c>
      <c r="H32">
        <v>1.8</v>
      </c>
      <c r="I32">
        <v>8</v>
      </c>
      <c r="J32">
        <v>0.9</v>
      </c>
      <c r="K32">
        <v>12</v>
      </c>
      <c r="L32">
        <v>1.3</v>
      </c>
      <c r="M32">
        <v>22</v>
      </c>
      <c r="N32">
        <v>2.5</v>
      </c>
      <c r="O32">
        <v>11</v>
      </c>
      <c r="P32">
        <v>1.4</v>
      </c>
      <c r="Q32">
        <v>20</v>
      </c>
      <c r="R32">
        <v>2.6</v>
      </c>
      <c r="S32">
        <v>20</v>
      </c>
      <c r="T32">
        <v>2.8</v>
      </c>
      <c r="U32">
        <v>23</v>
      </c>
      <c r="V32">
        <v>3.5</v>
      </c>
      <c r="W32">
        <v>25</v>
      </c>
      <c r="X32">
        <v>4.0999999999999996</v>
      </c>
    </row>
    <row r="33" spans="1:24">
      <c r="A33">
        <v>32</v>
      </c>
      <c r="B33" t="s">
        <v>52</v>
      </c>
      <c r="C33" t="str">
        <f>IFERROR(VLOOKUP(B33,race!$A:$C,3,FALSE),"review")</f>
        <v>Less</v>
      </c>
      <c r="D33" t="s">
        <v>0</v>
      </c>
      <c r="E33">
        <v>9</v>
      </c>
      <c r="F33">
        <v>6.4</v>
      </c>
      <c r="G33">
        <v>8</v>
      </c>
      <c r="H33">
        <v>6.1</v>
      </c>
      <c r="I33">
        <v>7</v>
      </c>
      <c r="J33">
        <v>4.7</v>
      </c>
      <c r="K33">
        <v>9</v>
      </c>
      <c r="L33">
        <v>6.1</v>
      </c>
      <c r="M33">
        <v>9</v>
      </c>
      <c r="N33">
        <v>6.5</v>
      </c>
      <c r="O33">
        <v>18</v>
      </c>
      <c r="P33">
        <v>10.8</v>
      </c>
      <c r="Q33">
        <v>20</v>
      </c>
      <c r="R33">
        <v>11.4</v>
      </c>
      <c r="S33">
        <v>29</v>
      </c>
      <c r="T33">
        <v>13.9</v>
      </c>
      <c r="U33">
        <v>56</v>
      </c>
      <c r="V33">
        <v>24</v>
      </c>
      <c r="W33">
        <v>46</v>
      </c>
      <c r="X33">
        <v>17.600000000000001</v>
      </c>
    </row>
    <row r="34" spans="1:24">
      <c r="A34">
        <v>33</v>
      </c>
      <c r="B34" t="s">
        <v>51</v>
      </c>
      <c r="C34" t="str">
        <f>IFERROR(VLOOKUP(B34,race!$A:$C,3,FALSE),"review")</f>
        <v>Moderately</v>
      </c>
      <c r="D34" t="s">
        <v>0</v>
      </c>
      <c r="E34">
        <v>7</v>
      </c>
      <c r="F34">
        <v>3.7</v>
      </c>
      <c r="G34">
        <v>6</v>
      </c>
      <c r="H34">
        <v>2.8</v>
      </c>
      <c r="I34">
        <v>7</v>
      </c>
      <c r="J34">
        <v>3</v>
      </c>
      <c r="K34">
        <v>21</v>
      </c>
      <c r="L34">
        <v>8.1</v>
      </c>
      <c r="M34">
        <v>21</v>
      </c>
      <c r="N34">
        <v>9</v>
      </c>
      <c r="O34">
        <v>7</v>
      </c>
      <c r="P34">
        <v>2.5</v>
      </c>
      <c r="Q34">
        <v>16</v>
      </c>
      <c r="R34">
        <v>5.8</v>
      </c>
      <c r="S34">
        <v>40</v>
      </c>
      <c r="T34">
        <v>12.5</v>
      </c>
      <c r="U34">
        <v>73</v>
      </c>
      <c r="V34">
        <v>20.3</v>
      </c>
      <c r="W34">
        <v>58</v>
      </c>
      <c r="X34">
        <v>13.4</v>
      </c>
    </row>
    <row r="35" spans="1:24">
      <c r="A35">
        <v>34</v>
      </c>
      <c r="B35" t="s">
        <v>50</v>
      </c>
      <c r="C35" t="str">
        <f>IFERROR(VLOOKUP(B35,race!$A:$C,3,FALSE),"review")</f>
        <v>Moderately</v>
      </c>
      <c r="D35" t="s">
        <v>0</v>
      </c>
      <c r="E35">
        <v>6</v>
      </c>
      <c r="F35">
        <v>3.7</v>
      </c>
      <c r="G35">
        <v>3</v>
      </c>
      <c r="H35">
        <v>2.1</v>
      </c>
      <c r="I35">
        <v>0</v>
      </c>
      <c r="J35">
        <v>0</v>
      </c>
      <c r="K35">
        <v>5</v>
      </c>
      <c r="L35">
        <v>3.8</v>
      </c>
      <c r="M35">
        <v>0</v>
      </c>
      <c r="N35">
        <v>0</v>
      </c>
      <c r="O35">
        <v>0</v>
      </c>
      <c r="P35">
        <v>0</v>
      </c>
      <c r="Q35">
        <v>2</v>
      </c>
      <c r="R35">
        <v>1.5</v>
      </c>
      <c r="S35">
        <v>5</v>
      </c>
      <c r="T35">
        <v>4</v>
      </c>
      <c r="U35">
        <v>9</v>
      </c>
      <c r="V35">
        <v>6.4</v>
      </c>
      <c r="W35">
        <v>6</v>
      </c>
      <c r="X35">
        <v>3.9</v>
      </c>
    </row>
    <row r="36" spans="1:24">
      <c r="A36">
        <v>35</v>
      </c>
      <c r="B36" t="s">
        <v>214</v>
      </c>
      <c r="C36" t="str">
        <f>IFERROR(VLOOKUP(B36,race!$A:$C,3,FALSE),"review")</f>
        <v>More</v>
      </c>
      <c r="D36" t="s">
        <v>0</v>
      </c>
      <c r="E36">
        <v>7</v>
      </c>
      <c r="F36">
        <v>1.6</v>
      </c>
      <c r="G36">
        <v>3</v>
      </c>
      <c r="H36">
        <v>0.8</v>
      </c>
      <c r="I36">
        <v>6</v>
      </c>
      <c r="J36">
        <v>1.9</v>
      </c>
      <c r="K36">
        <v>4</v>
      </c>
      <c r="L36">
        <v>1.4</v>
      </c>
      <c r="M36">
        <v>5</v>
      </c>
      <c r="N36">
        <v>1.9</v>
      </c>
      <c r="O36">
        <v>9</v>
      </c>
      <c r="P36">
        <v>3.5</v>
      </c>
      <c r="Q36">
        <v>18</v>
      </c>
      <c r="R36">
        <v>7.7</v>
      </c>
      <c r="S36">
        <v>20</v>
      </c>
      <c r="T36">
        <v>8.5</v>
      </c>
      <c r="U36">
        <v>15</v>
      </c>
      <c r="V36">
        <v>7.5</v>
      </c>
      <c r="W36">
        <v>16</v>
      </c>
      <c r="X36">
        <v>8.1999999999999993</v>
      </c>
    </row>
    <row r="37" spans="1:24">
      <c r="A37">
        <v>36</v>
      </c>
      <c r="B37" t="s">
        <v>48</v>
      </c>
      <c r="C37" t="str">
        <f>IFERROR(VLOOKUP(B37,race!$A:$C,3,FALSE),"review")</f>
        <v>Most</v>
      </c>
      <c r="D37" t="s">
        <v>0</v>
      </c>
      <c r="E37">
        <v>2</v>
      </c>
      <c r="F37">
        <v>1.4</v>
      </c>
      <c r="G37">
        <v>4</v>
      </c>
      <c r="H37">
        <v>3.1</v>
      </c>
      <c r="I37">
        <v>2</v>
      </c>
      <c r="J37">
        <v>2</v>
      </c>
      <c r="K37">
        <v>4</v>
      </c>
      <c r="L37">
        <v>4.5</v>
      </c>
      <c r="M37">
        <v>1</v>
      </c>
      <c r="N37">
        <v>1.2</v>
      </c>
      <c r="O37">
        <v>2</v>
      </c>
      <c r="P37">
        <v>2.4</v>
      </c>
      <c r="Q37">
        <v>3</v>
      </c>
      <c r="R37">
        <v>3.5</v>
      </c>
      <c r="S37">
        <v>4</v>
      </c>
      <c r="T37">
        <v>3.9</v>
      </c>
      <c r="U37">
        <v>6</v>
      </c>
      <c r="V37">
        <v>5.2</v>
      </c>
      <c r="W37">
        <v>7</v>
      </c>
      <c r="X37">
        <v>6.7</v>
      </c>
    </row>
    <row r="38" spans="1:24">
      <c r="A38">
        <v>37</v>
      </c>
      <c r="B38" t="s">
        <v>47</v>
      </c>
      <c r="C38" t="str">
        <f>IFERROR(VLOOKUP(B38,race!$A:$C,3,FALSE),"review")</f>
        <v>Most</v>
      </c>
      <c r="D38" t="s">
        <v>0</v>
      </c>
      <c r="E38">
        <v>1</v>
      </c>
      <c r="F38">
        <v>1.4</v>
      </c>
      <c r="G38">
        <v>1</v>
      </c>
      <c r="H38">
        <v>1.9</v>
      </c>
      <c r="I38">
        <v>1</v>
      </c>
      <c r="J38">
        <v>1.9</v>
      </c>
      <c r="K38">
        <v>0</v>
      </c>
      <c r="L38">
        <v>0</v>
      </c>
      <c r="M38">
        <v>4</v>
      </c>
      <c r="N38">
        <v>5.9</v>
      </c>
      <c r="O38">
        <v>0</v>
      </c>
      <c r="P38">
        <v>0</v>
      </c>
      <c r="Q38">
        <v>2</v>
      </c>
      <c r="R38">
        <v>4.0999999999999996</v>
      </c>
      <c r="S38">
        <v>3</v>
      </c>
      <c r="T38">
        <v>5.7</v>
      </c>
      <c r="U38">
        <v>1</v>
      </c>
      <c r="V38">
        <v>2.9</v>
      </c>
      <c r="W38">
        <v>4</v>
      </c>
      <c r="X38">
        <v>11.4</v>
      </c>
    </row>
    <row r="39" spans="1:24">
      <c r="A39">
        <v>38</v>
      </c>
      <c r="B39" t="s">
        <v>46</v>
      </c>
      <c r="C39" t="str">
        <f>IFERROR(VLOOKUP(B39,race!$A:$C,3,FALSE),"review")</f>
        <v>Most</v>
      </c>
      <c r="D39" t="s">
        <v>0</v>
      </c>
      <c r="E39">
        <v>11</v>
      </c>
      <c r="F39">
        <v>2</v>
      </c>
      <c r="G39">
        <v>6</v>
      </c>
      <c r="H39">
        <v>1.3</v>
      </c>
      <c r="I39">
        <v>11</v>
      </c>
      <c r="J39">
        <v>2.5</v>
      </c>
      <c r="K39">
        <v>7</v>
      </c>
      <c r="L39">
        <v>1.8</v>
      </c>
      <c r="M39">
        <v>9</v>
      </c>
      <c r="N39">
        <v>2.7</v>
      </c>
      <c r="O39">
        <v>12</v>
      </c>
      <c r="P39">
        <v>4.2</v>
      </c>
      <c r="Q39">
        <v>14</v>
      </c>
      <c r="R39">
        <v>4.9000000000000004</v>
      </c>
      <c r="S39">
        <v>11</v>
      </c>
      <c r="T39">
        <v>3.6</v>
      </c>
      <c r="U39">
        <v>29</v>
      </c>
      <c r="V39">
        <v>7.9</v>
      </c>
      <c r="W39">
        <v>26</v>
      </c>
      <c r="X39">
        <v>8.1</v>
      </c>
    </row>
    <row r="40" spans="1:24">
      <c r="A40">
        <v>39</v>
      </c>
      <c r="B40" t="s">
        <v>45</v>
      </c>
      <c r="C40" t="str">
        <f>IFERROR(VLOOKUP(B40,race!$A:$C,3,FALSE),"review")</f>
        <v>Moderately</v>
      </c>
      <c r="D40" t="s">
        <v>0</v>
      </c>
      <c r="E40">
        <v>11</v>
      </c>
      <c r="F40">
        <v>4.3</v>
      </c>
      <c r="G40">
        <v>8</v>
      </c>
      <c r="H40">
        <v>3</v>
      </c>
      <c r="I40">
        <v>11</v>
      </c>
      <c r="J40">
        <v>4.5999999999999996</v>
      </c>
      <c r="K40">
        <v>14</v>
      </c>
      <c r="L40">
        <v>5.6</v>
      </c>
      <c r="M40">
        <v>9</v>
      </c>
      <c r="N40">
        <v>3.9</v>
      </c>
      <c r="O40">
        <v>7</v>
      </c>
      <c r="P40">
        <v>3.4</v>
      </c>
      <c r="Q40">
        <v>8</v>
      </c>
      <c r="R40">
        <v>3.5</v>
      </c>
      <c r="S40">
        <v>17</v>
      </c>
      <c r="T40">
        <v>7.3</v>
      </c>
      <c r="U40">
        <v>24</v>
      </c>
      <c r="V40">
        <v>10.3</v>
      </c>
      <c r="W40">
        <v>24</v>
      </c>
      <c r="X40">
        <v>11</v>
      </c>
    </row>
    <row r="41" spans="1:24">
      <c r="A41">
        <v>40</v>
      </c>
      <c r="B41" t="s">
        <v>44</v>
      </c>
      <c r="C41" t="str">
        <f>IFERROR(VLOOKUP(B41,race!$A:$C,3,FALSE),"review")</f>
        <v>Most</v>
      </c>
      <c r="D41" t="s">
        <v>0</v>
      </c>
      <c r="E41">
        <v>10</v>
      </c>
      <c r="F41">
        <v>2.7</v>
      </c>
      <c r="G41">
        <v>5</v>
      </c>
      <c r="H41">
        <v>1.6</v>
      </c>
      <c r="I41">
        <v>4</v>
      </c>
      <c r="J41">
        <v>1.5</v>
      </c>
      <c r="K41">
        <v>8</v>
      </c>
      <c r="L41">
        <v>2.8</v>
      </c>
      <c r="M41">
        <v>3</v>
      </c>
      <c r="N41">
        <v>1.1000000000000001</v>
      </c>
      <c r="O41">
        <v>5</v>
      </c>
      <c r="P41">
        <v>1.9</v>
      </c>
      <c r="Q41">
        <v>13</v>
      </c>
      <c r="R41">
        <v>4.8</v>
      </c>
      <c r="S41">
        <v>7</v>
      </c>
      <c r="T41">
        <v>2.8</v>
      </c>
      <c r="U41">
        <v>7</v>
      </c>
      <c r="V41">
        <v>3.1</v>
      </c>
      <c r="W41">
        <v>12</v>
      </c>
      <c r="X41">
        <v>5.2</v>
      </c>
    </row>
    <row r="42" spans="1:24">
      <c r="A42">
        <v>41</v>
      </c>
      <c r="B42" t="s">
        <v>43</v>
      </c>
      <c r="C42" t="str">
        <f>IFERROR(VLOOKUP(B42,race!$A:$C,3,FALSE),"review")</f>
        <v>Less</v>
      </c>
      <c r="D42" t="s">
        <v>0</v>
      </c>
      <c r="E42">
        <v>10</v>
      </c>
      <c r="F42">
        <v>3</v>
      </c>
      <c r="G42">
        <v>7</v>
      </c>
      <c r="H42">
        <v>2.2000000000000002</v>
      </c>
      <c r="I42">
        <v>16</v>
      </c>
      <c r="J42">
        <v>5</v>
      </c>
      <c r="K42">
        <v>12</v>
      </c>
      <c r="L42">
        <v>3.5</v>
      </c>
      <c r="M42">
        <v>10</v>
      </c>
      <c r="N42">
        <v>3.5</v>
      </c>
      <c r="O42">
        <v>15</v>
      </c>
      <c r="P42">
        <v>5.0999999999999996</v>
      </c>
      <c r="Q42">
        <v>13</v>
      </c>
      <c r="R42">
        <v>4.9000000000000004</v>
      </c>
      <c r="S42">
        <v>15</v>
      </c>
      <c r="T42">
        <v>5.7</v>
      </c>
      <c r="U42">
        <v>18</v>
      </c>
      <c r="V42">
        <v>6.7</v>
      </c>
      <c r="W42">
        <v>17</v>
      </c>
      <c r="X42">
        <v>6.7</v>
      </c>
    </row>
    <row r="43" spans="1:24">
      <c r="A43">
        <v>42</v>
      </c>
      <c r="B43" t="s">
        <v>42</v>
      </c>
      <c r="C43" t="str">
        <f>IFERROR(VLOOKUP(B43,race!$A:$C,3,FALSE),"review")</f>
        <v>More</v>
      </c>
      <c r="D43" t="s">
        <v>0</v>
      </c>
      <c r="E43">
        <v>8</v>
      </c>
      <c r="F43">
        <v>1.7</v>
      </c>
      <c r="G43">
        <v>11</v>
      </c>
      <c r="H43">
        <v>2.5</v>
      </c>
      <c r="I43">
        <v>14</v>
      </c>
      <c r="J43">
        <v>3.4</v>
      </c>
      <c r="K43">
        <v>23</v>
      </c>
      <c r="L43">
        <v>5.0999999999999996</v>
      </c>
      <c r="M43">
        <v>11</v>
      </c>
      <c r="N43">
        <v>2.7</v>
      </c>
      <c r="O43">
        <v>8</v>
      </c>
      <c r="P43">
        <v>2</v>
      </c>
      <c r="Q43">
        <v>6</v>
      </c>
      <c r="R43">
        <v>1.4</v>
      </c>
      <c r="S43">
        <v>8</v>
      </c>
      <c r="T43">
        <v>1.9</v>
      </c>
      <c r="U43">
        <v>9</v>
      </c>
      <c r="V43">
        <v>2.2999999999999998</v>
      </c>
      <c r="W43">
        <v>20</v>
      </c>
      <c r="X43">
        <v>5.5</v>
      </c>
    </row>
    <row r="44" spans="1:24">
      <c r="A44">
        <v>43</v>
      </c>
      <c r="B44" t="s">
        <v>41</v>
      </c>
      <c r="C44" t="str">
        <f>IFERROR(VLOOKUP(B44,race!$A:$C,3,FALSE),"review")</f>
        <v>More</v>
      </c>
      <c r="D44" t="s">
        <v>0</v>
      </c>
      <c r="E44">
        <v>22</v>
      </c>
      <c r="F44">
        <v>2.1</v>
      </c>
      <c r="G44">
        <v>25</v>
      </c>
      <c r="H44">
        <v>2.4</v>
      </c>
      <c r="I44">
        <v>24</v>
      </c>
      <c r="J44">
        <v>2.7</v>
      </c>
      <c r="K44">
        <v>48</v>
      </c>
      <c r="L44">
        <v>5.4</v>
      </c>
      <c r="M44">
        <v>24</v>
      </c>
      <c r="N44">
        <v>2.7</v>
      </c>
      <c r="O44">
        <v>27</v>
      </c>
      <c r="P44">
        <v>3</v>
      </c>
      <c r="Q44">
        <v>26</v>
      </c>
      <c r="R44">
        <v>2.9</v>
      </c>
      <c r="S44">
        <v>34</v>
      </c>
      <c r="T44">
        <v>3.7</v>
      </c>
      <c r="U44">
        <v>47</v>
      </c>
      <c r="V44">
        <v>6</v>
      </c>
      <c r="W44">
        <v>70</v>
      </c>
      <c r="X44">
        <v>8.4</v>
      </c>
    </row>
    <row r="45" spans="1:24">
      <c r="A45">
        <v>44</v>
      </c>
      <c r="B45" t="s">
        <v>40</v>
      </c>
      <c r="C45" t="str">
        <f>IFERROR(VLOOKUP(B45,race!$A:$C,3,FALSE),"review")</f>
        <v>Most</v>
      </c>
      <c r="D45" t="s">
        <v>0</v>
      </c>
      <c r="E45">
        <v>16</v>
      </c>
      <c r="F45">
        <v>3.2</v>
      </c>
      <c r="G45">
        <v>8</v>
      </c>
      <c r="H45">
        <v>1.5</v>
      </c>
      <c r="I45">
        <v>14</v>
      </c>
      <c r="J45">
        <v>2.7</v>
      </c>
      <c r="K45">
        <v>19</v>
      </c>
      <c r="L45">
        <v>3.9</v>
      </c>
      <c r="M45">
        <v>15</v>
      </c>
      <c r="N45">
        <v>3.5</v>
      </c>
      <c r="O45">
        <v>14</v>
      </c>
      <c r="P45">
        <v>3.1</v>
      </c>
      <c r="Q45">
        <v>19</v>
      </c>
      <c r="R45">
        <v>3.9</v>
      </c>
      <c r="S45">
        <v>16</v>
      </c>
      <c r="T45">
        <v>3.4</v>
      </c>
      <c r="U45">
        <v>25</v>
      </c>
      <c r="V45">
        <v>5.6</v>
      </c>
      <c r="W45">
        <v>21</v>
      </c>
      <c r="X45">
        <v>4.5999999999999996</v>
      </c>
    </row>
    <row r="46" spans="1:24">
      <c r="A46">
        <v>45</v>
      </c>
      <c r="B46" t="s">
        <v>39</v>
      </c>
      <c r="C46" t="str">
        <f>IFERROR(VLOOKUP(B46,race!$A:$C,3,FALSE),"review")</f>
        <v>Most</v>
      </c>
      <c r="D46" t="s">
        <v>0</v>
      </c>
      <c r="E46">
        <v>1</v>
      </c>
      <c r="F46">
        <v>0.7</v>
      </c>
      <c r="G46">
        <v>2</v>
      </c>
      <c r="H46">
        <v>1.5</v>
      </c>
      <c r="I46">
        <v>1</v>
      </c>
      <c r="J46">
        <v>0.8</v>
      </c>
      <c r="K46">
        <v>3</v>
      </c>
      <c r="L46">
        <v>2.2999999999999998</v>
      </c>
      <c r="M46">
        <v>7</v>
      </c>
      <c r="N46">
        <v>4.8</v>
      </c>
      <c r="O46">
        <v>3</v>
      </c>
      <c r="P46">
        <v>2.5</v>
      </c>
      <c r="Q46">
        <v>5</v>
      </c>
      <c r="R46">
        <v>3.6</v>
      </c>
      <c r="S46">
        <v>2</v>
      </c>
      <c r="T46">
        <v>2</v>
      </c>
      <c r="U46">
        <v>6</v>
      </c>
      <c r="V46">
        <v>5.0999999999999996</v>
      </c>
      <c r="W46">
        <v>4</v>
      </c>
      <c r="X46">
        <v>2.9</v>
      </c>
    </row>
    <row r="47" spans="1:24">
      <c r="A47">
        <v>46</v>
      </c>
      <c r="B47" t="s">
        <v>38</v>
      </c>
      <c r="C47" t="str">
        <f>IFERROR(VLOOKUP(B47,race!$A:$C,3,FALSE),"review")</f>
        <v>More</v>
      </c>
      <c r="D47" t="s">
        <v>0</v>
      </c>
      <c r="E47">
        <v>9</v>
      </c>
      <c r="F47">
        <v>1.2</v>
      </c>
      <c r="G47">
        <v>8</v>
      </c>
      <c r="H47">
        <v>1.1000000000000001</v>
      </c>
      <c r="I47">
        <v>16</v>
      </c>
      <c r="J47">
        <v>2.2999999999999998</v>
      </c>
      <c r="K47">
        <v>15</v>
      </c>
      <c r="L47">
        <v>2.4</v>
      </c>
      <c r="M47">
        <v>14</v>
      </c>
      <c r="N47">
        <v>2.2000000000000002</v>
      </c>
      <c r="O47">
        <v>11</v>
      </c>
      <c r="P47">
        <v>1.8</v>
      </c>
      <c r="Q47">
        <v>10</v>
      </c>
      <c r="R47">
        <v>1.7</v>
      </c>
      <c r="S47">
        <v>21</v>
      </c>
      <c r="T47">
        <v>3.3</v>
      </c>
      <c r="U47">
        <v>25</v>
      </c>
      <c r="V47">
        <v>4.4000000000000004</v>
      </c>
      <c r="W47">
        <v>25</v>
      </c>
      <c r="X47">
        <v>4.3</v>
      </c>
    </row>
    <row r="48" spans="1:24">
      <c r="A48">
        <v>47</v>
      </c>
      <c r="B48" t="s">
        <v>37</v>
      </c>
      <c r="C48" t="str">
        <f>IFERROR(VLOOKUP(B48,race!$A:$C,3,FALSE),"review")</f>
        <v>More</v>
      </c>
      <c r="D48" t="s">
        <v>0</v>
      </c>
      <c r="E48">
        <v>1</v>
      </c>
      <c r="F48">
        <v>1.7</v>
      </c>
      <c r="G48">
        <v>2</v>
      </c>
      <c r="H48">
        <v>3.8</v>
      </c>
      <c r="I48">
        <v>0</v>
      </c>
      <c r="J48">
        <v>0</v>
      </c>
      <c r="K48">
        <v>2</v>
      </c>
      <c r="L48">
        <v>4.8</v>
      </c>
      <c r="M48">
        <v>1</v>
      </c>
      <c r="N48">
        <v>2.4</v>
      </c>
      <c r="O48">
        <v>0</v>
      </c>
      <c r="P48">
        <v>0</v>
      </c>
      <c r="Q48">
        <v>1</v>
      </c>
      <c r="R48">
        <v>2.1</v>
      </c>
      <c r="S48">
        <v>0</v>
      </c>
      <c r="T48">
        <v>0</v>
      </c>
      <c r="U48">
        <v>0</v>
      </c>
      <c r="V48">
        <v>0</v>
      </c>
      <c r="W48">
        <v>2</v>
      </c>
      <c r="X48">
        <v>5.3</v>
      </c>
    </row>
    <row r="49" spans="1:24">
      <c r="A49">
        <v>48</v>
      </c>
      <c r="B49" t="s">
        <v>36</v>
      </c>
      <c r="C49" t="str">
        <f>IFERROR(VLOOKUP(B49,race!$A:$C,3,FALSE),"review")</f>
        <v>More</v>
      </c>
      <c r="D49" t="s">
        <v>0</v>
      </c>
      <c r="E49">
        <v>3</v>
      </c>
      <c r="F49">
        <v>1.6</v>
      </c>
      <c r="G49">
        <v>4</v>
      </c>
      <c r="H49">
        <v>2.2000000000000002</v>
      </c>
      <c r="I49">
        <v>6</v>
      </c>
      <c r="J49">
        <v>3.4</v>
      </c>
      <c r="K49">
        <v>4</v>
      </c>
      <c r="L49">
        <v>2.4</v>
      </c>
      <c r="M49">
        <v>3</v>
      </c>
      <c r="N49">
        <v>1.8</v>
      </c>
      <c r="O49">
        <v>4</v>
      </c>
      <c r="P49">
        <v>2.4</v>
      </c>
      <c r="Q49">
        <v>7</v>
      </c>
      <c r="R49">
        <v>4.0999999999999996</v>
      </c>
      <c r="S49">
        <v>4</v>
      </c>
      <c r="T49">
        <v>2.5</v>
      </c>
      <c r="U49">
        <v>4</v>
      </c>
      <c r="V49">
        <v>2.6</v>
      </c>
      <c r="W49">
        <v>6</v>
      </c>
      <c r="X49">
        <v>4.3</v>
      </c>
    </row>
    <row r="50" spans="1:24">
      <c r="A50">
        <v>49</v>
      </c>
      <c r="B50" t="s">
        <v>35</v>
      </c>
      <c r="C50" t="str">
        <f>IFERROR(VLOOKUP(B50,race!$A:$C,3,FALSE),"review")</f>
        <v>Most</v>
      </c>
      <c r="D50" t="s">
        <v>0</v>
      </c>
      <c r="E50">
        <v>18</v>
      </c>
      <c r="F50">
        <v>2.1</v>
      </c>
      <c r="G50">
        <v>16</v>
      </c>
      <c r="H50">
        <v>2.1</v>
      </c>
      <c r="I50">
        <v>35</v>
      </c>
      <c r="J50">
        <v>4.5</v>
      </c>
      <c r="K50">
        <v>17</v>
      </c>
      <c r="L50">
        <v>2.2999999999999998</v>
      </c>
      <c r="M50">
        <v>16</v>
      </c>
      <c r="N50">
        <v>2.1</v>
      </c>
      <c r="O50">
        <v>13</v>
      </c>
      <c r="P50">
        <v>1.9</v>
      </c>
      <c r="Q50">
        <v>22</v>
      </c>
      <c r="R50">
        <v>2.9</v>
      </c>
      <c r="S50">
        <v>21</v>
      </c>
      <c r="T50">
        <v>3</v>
      </c>
      <c r="U50">
        <v>17</v>
      </c>
      <c r="V50">
        <v>2.5</v>
      </c>
      <c r="W50">
        <v>17</v>
      </c>
      <c r="X50">
        <v>2.6</v>
      </c>
    </row>
    <row r="51" spans="1:24">
      <c r="A51">
        <v>50</v>
      </c>
      <c r="B51" t="s">
        <v>34</v>
      </c>
      <c r="C51" t="str">
        <f>IFERROR(VLOOKUP(B51,race!$A:$C,3,FALSE),"review")</f>
        <v>More</v>
      </c>
      <c r="D51" t="s">
        <v>0</v>
      </c>
      <c r="E51">
        <v>3</v>
      </c>
      <c r="F51">
        <v>1.9</v>
      </c>
      <c r="G51">
        <v>1</v>
      </c>
      <c r="H51">
        <v>0.7</v>
      </c>
      <c r="I51">
        <v>6</v>
      </c>
      <c r="J51">
        <v>4.4000000000000004</v>
      </c>
      <c r="K51">
        <v>1</v>
      </c>
      <c r="L51">
        <v>0.8</v>
      </c>
      <c r="M51">
        <v>2</v>
      </c>
      <c r="N51">
        <v>1.6</v>
      </c>
      <c r="O51">
        <v>0</v>
      </c>
      <c r="P51">
        <v>0</v>
      </c>
      <c r="Q51">
        <v>5</v>
      </c>
      <c r="R51">
        <v>3.4</v>
      </c>
      <c r="S51">
        <v>1</v>
      </c>
      <c r="T51">
        <v>0.9</v>
      </c>
      <c r="U51">
        <v>7</v>
      </c>
      <c r="V51">
        <v>6.1</v>
      </c>
      <c r="W51">
        <v>7</v>
      </c>
      <c r="X51">
        <v>6.5</v>
      </c>
    </row>
    <row r="52" spans="1:24">
      <c r="A52">
        <v>51</v>
      </c>
      <c r="B52" t="s">
        <v>33</v>
      </c>
      <c r="C52" t="str">
        <f>IFERROR(VLOOKUP(B52,race!$A:$C,3,FALSE),"review")</f>
        <v>More</v>
      </c>
      <c r="D52" t="s">
        <v>0</v>
      </c>
      <c r="E52">
        <v>2</v>
      </c>
      <c r="F52">
        <v>0.7</v>
      </c>
      <c r="G52">
        <v>1</v>
      </c>
      <c r="H52">
        <v>0.4</v>
      </c>
      <c r="I52">
        <v>2</v>
      </c>
      <c r="J52">
        <v>0.8</v>
      </c>
      <c r="K52">
        <v>4</v>
      </c>
      <c r="L52">
        <v>1.5</v>
      </c>
      <c r="M52">
        <v>6</v>
      </c>
      <c r="N52">
        <v>2.5</v>
      </c>
      <c r="O52">
        <v>2</v>
      </c>
      <c r="P52">
        <v>0.9</v>
      </c>
      <c r="Q52">
        <v>8</v>
      </c>
      <c r="R52">
        <v>3.5</v>
      </c>
      <c r="S52">
        <v>13</v>
      </c>
      <c r="T52">
        <v>5.6</v>
      </c>
      <c r="U52">
        <v>21</v>
      </c>
      <c r="V52">
        <v>8.1</v>
      </c>
      <c r="W52">
        <v>11</v>
      </c>
      <c r="X52">
        <v>4.5</v>
      </c>
    </row>
    <row r="53" spans="1:24">
      <c r="A53">
        <v>52</v>
      </c>
      <c r="B53" t="s">
        <v>32</v>
      </c>
      <c r="C53" t="str">
        <f>IFERROR(VLOOKUP(B53,race!$A:$C,3,FALSE),"review")</f>
        <v>Moderately</v>
      </c>
      <c r="D53" t="s">
        <v>0</v>
      </c>
      <c r="E53">
        <v>4</v>
      </c>
      <c r="F53">
        <v>0.9</v>
      </c>
      <c r="G53">
        <v>3</v>
      </c>
      <c r="H53">
        <v>0.7</v>
      </c>
      <c r="I53">
        <v>4</v>
      </c>
      <c r="J53">
        <v>1</v>
      </c>
      <c r="K53">
        <v>5</v>
      </c>
      <c r="L53">
        <v>1.1000000000000001</v>
      </c>
      <c r="M53">
        <v>6</v>
      </c>
      <c r="N53">
        <v>1.3</v>
      </c>
      <c r="O53">
        <v>5</v>
      </c>
      <c r="P53">
        <v>1.2</v>
      </c>
      <c r="Q53">
        <v>5</v>
      </c>
      <c r="R53">
        <v>1.1000000000000001</v>
      </c>
      <c r="S53">
        <v>37</v>
      </c>
      <c r="T53">
        <v>8</v>
      </c>
      <c r="U53">
        <v>27</v>
      </c>
      <c r="V53">
        <v>6.7</v>
      </c>
      <c r="W53">
        <v>53</v>
      </c>
      <c r="X53">
        <v>13</v>
      </c>
    </row>
    <row r="54" spans="1:24">
      <c r="A54">
        <v>53</v>
      </c>
      <c r="B54" t="s">
        <v>31</v>
      </c>
      <c r="C54" t="str">
        <f>IFERROR(VLOOKUP(B54,race!$A:$C,3,FALSE),"review")</f>
        <v>Most</v>
      </c>
      <c r="D54" t="s">
        <v>0</v>
      </c>
      <c r="E54">
        <v>20</v>
      </c>
      <c r="F54">
        <v>3.1</v>
      </c>
      <c r="G54">
        <v>13</v>
      </c>
      <c r="H54">
        <v>2.1</v>
      </c>
      <c r="I54">
        <v>23</v>
      </c>
      <c r="J54">
        <v>3.9</v>
      </c>
      <c r="K54">
        <v>19</v>
      </c>
      <c r="L54">
        <v>3.2</v>
      </c>
      <c r="M54">
        <v>17</v>
      </c>
      <c r="N54">
        <v>3.1</v>
      </c>
      <c r="O54">
        <v>12</v>
      </c>
      <c r="P54">
        <v>2</v>
      </c>
      <c r="Q54">
        <v>16</v>
      </c>
      <c r="R54">
        <v>2.9</v>
      </c>
      <c r="S54">
        <v>20</v>
      </c>
      <c r="T54">
        <v>3.5</v>
      </c>
      <c r="U54">
        <v>10</v>
      </c>
      <c r="V54">
        <v>1.8</v>
      </c>
      <c r="W54">
        <v>19</v>
      </c>
      <c r="X54">
        <v>4.0999999999999996</v>
      </c>
    </row>
    <row r="55" spans="1:24">
      <c r="A55">
        <v>54</v>
      </c>
      <c r="B55" t="s">
        <v>30</v>
      </c>
      <c r="C55" t="str">
        <f>IFERROR(VLOOKUP(B55,race!$A:$C,3,FALSE),"review")</f>
        <v>Most</v>
      </c>
      <c r="D55" t="s">
        <v>0</v>
      </c>
      <c r="E55">
        <v>2</v>
      </c>
      <c r="F55">
        <v>1.1000000000000001</v>
      </c>
      <c r="G55">
        <v>4</v>
      </c>
      <c r="H55">
        <v>2.4</v>
      </c>
      <c r="I55">
        <v>14</v>
      </c>
      <c r="J55">
        <v>10.8</v>
      </c>
      <c r="K55">
        <v>4</v>
      </c>
      <c r="L55">
        <v>3.3</v>
      </c>
      <c r="M55">
        <v>5</v>
      </c>
      <c r="N55">
        <v>3.8</v>
      </c>
      <c r="O55">
        <v>3</v>
      </c>
      <c r="P55">
        <v>2.9</v>
      </c>
      <c r="Q55">
        <v>3</v>
      </c>
      <c r="R55">
        <v>3.3</v>
      </c>
      <c r="S55">
        <v>4</v>
      </c>
      <c r="T55">
        <v>4.8</v>
      </c>
      <c r="U55">
        <v>4</v>
      </c>
      <c r="V55">
        <v>4.2</v>
      </c>
      <c r="W55">
        <v>2</v>
      </c>
      <c r="X55">
        <v>2.4</v>
      </c>
    </row>
    <row r="56" spans="1:24">
      <c r="A56">
        <v>55</v>
      </c>
      <c r="B56" t="s">
        <v>29</v>
      </c>
      <c r="C56" t="str">
        <f>IFERROR(VLOOKUP(B56,race!$A:$C,3,FALSE),"review")</f>
        <v>Least</v>
      </c>
      <c r="D56" t="s">
        <v>0</v>
      </c>
      <c r="E56">
        <v>3</v>
      </c>
      <c r="F56">
        <v>2.1</v>
      </c>
      <c r="G56">
        <v>3</v>
      </c>
      <c r="H56">
        <v>2.4</v>
      </c>
      <c r="I56">
        <v>1</v>
      </c>
      <c r="J56">
        <v>0.9</v>
      </c>
      <c r="K56">
        <v>0</v>
      </c>
      <c r="L56">
        <v>0</v>
      </c>
      <c r="M56">
        <v>1</v>
      </c>
      <c r="N56">
        <v>0.8</v>
      </c>
      <c r="O56">
        <v>2</v>
      </c>
      <c r="P56">
        <v>1.6</v>
      </c>
      <c r="Q56">
        <v>1</v>
      </c>
      <c r="R56">
        <v>0.9</v>
      </c>
      <c r="S56">
        <v>31</v>
      </c>
      <c r="T56">
        <v>28.4</v>
      </c>
      <c r="U56">
        <v>30</v>
      </c>
      <c r="V56">
        <v>25.9</v>
      </c>
      <c r="W56">
        <v>27</v>
      </c>
      <c r="X56">
        <v>20.8</v>
      </c>
    </row>
    <row r="57" spans="1:24">
      <c r="A57">
        <v>56</v>
      </c>
      <c r="B57" t="s">
        <v>28</v>
      </c>
      <c r="C57" t="str">
        <f>IFERROR(VLOOKUP(B57,race!$A:$C,3,FALSE),"review")</f>
        <v>Least</v>
      </c>
      <c r="D57" t="s">
        <v>0</v>
      </c>
      <c r="E57">
        <v>7</v>
      </c>
      <c r="F57">
        <v>1.5</v>
      </c>
      <c r="G57">
        <v>10</v>
      </c>
      <c r="H57">
        <v>2.1</v>
      </c>
      <c r="I57">
        <v>10</v>
      </c>
      <c r="J57">
        <v>2.1</v>
      </c>
      <c r="K57">
        <v>20</v>
      </c>
      <c r="L57">
        <v>4</v>
      </c>
      <c r="M57">
        <v>24</v>
      </c>
      <c r="N57">
        <v>4.7</v>
      </c>
      <c r="O57">
        <v>18</v>
      </c>
      <c r="P57">
        <v>3.7</v>
      </c>
      <c r="Q57">
        <v>23</v>
      </c>
      <c r="R57">
        <v>4.5999999999999996</v>
      </c>
      <c r="S57">
        <v>19</v>
      </c>
      <c r="T57">
        <v>3.9</v>
      </c>
      <c r="U57">
        <v>33</v>
      </c>
      <c r="V57">
        <v>6.4</v>
      </c>
      <c r="W57">
        <v>25</v>
      </c>
      <c r="X57">
        <v>5.4</v>
      </c>
    </row>
    <row r="58" spans="1:24">
      <c r="A58">
        <v>57</v>
      </c>
      <c r="B58" t="s">
        <v>27</v>
      </c>
      <c r="C58" t="str">
        <f>IFERROR(VLOOKUP(B58,race!$A:$C,3,FALSE),"review")</f>
        <v>Less</v>
      </c>
      <c r="D58" t="s">
        <v>0</v>
      </c>
      <c r="E58">
        <v>4</v>
      </c>
      <c r="F58">
        <v>1.9</v>
      </c>
      <c r="G58">
        <v>3</v>
      </c>
      <c r="H58">
        <v>1.2</v>
      </c>
      <c r="I58">
        <v>3</v>
      </c>
      <c r="J58">
        <v>1.2</v>
      </c>
      <c r="K58">
        <v>3</v>
      </c>
      <c r="L58">
        <v>1.1000000000000001</v>
      </c>
      <c r="M58">
        <v>14</v>
      </c>
      <c r="N58">
        <v>5.5</v>
      </c>
      <c r="O58">
        <v>12</v>
      </c>
      <c r="P58">
        <v>4</v>
      </c>
      <c r="Q58">
        <v>11</v>
      </c>
      <c r="R58">
        <v>4.3</v>
      </c>
      <c r="S58">
        <v>19</v>
      </c>
      <c r="T58">
        <v>7.3</v>
      </c>
      <c r="U58">
        <v>19</v>
      </c>
      <c r="V58">
        <v>6.6</v>
      </c>
      <c r="W58">
        <v>17</v>
      </c>
      <c r="X58">
        <v>7.1</v>
      </c>
    </row>
    <row r="59" spans="1:24">
      <c r="A59">
        <v>58</v>
      </c>
      <c r="B59" t="s">
        <v>26</v>
      </c>
      <c r="C59" t="str">
        <f>IFERROR(VLOOKUP(B59,race!$A:$C,3,FALSE),"review")</f>
        <v>Moderately</v>
      </c>
      <c r="D59" t="s">
        <v>0</v>
      </c>
      <c r="E59">
        <v>14</v>
      </c>
      <c r="F59">
        <v>1.2</v>
      </c>
      <c r="G59">
        <v>18</v>
      </c>
      <c r="H59">
        <v>1.6</v>
      </c>
      <c r="I59">
        <v>18</v>
      </c>
      <c r="J59">
        <v>1.6</v>
      </c>
      <c r="K59">
        <v>17</v>
      </c>
      <c r="L59">
        <v>1.5</v>
      </c>
      <c r="M59">
        <v>44</v>
      </c>
      <c r="N59">
        <v>3.9</v>
      </c>
      <c r="O59">
        <v>26</v>
      </c>
      <c r="P59">
        <v>2.5</v>
      </c>
      <c r="Q59">
        <v>17</v>
      </c>
      <c r="R59">
        <v>1.7</v>
      </c>
      <c r="S59">
        <v>38</v>
      </c>
      <c r="T59">
        <v>3.6</v>
      </c>
      <c r="U59">
        <v>50</v>
      </c>
      <c r="V59">
        <v>4.8</v>
      </c>
      <c r="W59">
        <v>32</v>
      </c>
      <c r="X59">
        <v>3.4</v>
      </c>
    </row>
    <row r="60" spans="1:24">
      <c r="A60">
        <v>59</v>
      </c>
      <c r="B60" t="s">
        <v>25</v>
      </c>
      <c r="C60" t="str">
        <f>IFERROR(VLOOKUP(B60,race!$A:$C,3,FALSE),"review")</f>
        <v>Moderately</v>
      </c>
      <c r="D60" t="s">
        <v>0</v>
      </c>
      <c r="E60">
        <v>7</v>
      </c>
      <c r="F60">
        <v>2.4</v>
      </c>
      <c r="G60">
        <v>4</v>
      </c>
      <c r="H60">
        <v>1.4</v>
      </c>
      <c r="I60">
        <v>4</v>
      </c>
      <c r="J60">
        <v>1.3</v>
      </c>
      <c r="K60">
        <v>13</v>
      </c>
      <c r="L60">
        <v>4.5</v>
      </c>
      <c r="M60">
        <v>10</v>
      </c>
      <c r="N60">
        <v>3.4</v>
      </c>
      <c r="O60">
        <v>6</v>
      </c>
      <c r="P60">
        <v>2.5</v>
      </c>
      <c r="Q60">
        <v>10</v>
      </c>
      <c r="R60">
        <v>3.4</v>
      </c>
      <c r="S60">
        <v>8</v>
      </c>
      <c r="T60">
        <v>2.7</v>
      </c>
      <c r="U60">
        <v>20</v>
      </c>
      <c r="V60">
        <v>7.2</v>
      </c>
      <c r="W60">
        <v>11</v>
      </c>
      <c r="X60">
        <v>4.2</v>
      </c>
    </row>
    <row r="61" spans="1:24">
      <c r="A61">
        <v>60</v>
      </c>
      <c r="B61" t="s">
        <v>215</v>
      </c>
      <c r="C61" t="str">
        <f>IFERROR(VLOOKUP(B61,race!$A:$C,3,FALSE),"review")</f>
        <v>Less</v>
      </c>
      <c r="D61" t="s">
        <v>0</v>
      </c>
      <c r="E61">
        <v>11</v>
      </c>
      <c r="F61">
        <v>2.2000000000000002</v>
      </c>
      <c r="G61">
        <v>3</v>
      </c>
      <c r="H61">
        <v>0.6</v>
      </c>
      <c r="I61">
        <v>13</v>
      </c>
      <c r="J61">
        <v>2.8</v>
      </c>
      <c r="K61">
        <v>11</v>
      </c>
      <c r="L61">
        <v>2.6</v>
      </c>
      <c r="M61">
        <v>16</v>
      </c>
      <c r="N61">
        <v>3.5</v>
      </c>
      <c r="O61">
        <v>15</v>
      </c>
      <c r="P61">
        <v>3.4</v>
      </c>
      <c r="Q61">
        <v>20</v>
      </c>
      <c r="R61">
        <v>4.7</v>
      </c>
      <c r="S61">
        <v>37</v>
      </c>
      <c r="T61">
        <v>8.3000000000000007</v>
      </c>
      <c r="U61">
        <v>35</v>
      </c>
      <c r="V61">
        <v>7.7</v>
      </c>
      <c r="W61">
        <v>22</v>
      </c>
      <c r="X61">
        <v>5.9</v>
      </c>
    </row>
    <row r="62" spans="1:24">
      <c r="A62">
        <v>61</v>
      </c>
      <c r="B62" t="s">
        <v>23</v>
      </c>
      <c r="C62" t="str">
        <f>IFERROR(VLOOKUP(B62,race!$A:$C,3,FALSE),"review")</f>
        <v>Moderately</v>
      </c>
      <c r="D62" t="s">
        <v>0</v>
      </c>
      <c r="E62">
        <v>18</v>
      </c>
      <c r="F62">
        <v>1.4</v>
      </c>
      <c r="G62">
        <v>12</v>
      </c>
      <c r="H62">
        <v>1</v>
      </c>
      <c r="I62">
        <v>22</v>
      </c>
      <c r="J62">
        <v>2</v>
      </c>
      <c r="K62">
        <v>21</v>
      </c>
      <c r="L62">
        <v>1.8</v>
      </c>
      <c r="M62">
        <v>39</v>
      </c>
      <c r="N62">
        <v>3.4</v>
      </c>
      <c r="O62">
        <v>27</v>
      </c>
      <c r="P62">
        <v>2.4</v>
      </c>
      <c r="Q62">
        <v>25</v>
      </c>
      <c r="R62">
        <v>2.2000000000000002</v>
      </c>
      <c r="S62">
        <v>35</v>
      </c>
      <c r="T62">
        <v>3.3</v>
      </c>
      <c r="U62">
        <v>35</v>
      </c>
      <c r="V62">
        <v>3.4</v>
      </c>
      <c r="W62">
        <v>44</v>
      </c>
      <c r="X62">
        <v>4.5999999999999996</v>
      </c>
    </row>
    <row r="63" spans="1:24">
      <c r="A63">
        <v>62</v>
      </c>
      <c r="B63" t="s">
        <v>22</v>
      </c>
      <c r="C63" t="str">
        <f>IFERROR(VLOOKUP(B63,race!$A:$C,3,FALSE),"review")</f>
        <v>Less</v>
      </c>
      <c r="D63" t="s">
        <v>0</v>
      </c>
      <c r="E63">
        <v>4</v>
      </c>
      <c r="F63">
        <v>1.4</v>
      </c>
      <c r="G63">
        <v>3</v>
      </c>
      <c r="H63">
        <v>1.1000000000000001</v>
      </c>
      <c r="I63">
        <v>4</v>
      </c>
      <c r="J63">
        <v>1.3</v>
      </c>
      <c r="K63">
        <v>5</v>
      </c>
      <c r="L63">
        <v>1.7</v>
      </c>
      <c r="M63">
        <v>17</v>
      </c>
      <c r="N63">
        <v>4.9000000000000004</v>
      </c>
      <c r="O63">
        <v>7</v>
      </c>
      <c r="P63">
        <v>2.2999999999999998</v>
      </c>
      <c r="Q63">
        <v>17</v>
      </c>
      <c r="R63">
        <v>4.7</v>
      </c>
      <c r="S63">
        <v>18</v>
      </c>
      <c r="T63">
        <v>4.9000000000000004</v>
      </c>
      <c r="U63">
        <v>18</v>
      </c>
      <c r="V63">
        <v>5.6</v>
      </c>
      <c r="W63">
        <v>16</v>
      </c>
      <c r="X63">
        <v>4.3</v>
      </c>
    </row>
    <row r="64" spans="1:24">
      <c r="A64">
        <v>63</v>
      </c>
      <c r="B64" t="s">
        <v>21</v>
      </c>
      <c r="C64" t="str">
        <f>IFERROR(VLOOKUP(B64,race!$A:$C,3,FALSE),"review")</f>
        <v>Moderately</v>
      </c>
      <c r="D64" t="s">
        <v>0</v>
      </c>
      <c r="E64">
        <v>13</v>
      </c>
      <c r="F64">
        <v>1.3</v>
      </c>
      <c r="G64">
        <v>14</v>
      </c>
      <c r="H64">
        <v>1.4</v>
      </c>
      <c r="I64">
        <v>13</v>
      </c>
      <c r="J64">
        <v>1.3</v>
      </c>
      <c r="K64">
        <v>17</v>
      </c>
      <c r="L64">
        <v>1.7</v>
      </c>
      <c r="M64">
        <v>37</v>
      </c>
      <c r="N64">
        <v>3.7</v>
      </c>
      <c r="O64">
        <v>24</v>
      </c>
      <c r="P64">
        <v>2.4</v>
      </c>
      <c r="Q64">
        <v>18</v>
      </c>
      <c r="R64">
        <v>1.8</v>
      </c>
      <c r="S64">
        <v>34</v>
      </c>
      <c r="T64">
        <v>3.4</v>
      </c>
      <c r="U64">
        <v>32</v>
      </c>
      <c r="V64">
        <v>3.4</v>
      </c>
      <c r="W64">
        <v>32</v>
      </c>
      <c r="X64">
        <v>3.7</v>
      </c>
    </row>
    <row r="65" spans="1:24">
      <c r="A65">
        <v>64</v>
      </c>
      <c r="B65" t="s">
        <v>20</v>
      </c>
      <c r="C65" t="str">
        <f>IFERROR(VLOOKUP(B65,race!$A:$C,3,FALSE),"review")</f>
        <v>Least</v>
      </c>
      <c r="D65" t="s">
        <v>0</v>
      </c>
      <c r="E65">
        <v>6</v>
      </c>
      <c r="F65">
        <v>2.1</v>
      </c>
      <c r="G65">
        <v>7</v>
      </c>
      <c r="H65">
        <v>2.5</v>
      </c>
      <c r="I65">
        <v>7</v>
      </c>
      <c r="J65">
        <v>2.5</v>
      </c>
      <c r="K65">
        <v>4</v>
      </c>
      <c r="L65">
        <v>1.3</v>
      </c>
      <c r="M65">
        <v>10</v>
      </c>
      <c r="N65">
        <v>3.1</v>
      </c>
      <c r="O65">
        <v>13</v>
      </c>
      <c r="P65">
        <v>4.0999999999999996</v>
      </c>
      <c r="Q65">
        <v>13</v>
      </c>
      <c r="R65">
        <v>4</v>
      </c>
      <c r="S65">
        <v>21</v>
      </c>
      <c r="T65">
        <v>6.2</v>
      </c>
      <c r="U65">
        <v>24</v>
      </c>
      <c r="V65">
        <v>7.6</v>
      </c>
      <c r="W65">
        <v>20</v>
      </c>
      <c r="X65">
        <v>5.9</v>
      </c>
    </row>
    <row r="66" spans="1:24">
      <c r="A66">
        <v>65</v>
      </c>
      <c r="B66" t="s">
        <v>19</v>
      </c>
      <c r="C66" t="str">
        <f>IFERROR(VLOOKUP(B66,race!$A:$C,3,FALSE),"review")</f>
        <v>Less</v>
      </c>
      <c r="D66" t="s">
        <v>0</v>
      </c>
      <c r="E66">
        <v>6</v>
      </c>
      <c r="F66">
        <v>1.2</v>
      </c>
      <c r="G66">
        <v>7</v>
      </c>
      <c r="H66">
        <v>1.2</v>
      </c>
      <c r="I66">
        <v>5</v>
      </c>
      <c r="J66">
        <v>0.9</v>
      </c>
      <c r="K66">
        <v>17</v>
      </c>
      <c r="L66">
        <v>2.6</v>
      </c>
      <c r="M66">
        <v>22</v>
      </c>
      <c r="N66">
        <v>3.7</v>
      </c>
      <c r="O66">
        <v>23</v>
      </c>
      <c r="P66">
        <v>3.7</v>
      </c>
      <c r="Q66">
        <v>20</v>
      </c>
      <c r="R66">
        <v>3.1</v>
      </c>
      <c r="S66">
        <v>24</v>
      </c>
      <c r="T66">
        <v>3.6</v>
      </c>
      <c r="U66">
        <v>38</v>
      </c>
      <c r="V66">
        <v>5.9</v>
      </c>
      <c r="W66">
        <v>25</v>
      </c>
      <c r="X66">
        <v>4</v>
      </c>
    </row>
    <row r="67" spans="1:24">
      <c r="A67">
        <v>66</v>
      </c>
      <c r="B67" t="s">
        <v>18</v>
      </c>
      <c r="C67" t="str">
        <f>IFERROR(VLOOKUP(B67,race!$A:$C,3,FALSE),"review")</f>
        <v>More</v>
      </c>
      <c r="D67" t="s">
        <v>0</v>
      </c>
      <c r="E67">
        <v>18</v>
      </c>
      <c r="F67">
        <v>1.3</v>
      </c>
      <c r="G67">
        <v>14</v>
      </c>
      <c r="H67">
        <v>1.1000000000000001</v>
      </c>
      <c r="I67">
        <v>27</v>
      </c>
      <c r="J67">
        <v>1.9</v>
      </c>
      <c r="K67">
        <v>28</v>
      </c>
      <c r="L67">
        <v>2.2000000000000002</v>
      </c>
      <c r="M67">
        <v>34</v>
      </c>
      <c r="N67">
        <v>2.7</v>
      </c>
      <c r="O67">
        <v>22</v>
      </c>
      <c r="P67">
        <v>1.8</v>
      </c>
      <c r="Q67">
        <v>16</v>
      </c>
      <c r="R67">
        <v>1.2</v>
      </c>
      <c r="S67">
        <v>32</v>
      </c>
      <c r="T67">
        <v>2.5</v>
      </c>
      <c r="U67">
        <v>35</v>
      </c>
      <c r="V67">
        <v>2.9</v>
      </c>
      <c r="W67">
        <v>28</v>
      </c>
      <c r="X67">
        <v>2.5</v>
      </c>
    </row>
    <row r="68" spans="1:24">
      <c r="A68">
        <v>67</v>
      </c>
      <c r="B68" t="s">
        <v>17</v>
      </c>
      <c r="C68" t="str">
        <f>IFERROR(VLOOKUP(B68,race!$A:$C,3,FALSE),"review")</f>
        <v>Most</v>
      </c>
      <c r="D68" t="s">
        <v>0</v>
      </c>
      <c r="E68">
        <v>31</v>
      </c>
      <c r="F68">
        <v>3.3</v>
      </c>
      <c r="G68">
        <v>13</v>
      </c>
      <c r="H68">
        <v>1.3</v>
      </c>
      <c r="I68">
        <v>29</v>
      </c>
      <c r="J68">
        <v>3.2</v>
      </c>
      <c r="K68">
        <v>26</v>
      </c>
      <c r="L68">
        <v>3.1</v>
      </c>
      <c r="M68">
        <v>22</v>
      </c>
      <c r="N68">
        <v>2.5</v>
      </c>
      <c r="O68">
        <v>13</v>
      </c>
      <c r="P68">
        <v>1.6</v>
      </c>
      <c r="Q68">
        <v>15</v>
      </c>
      <c r="R68">
        <v>2</v>
      </c>
      <c r="S68">
        <v>17</v>
      </c>
      <c r="T68">
        <v>2.1</v>
      </c>
      <c r="U68">
        <v>14</v>
      </c>
      <c r="V68">
        <v>1.8</v>
      </c>
      <c r="W68">
        <v>30</v>
      </c>
      <c r="X68">
        <v>4.0999999999999996</v>
      </c>
    </row>
    <row r="69" spans="1:24">
      <c r="A69">
        <v>68</v>
      </c>
      <c r="B69" t="s">
        <v>16</v>
      </c>
      <c r="C69" t="str">
        <f>IFERROR(VLOOKUP(B69,race!$A:$C,3,FALSE),"review")</f>
        <v>Most</v>
      </c>
      <c r="D69" t="s">
        <v>0</v>
      </c>
      <c r="E69">
        <v>33</v>
      </c>
      <c r="F69">
        <v>3.8</v>
      </c>
      <c r="G69">
        <v>17</v>
      </c>
      <c r="H69">
        <v>2</v>
      </c>
      <c r="I69">
        <v>15</v>
      </c>
      <c r="J69">
        <v>2</v>
      </c>
      <c r="K69">
        <v>31</v>
      </c>
      <c r="L69">
        <v>4.2</v>
      </c>
      <c r="M69">
        <v>27</v>
      </c>
      <c r="N69">
        <v>3.7</v>
      </c>
      <c r="O69">
        <v>11</v>
      </c>
      <c r="P69">
        <v>1.7</v>
      </c>
      <c r="Q69">
        <v>26</v>
      </c>
      <c r="R69">
        <v>3.5</v>
      </c>
      <c r="S69">
        <v>21</v>
      </c>
      <c r="T69">
        <v>3</v>
      </c>
      <c r="U69">
        <v>21</v>
      </c>
      <c r="V69">
        <v>3.3</v>
      </c>
      <c r="W69">
        <v>21</v>
      </c>
      <c r="X69">
        <v>3.3</v>
      </c>
    </row>
    <row r="70" spans="1:24">
      <c r="A70">
        <v>69</v>
      </c>
      <c r="B70" t="s">
        <v>15</v>
      </c>
      <c r="C70" t="str">
        <f>IFERROR(VLOOKUP(B70,race!$A:$C,3,FALSE),"review")</f>
        <v>Most</v>
      </c>
      <c r="D70" t="s">
        <v>0</v>
      </c>
      <c r="E70">
        <v>14</v>
      </c>
      <c r="F70">
        <v>2.2000000000000002</v>
      </c>
      <c r="G70">
        <v>13</v>
      </c>
      <c r="H70">
        <v>2</v>
      </c>
      <c r="I70">
        <v>28</v>
      </c>
      <c r="J70">
        <v>4.5</v>
      </c>
      <c r="K70">
        <v>29</v>
      </c>
      <c r="L70">
        <v>4.9000000000000004</v>
      </c>
      <c r="M70">
        <v>19</v>
      </c>
      <c r="N70">
        <v>3.4</v>
      </c>
      <c r="O70">
        <v>17</v>
      </c>
      <c r="P70">
        <v>3.1</v>
      </c>
      <c r="Q70">
        <v>23</v>
      </c>
      <c r="R70">
        <v>4.0999999999999996</v>
      </c>
      <c r="S70">
        <v>23</v>
      </c>
      <c r="T70">
        <v>3.6</v>
      </c>
      <c r="U70">
        <v>17</v>
      </c>
      <c r="V70">
        <v>2.8</v>
      </c>
      <c r="W70">
        <v>37</v>
      </c>
      <c r="X70">
        <v>6.1</v>
      </c>
    </row>
    <row r="71" spans="1:24">
      <c r="A71">
        <v>70</v>
      </c>
      <c r="B71" t="s">
        <v>14</v>
      </c>
      <c r="C71" t="str">
        <f>IFERROR(VLOOKUP(B71,race!$A:$C,3,FALSE),"review")</f>
        <v>Less</v>
      </c>
      <c r="D71" t="s">
        <v>0</v>
      </c>
      <c r="E71">
        <v>9</v>
      </c>
      <c r="F71">
        <v>1.7</v>
      </c>
      <c r="G71">
        <v>4</v>
      </c>
      <c r="H71">
        <v>0.7</v>
      </c>
      <c r="I71">
        <v>10</v>
      </c>
      <c r="J71">
        <v>1.8</v>
      </c>
      <c r="K71">
        <v>24</v>
      </c>
      <c r="L71">
        <v>3.8</v>
      </c>
      <c r="M71">
        <v>15</v>
      </c>
      <c r="N71">
        <v>2.6</v>
      </c>
      <c r="O71">
        <v>15</v>
      </c>
      <c r="P71">
        <v>2.5</v>
      </c>
      <c r="Q71">
        <v>16</v>
      </c>
      <c r="R71">
        <v>2.6</v>
      </c>
      <c r="S71">
        <v>17</v>
      </c>
      <c r="T71">
        <v>2.8</v>
      </c>
      <c r="U71">
        <v>30</v>
      </c>
      <c r="V71">
        <v>4.9000000000000004</v>
      </c>
      <c r="W71">
        <v>23</v>
      </c>
      <c r="X71">
        <v>3.8</v>
      </c>
    </row>
    <row r="72" spans="1:24">
      <c r="A72">
        <v>71</v>
      </c>
      <c r="B72" t="s">
        <v>13</v>
      </c>
      <c r="C72" t="str">
        <f>IFERROR(VLOOKUP(B72,race!$A:$C,3,FALSE),"review")</f>
        <v>Most</v>
      </c>
      <c r="D72" t="s">
        <v>0</v>
      </c>
      <c r="E72">
        <v>22</v>
      </c>
      <c r="F72">
        <v>2.4</v>
      </c>
      <c r="G72">
        <v>13</v>
      </c>
      <c r="H72">
        <v>1.6</v>
      </c>
      <c r="I72">
        <v>14</v>
      </c>
      <c r="J72">
        <v>1.8</v>
      </c>
      <c r="K72">
        <v>22</v>
      </c>
      <c r="L72">
        <v>2.8</v>
      </c>
      <c r="M72">
        <v>18</v>
      </c>
      <c r="N72">
        <v>2.5</v>
      </c>
      <c r="O72">
        <v>23</v>
      </c>
      <c r="P72">
        <v>3.1</v>
      </c>
      <c r="Q72">
        <v>10</v>
      </c>
      <c r="R72">
        <v>1.3</v>
      </c>
      <c r="S72">
        <v>25</v>
      </c>
      <c r="T72">
        <v>3</v>
      </c>
      <c r="U72">
        <v>23</v>
      </c>
      <c r="V72">
        <v>3.1</v>
      </c>
      <c r="W72">
        <v>28</v>
      </c>
      <c r="X72">
        <v>3.7</v>
      </c>
    </row>
    <row r="73" spans="1:24">
      <c r="A73">
        <v>72</v>
      </c>
      <c r="B73" t="s">
        <v>12</v>
      </c>
      <c r="C73" t="str">
        <f>IFERROR(VLOOKUP(B73,race!$A:$C,3,FALSE),"review")</f>
        <v>Least</v>
      </c>
      <c r="D73" t="s">
        <v>0</v>
      </c>
      <c r="E73">
        <v>3</v>
      </c>
      <c r="F73">
        <v>1.2</v>
      </c>
      <c r="G73">
        <v>4</v>
      </c>
      <c r="H73">
        <v>1.6</v>
      </c>
      <c r="I73">
        <v>3</v>
      </c>
      <c r="J73">
        <v>1.1000000000000001</v>
      </c>
      <c r="K73">
        <v>9</v>
      </c>
      <c r="L73">
        <v>3.5</v>
      </c>
      <c r="M73">
        <v>13</v>
      </c>
      <c r="N73">
        <v>4.8</v>
      </c>
      <c r="O73">
        <v>7</v>
      </c>
      <c r="P73">
        <v>2.5</v>
      </c>
      <c r="Q73">
        <v>9</v>
      </c>
      <c r="R73">
        <v>3.5</v>
      </c>
      <c r="S73">
        <v>8</v>
      </c>
      <c r="T73">
        <v>3.8</v>
      </c>
      <c r="U73">
        <v>21</v>
      </c>
      <c r="V73">
        <v>8.8000000000000007</v>
      </c>
      <c r="W73">
        <v>21</v>
      </c>
      <c r="X73">
        <v>9.4</v>
      </c>
    </row>
    <row r="74" spans="1:24">
      <c r="A74">
        <v>73</v>
      </c>
      <c r="B74" t="s">
        <v>11</v>
      </c>
      <c r="C74" t="str">
        <f>IFERROR(VLOOKUP(B74,race!$A:$C,3,FALSE),"review")</f>
        <v>Most</v>
      </c>
      <c r="D74" t="s">
        <v>0</v>
      </c>
      <c r="E74">
        <v>5</v>
      </c>
      <c r="F74">
        <v>1.2</v>
      </c>
      <c r="G74">
        <v>1</v>
      </c>
      <c r="H74">
        <v>0.3</v>
      </c>
      <c r="I74">
        <v>13</v>
      </c>
      <c r="J74">
        <v>3.7</v>
      </c>
      <c r="K74">
        <v>7</v>
      </c>
      <c r="L74">
        <v>1.9</v>
      </c>
      <c r="M74">
        <v>7</v>
      </c>
      <c r="N74">
        <v>2.1</v>
      </c>
      <c r="O74">
        <v>9</v>
      </c>
      <c r="P74">
        <v>2.4</v>
      </c>
      <c r="Q74">
        <v>8</v>
      </c>
      <c r="R74">
        <v>2.2000000000000002</v>
      </c>
      <c r="S74">
        <v>7</v>
      </c>
      <c r="T74">
        <v>1.9</v>
      </c>
      <c r="U74">
        <v>14</v>
      </c>
      <c r="V74">
        <v>3.9</v>
      </c>
      <c r="W74">
        <v>10</v>
      </c>
      <c r="X74">
        <v>3.1</v>
      </c>
    </row>
    <row r="75" spans="1:24">
      <c r="A75">
        <v>74</v>
      </c>
      <c r="B75" t="s">
        <v>10</v>
      </c>
      <c r="C75" t="str">
        <f>IFERROR(VLOOKUP(B75,race!$A:$C,3,FALSE),"review")</f>
        <v>Least</v>
      </c>
      <c r="D75" t="s">
        <v>0</v>
      </c>
      <c r="E75">
        <v>2</v>
      </c>
      <c r="F75">
        <v>0.7</v>
      </c>
      <c r="G75">
        <v>2</v>
      </c>
      <c r="H75">
        <v>0.8</v>
      </c>
      <c r="I75">
        <v>2</v>
      </c>
      <c r="J75">
        <v>0.8</v>
      </c>
      <c r="K75">
        <v>2</v>
      </c>
      <c r="L75">
        <v>0.8</v>
      </c>
      <c r="M75">
        <v>1</v>
      </c>
      <c r="N75">
        <v>0.4</v>
      </c>
      <c r="O75">
        <v>3</v>
      </c>
      <c r="P75">
        <v>1.1000000000000001</v>
      </c>
      <c r="Q75">
        <v>2</v>
      </c>
      <c r="R75">
        <v>1</v>
      </c>
      <c r="S75">
        <v>6</v>
      </c>
      <c r="T75">
        <v>2.5</v>
      </c>
      <c r="U75">
        <v>6</v>
      </c>
      <c r="V75">
        <v>2.2000000000000002</v>
      </c>
      <c r="W75">
        <v>3</v>
      </c>
      <c r="X75">
        <v>1.3</v>
      </c>
    </row>
    <row r="76" spans="1:24">
      <c r="A76">
        <v>75</v>
      </c>
      <c r="B76" t="s">
        <v>9</v>
      </c>
      <c r="C76" t="str">
        <f>IFERROR(VLOOKUP(B76,race!$A:$C,3,FALSE),"review")</f>
        <v>Moderately</v>
      </c>
      <c r="D76" t="s">
        <v>0</v>
      </c>
      <c r="E76">
        <v>3</v>
      </c>
      <c r="F76">
        <v>0.9</v>
      </c>
      <c r="G76">
        <v>5</v>
      </c>
      <c r="H76">
        <v>1.5</v>
      </c>
      <c r="I76">
        <v>6</v>
      </c>
      <c r="J76">
        <v>1.8</v>
      </c>
      <c r="K76">
        <v>7</v>
      </c>
      <c r="L76">
        <v>2.2000000000000002</v>
      </c>
      <c r="M76">
        <v>11</v>
      </c>
      <c r="N76">
        <v>3.6</v>
      </c>
      <c r="O76">
        <v>11</v>
      </c>
      <c r="P76">
        <v>3.4</v>
      </c>
      <c r="Q76">
        <v>9</v>
      </c>
      <c r="R76">
        <v>2.9</v>
      </c>
      <c r="S76">
        <v>17</v>
      </c>
      <c r="T76">
        <v>5.6</v>
      </c>
      <c r="U76">
        <v>18</v>
      </c>
      <c r="V76">
        <v>6.3</v>
      </c>
      <c r="W76">
        <v>9</v>
      </c>
      <c r="X76">
        <v>3</v>
      </c>
    </row>
    <row r="77" spans="1:24">
      <c r="A77">
        <v>76</v>
      </c>
      <c r="B77" t="s">
        <v>8</v>
      </c>
      <c r="C77" t="str">
        <f>IFERROR(VLOOKUP(B77,race!$A:$C,3,FALSE),"review")</f>
        <v>Least</v>
      </c>
      <c r="D77" t="s">
        <v>0</v>
      </c>
      <c r="E77">
        <v>5</v>
      </c>
      <c r="F77">
        <v>2.6</v>
      </c>
      <c r="G77">
        <v>3</v>
      </c>
      <c r="H77">
        <v>1.8</v>
      </c>
      <c r="I77">
        <v>14</v>
      </c>
      <c r="J77">
        <v>8.6999999999999993</v>
      </c>
      <c r="K77">
        <v>6</v>
      </c>
      <c r="L77">
        <v>4.0999999999999996</v>
      </c>
      <c r="M77">
        <v>26</v>
      </c>
      <c r="N77">
        <v>15</v>
      </c>
      <c r="O77">
        <v>17</v>
      </c>
      <c r="P77">
        <v>9.4</v>
      </c>
      <c r="Q77">
        <v>12</v>
      </c>
      <c r="R77">
        <v>6.6</v>
      </c>
      <c r="S77">
        <v>13</v>
      </c>
      <c r="T77">
        <v>6.3</v>
      </c>
      <c r="U77">
        <v>12</v>
      </c>
      <c r="V77">
        <v>5.6</v>
      </c>
      <c r="W77">
        <v>11</v>
      </c>
      <c r="X77">
        <v>5.5</v>
      </c>
    </row>
    <row r="78" spans="1:24">
      <c r="A78">
        <v>77</v>
      </c>
      <c r="B78" t="s">
        <v>6</v>
      </c>
      <c r="C78" t="str">
        <f>IFERROR(VLOOKUP(B78,race!$A:$C,3,FALSE),"review")</f>
        <v>Less</v>
      </c>
      <c r="D78" t="s">
        <v>0</v>
      </c>
      <c r="E78">
        <v>54</v>
      </c>
      <c r="F78">
        <v>6.2</v>
      </c>
      <c r="G78">
        <v>76</v>
      </c>
      <c r="H78">
        <v>9.1</v>
      </c>
      <c r="I78">
        <v>60</v>
      </c>
      <c r="J78">
        <v>7.7</v>
      </c>
      <c r="K78">
        <v>106</v>
      </c>
      <c r="L78">
        <v>13.7</v>
      </c>
      <c r="M78">
        <v>146</v>
      </c>
      <c r="N78">
        <v>20.6</v>
      </c>
      <c r="O78">
        <v>123</v>
      </c>
      <c r="P78">
        <v>17.3</v>
      </c>
      <c r="Q78">
        <v>94</v>
      </c>
      <c r="R78">
        <v>14</v>
      </c>
      <c r="S78">
        <v>111</v>
      </c>
      <c r="T78">
        <v>15.8</v>
      </c>
      <c r="U78">
        <v>115</v>
      </c>
      <c r="V78">
        <v>16.8</v>
      </c>
      <c r="W78">
        <v>82</v>
      </c>
      <c r="X78">
        <v>11.9</v>
      </c>
    </row>
    <row r="79" spans="1:24">
      <c r="A79">
        <v>0</v>
      </c>
      <c r="B79" t="s">
        <v>1</v>
      </c>
      <c r="C79" t="str">
        <f>IFERROR(VLOOKUP(B79,race!$A:$C,3,FALSE),"review")</f>
        <v>Chicago</v>
      </c>
      <c r="D79" t="s">
        <v>0</v>
      </c>
      <c r="E79">
        <v>1345</v>
      </c>
      <c r="F79">
        <v>2.6</v>
      </c>
      <c r="G79">
        <v>1800</v>
      </c>
      <c r="H79">
        <v>3.6</v>
      </c>
      <c r="I79">
        <v>1785</v>
      </c>
      <c r="J79">
        <v>3.7</v>
      </c>
      <c r="K79">
        <v>2965</v>
      </c>
      <c r="L79">
        <v>6.2</v>
      </c>
      <c r="M79">
        <v>3905</v>
      </c>
      <c r="N79">
        <v>8.4</v>
      </c>
      <c r="O79">
        <v>3163</v>
      </c>
      <c r="P79">
        <v>7</v>
      </c>
      <c r="Q79">
        <v>2746</v>
      </c>
      <c r="R79">
        <v>6</v>
      </c>
      <c r="S79">
        <v>3798</v>
      </c>
      <c r="T79">
        <v>8.1999999999999993</v>
      </c>
      <c r="U79">
        <v>4472</v>
      </c>
      <c r="V79">
        <v>9.9</v>
      </c>
      <c r="W79">
        <v>4093</v>
      </c>
      <c r="X79">
        <v>9.1999999999999993</v>
      </c>
    </row>
  </sheetData>
  <autoFilter ref="A1:X79" xr:uid="{199FE984-F24C-A643-8176-D11599F7E86D}">
    <sortState xmlns:xlrd2="http://schemas.microsoft.com/office/spreadsheetml/2017/richdata2" ref="A2:X79">
      <sortCondition ref="D1:D79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7BA9-E76B-D041-AE59-9A893956C30A}">
  <dimension ref="A1:K41"/>
  <sheetViews>
    <sheetView tabSelected="1" topLeftCell="A18" workbookViewId="0">
      <selection activeCell="C34" sqref="C34"/>
    </sheetView>
  </sheetViews>
  <sheetFormatPr baseColWidth="10" defaultRowHeight="16"/>
  <cols>
    <col min="1" max="1" width="15.140625" bestFit="1" customWidth="1"/>
    <col min="2" max="11" width="24.140625" bestFit="1" customWidth="1"/>
  </cols>
  <sheetData>
    <row r="1" spans="1:11">
      <c r="A1" s="2" t="s">
        <v>228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</row>
    <row r="2" spans="1:11">
      <c r="A2" t="s">
        <v>217</v>
      </c>
      <c r="B2" t="s">
        <v>218</v>
      </c>
      <c r="C2" t="s">
        <v>219</v>
      </c>
      <c r="D2" t="s">
        <v>220</v>
      </c>
      <c r="E2" t="s">
        <v>221</v>
      </c>
      <c r="F2" t="s">
        <v>222</v>
      </c>
      <c r="G2" t="s">
        <v>223</v>
      </c>
      <c r="H2" t="s">
        <v>224</v>
      </c>
      <c r="I2" t="s">
        <v>225</v>
      </c>
      <c r="J2" t="s">
        <v>226</v>
      </c>
      <c r="K2" t="s">
        <v>227</v>
      </c>
    </row>
    <row r="3" spans="1:11">
      <c r="A3" t="s">
        <v>245</v>
      </c>
      <c r="B3" s="5">
        <f>SUMIFS(trimester_one!H:H, trimester_one!C:C, summary!$A3)</f>
        <v>69.147984548202885</v>
      </c>
      <c r="C3" s="5">
        <f>SUMIFS(trimester_one!L:L, trimester_one!C:C, summary!A3)</f>
        <v>71.018470467736421</v>
      </c>
      <c r="D3" s="5">
        <f>SUMIFS(trimester_one!P:P, trimester_one!C:C, summary!A3)</f>
        <v>71.877230769230763</v>
      </c>
      <c r="E3" s="5">
        <f>SUMIFS(trimester_one!T:T, trimester_one!C:C, summary!A3)</f>
        <v>70.849331550802148</v>
      </c>
      <c r="F3" s="5">
        <f>SUMIFS(trimester_one!X:X, trimester_one!C:C, summary!A3)</f>
        <v>71.127178585384911</v>
      </c>
      <c r="G3" s="5">
        <f>SUMIFS(trimester_one!AB:AB, trimester_one!C:C, summary!A3)</f>
        <v>72.740023990403827</v>
      </c>
      <c r="H3" s="5">
        <f>SUMIFS(trimester_one!AF:AF, trimester_one!C:C, summary!A3)</f>
        <v>74.457731366162093</v>
      </c>
      <c r="I3" s="5">
        <f>SUMIFS(trimester_one!AJ:AJ, trimester_one!C:C, summary!A3)</f>
        <v>74.092481628038428</v>
      </c>
      <c r="J3" s="5">
        <f>SUMIFS(trimester_one!AN:AN, trimester_one!C:C, summary!A3)</f>
        <v>73.84912487708948</v>
      </c>
      <c r="K3" s="5">
        <f>SUMIFS(trimester_one!AR:AR, trimester_one!C:C, summary!A3)</f>
        <v>71.600884582982303</v>
      </c>
    </row>
    <row r="4" spans="1:11">
      <c r="A4" t="s">
        <v>244</v>
      </c>
      <c r="B4" s="5">
        <f>SUMIFS(trimester_one!H:H, trimester_one!C:C, summary!$A4)</f>
        <v>72.235043297161027</v>
      </c>
      <c r="C4" s="5">
        <f>SUMIFS(trimester_one!L:L, trimester_one!C:C, summary!A4)</f>
        <v>75.668682035667686</v>
      </c>
      <c r="D4" s="5">
        <f>SUMIFS(trimester_one!P:P, trimester_one!C:C, summary!A4)</f>
        <v>76.606009642336588</v>
      </c>
      <c r="E4" s="5">
        <f>SUMIFS(trimester_one!T:T, trimester_one!C:C, summary!A4)</f>
        <v>75.711762668821422</v>
      </c>
      <c r="F4" s="5">
        <f>SUMIFS(trimester_one!X:X, trimester_one!C:C, summary!A4)</f>
        <v>75.281371233378067</v>
      </c>
      <c r="G4" s="5">
        <f>SUMIFS(trimester_one!AB:AB, trimester_one!C:C, summary!A4)</f>
        <v>77.399780085522309</v>
      </c>
      <c r="H4" s="5">
        <f>SUMIFS(trimester_one!AF:AF, trimester_one!C:C, summary!A4)</f>
        <v>79.936986945783829</v>
      </c>
      <c r="I4" s="5">
        <f>SUMIFS(trimester_one!AJ:AJ, trimester_one!C:C, summary!A4)</f>
        <v>77.89152134696333</v>
      </c>
      <c r="J4" s="5">
        <f>SUMIFS(trimester_one!AN:AN, trimester_one!C:C, summary!A4)</f>
        <v>77.817392966360856</v>
      </c>
      <c r="K4" s="5">
        <f>SUMIFS(trimester_one!AR:AR, trimester_one!C:C, summary!A4)</f>
        <v>76.705658324265514</v>
      </c>
    </row>
    <row r="5" spans="1:11">
      <c r="A5" t="s">
        <v>243</v>
      </c>
      <c r="B5" s="5">
        <f>SUMIFS(trimester_one!H:H, trimester_one!C:C, summary!$A5)</f>
        <v>70.754554901281608</v>
      </c>
      <c r="C5" s="5">
        <f>SUMIFS(trimester_one!L:L, trimester_one!C:C, summary!A5)</f>
        <v>74.490779049295767</v>
      </c>
      <c r="D5" s="5">
        <f>SUMIFS(trimester_one!P:P, trimester_one!C:C, summary!A5)</f>
        <v>76.844335850733003</v>
      </c>
      <c r="E5" s="5">
        <f>SUMIFS(trimester_one!T:T, trimester_one!C:C, summary!A5)</f>
        <v>76.291200885445491</v>
      </c>
      <c r="F5" s="5">
        <f>SUMIFS(trimester_one!X:X, trimester_one!C:C, summary!A5)</f>
        <v>74.26828571428571</v>
      </c>
      <c r="G5" s="5">
        <f>SUMIFS(trimester_one!AB:AB, trimester_one!C:C, summary!A5)</f>
        <v>78.176365099436708</v>
      </c>
      <c r="H5" s="5">
        <f>SUMIFS(trimester_one!AF:AF, trimester_one!C:C, summary!A5)</f>
        <v>80.71220368744514</v>
      </c>
      <c r="I5" s="5">
        <f>SUMIFS(trimester_one!AJ:AJ, trimester_one!C:C, summary!A5)</f>
        <v>78.888150968753493</v>
      </c>
      <c r="J5" s="5">
        <f>SUMIFS(trimester_one!AN:AN, trimester_one!C:C, summary!A5)</f>
        <v>77.688357899585441</v>
      </c>
      <c r="K5" s="5">
        <f>SUMIFS(trimester_one!AR:AR, trimester_one!C:C, summary!A5)</f>
        <v>76.692376787613767</v>
      </c>
    </row>
    <row r="6" spans="1:11">
      <c r="A6" t="s">
        <v>242</v>
      </c>
      <c r="B6" s="5">
        <f>SUMIFS(trimester_one!H:H, trimester_one!C:C, summary!$A6)</f>
        <v>73.419404564001809</v>
      </c>
      <c r="C6" s="5">
        <f>SUMIFS(trimester_one!L:L, trimester_one!C:C, summary!A6)</f>
        <v>76.560283377154533</v>
      </c>
      <c r="D6" s="5">
        <f>SUMIFS(trimester_one!P:P, trimester_one!C:C, summary!A6)</f>
        <v>77.498949058531608</v>
      </c>
      <c r="E6" s="5">
        <f>SUMIFS(trimester_one!T:T, trimester_one!C:C, summary!A6)</f>
        <v>76.814378219278879</v>
      </c>
      <c r="F6" s="5">
        <f>SUMIFS(trimester_one!X:X, trimester_one!C:C, summary!A6)</f>
        <v>74.858789580408668</v>
      </c>
      <c r="G6" s="5">
        <f>SUMIFS(trimester_one!AB:AB, trimester_one!C:C, summary!A6)</f>
        <v>77.871392480309112</v>
      </c>
      <c r="H6" s="5">
        <f>SUMIFS(trimester_one!AF:AF, trimester_one!C:C, summary!A6)</f>
        <v>79.667220392381495</v>
      </c>
      <c r="I6" s="5">
        <f>SUMIFS(trimester_one!AJ:AJ, trimester_one!C:C, summary!A6)</f>
        <v>77.995821966977729</v>
      </c>
      <c r="J6" s="5">
        <f>SUMIFS(trimester_one!AN:AN, trimester_one!C:C, summary!A6)</f>
        <v>76.383071095571097</v>
      </c>
      <c r="K6" s="5">
        <f>SUMIFS(trimester_one!AR:AR, trimester_one!C:C, summary!A6)</f>
        <v>77.867898916967505</v>
      </c>
    </row>
    <row r="7" spans="1:11">
      <c r="A7" t="s">
        <v>241</v>
      </c>
      <c r="B7" s="5">
        <f>SUMIFS(trimester_one!H:H, trimester_one!C:C, summary!$A7)</f>
        <v>83.522110469909336</v>
      </c>
      <c r="C7" s="5">
        <f>SUMIFS(trimester_one!L:L, trimester_one!C:C, summary!A7)</f>
        <v>83.812233779098563</v>
      </c>
      <c r="D7" s="5">
        <f>SUMIFS(trimester_one!P:P, trimester_one!C:C, summary!A7)</f>
        <v>86.375225581763502</v>
      </c>
      <c r="E7" s="5">
        <f>SUMIFS(trimester_one!T:T, trimester_one!C:C, summary!A7)</f>
        <v>83.292665502460693</v>
      </c>
      <c r="F7" s="5">
        <f>SUMIFS(trimester_one!X:X, trimester_one!C:C, summary!A7)</f>
        <v>82.649919948767206</v>
      </c>
      <c r="G7" s="5">
        <f>SUMIFS(trimester_one!AB:AB, trimester_one!C:C, summary!A7)</f>
        <v>83.417863482330148</v>
      </c>
      <c r="H7" s="5">
        <f>SUMIFS(trimester_one!AF:AF, trimester_one!C:C, summary!A7)</f>
        <v>83.059265818708738</v>
      </c>
      <c r="I7" s="5">
        <f>SUMIFS(trimester_one!AJ:AJ, trimester_one!C:C, summary!A7)</f>
        <v>79.88106796116503</v>
      </c>
      <c r="J7" s="5">
        <f>SUMIFS(trimester_one!AN:AN, trimester_one!C:C, summary!A7)</f>
        <v>76.484877712711011</v>
      </c>
      <c r="K7" s="5">
        <f>SUMIFS(trimester_one!AR:AR, trimester_one!C:C, summary!A7)</f>
        <v>80.292238325281829</v>
      </c>
    </row>
    <row r="8" spans="1:11">
      <c r="A8" t="s">
        <v>216</v>
      </c>
      <c r="B8" s="5">
        <f>SUMIFS(trimester_one!H:H, trimester_one!C:C, summary!$A8)</f>
        <v>72.7</v>
      </c>
      <c r="C8" s="5">
        <f>SUMIFS(trimester_one!L:L, trimester_one!C:C, summary!A8)</f>
        <v>75.5</v>
      </c>
      <c r="D8" s="5">
        <f>SUMIFS(trimester_one!P:P, trimester_one!C:C, summary!A8)</f>
        <v>77.2</v>
      </c>
      <c r="E8" s="5">
        <f>SUMIFS(trimester_one!T:T, trimester_one!C:C, summary!A8)</f>
        <v>76</v>
      </c>
      <c r="F8" s="5">
        <f>SUMIFS(trimester_one!X:X, trimester_one!C:C, summary!A8)</f>
        <v>74.8</v>
      </c>
      <c r="G8" s="5">
        <f>SUMIFS(trimester_one!AB:AB, trimester_one!C:C, summary!A8)</f>
        <v>77.5</v>
      </c>
      <c r="H8" s="5">
        <f>SUMIFS(trimester_one!AF:AF, trimester_one!C:C, summary!A8)</f>
        <v>79.5</v>
      </c>
      <c r="I8" s="5">
        <f>SUMIFS(trimester_one!AJ:AJ, trimester_one!C:C, summary!A8)</f>
        <v>77.7</v>
      </c>
      <c r="J8" s="5">
        <f>SUMIFS(trimester_one!AN:AN, trimester_one!C:C, summary!A8)</f>
        <v>76.3</v>
      </c>
      <c r="K8" s="5">
        <f>SUMIFS(trimester_one!AR:AR, trimester_one!C:C, summary!A8)</f>
        <v>76.5</v>
      </c>
    </row>
    <row r="12" spans="1:11">
      <c r="A12" s="2" t="s">
        <v>229</v>
      </c>
    </row>
    <row r="13" spans="1:11">
      <c r="A13" t="s">
        <v>217</v>
      </c>
      <c r="B13" t="s">
        <v>218</v>
      </c>
      <c r="C13" t="s">
        <v>219</v>
      </c>
      <c r="D13" t="s">
        <v>220</v>
      </c>
      <c r="E13" t="s">
        <v>221</v>
      </c>
      <c r="F13" t="s">
        <v>222</v>
      </c>
      <c r="G13" t="s">
        <v>223</v>
      </c>
      <c r="H13" t="s">
        <v>224</v>
      </c>
      <c r="I13" t="s">
        <v>225</v>
      </c>
      <c r="J13" t="s">
        <v>226</v>
      </c>
      <c r="K13" t="s">
        <v>227</v>
      </c>
    </row>
    <row r="14" spans="1:11">
      <c r="A14" t="s">
        <v>245</v>
      </c>
      <c r="B14" s="5">
        <f>SUMIFS(trimester_two!H:H, trimester_two!C:C, summary!$A14)</f>
        <v>20.900224340998321</v>
      </c>
      <c r="C14" s="5">
        <f>SUMIFS(trimester_two!L:L, trimester_two!C:C, summary!A14)</f>
        <v>19.935511713933412</v>
      </c>
      <c r="D14" s="5">
        <f>SUMIFS(trimester_two!P:P, trimester_two!C:C, summary!A14)</f>
        <v>18.639250353606794</v>
      </c>
      <c r="E14" s="5">
        <f>SUMIFS(trimester_two!T:T, trimester_two!C:C, summary!A14)</f>
        <v>20.055106237148731</v>
      </c>
      <c r="F14" s="5">
        <f>SUMIFS(trimester_two!X:X, trimester_two!C:C, summary!A14)</f>
        <v>20.195492957746477</v>
      </c>
      <c r="G14" s="5">
        <f>SUMIFS(trimester_two!AB:AB, trimester_two!C:C, summary!A14)</f>
        <v>19.438230769230767</v>
      </c>
      <c r="H14" s="5">
        <f>SUMIFS(trimester_two!AF:AF, trimester_two!C:C, summary!A14)</f>
        <v>17.537563025210087</v>
      </c>
      <c r="I14" s="5">
        <f>SUMIFS(trimester_two!AJ:AJ, trimester_two!C:C, summary!A14)</f>
        <v>17.639870340356563</v>
      </c>
      <c r="J14" s="5">
        <f>SUMIFS(trimester_two!AN:AN, trimester_two!C:C, summary!A14)</f>
        <v>18.212745098039214</v>
      </c>
      <c r="K14" s="5">
        <f>SUMIFS(trimester_two!AR:AR, trimester_two!C:C, summary!A14)</f>
        <v>19.498012718600954</v>
      </c>
    </row>
    <row r="15" spans="1:11">
      <c r="A15" t="s">
        <v>244</v>
      </c>
      <c r="B15" s="5">
        <f>SUMIFS(trimester_two!H:H, trimester_two!C:C, summary!$A15)</f>
        <v>20.628588189284315</v>
      </c>
      <c r="C15" s="5">
        <f>SUMIFS(trimester_two!L:L, trimester_two!C:C, summary!A15)</f>
        <v>17.972352389878164</v>
      </c>
      <c r="D15" s="5">
        <f>SUMIFS(trimester_two!P:P, trimester_two!C:C, summary!A15)</f>
        <v>17.200870901639341</v>
      </c>
      <c r="E15" s="5">
        <f>SUMIFS(trimester_two!T:T, trimester_two!C:C, summary!A15)</f>
        <v>16.602972972972971</v>
      </c>
      <c r="F15" s="5">
        <f>SUMIFS(trimester_two!X:X, trimester_two!C:C, summary!A15)</f>
        <v>16.014485981308411</v>
      </c>
      <c r="G15" s="5">
        <f>SUMIFS(trimester_two!AB:AB, trimester_two!C:C, summary!A15)</f>
        <v>15.277770618556701</v>
      </c>
      <c r="H15" s="5">
        <f>SUMIFS(trimester_two!AF:AF, trimester_two!C:C, summary!A15)</f>
        <v>13.780308339173093</v>
      </c>
      <c r="I15" s="5">
        <f>SUMIFS(trimester_two!AJ:AJ, trimester_two!C:C, summary!A15)</f>
        <v>14.059612724757951</v>
      </c>
      <c r="J15" s="5">
        <f>SUMIFS(trimester_two!AN:AN, trimester_two!C:C, summary!A15)</f>
        <v>13.687314540059347</v>
      </c>
      <c r="K15" s="5">
        <f>SUMIFS(trimester_two!AR:AR, trimester_two!C:C, summary!A15)</f>
        <v>14.446085011185684</v>
      </c>
    </row>
    <row r="16" spans="1:11">
      <c r="A16" t="s">
        <v>243</v>
      </c>
      <c r="B16" s="5">
        <f>SUMIFS(trimester_two!H:H, trimester_two!C:C, summary!$A16)</f>
        <v>21.445655546935608</v>
      </c>
      <c r="C16" s="5">
        <f>SUMIFS(trimester_two!L:L, trimester_two!C:C, summary!A16)</f>
        <v>17.495130023640666</v>
      </c>
      <c r="D16" s="5">
        <f>SUMIFS(trimester_two!P:P, trimester_two!C:C, summary!A16)</f>
        <v>16.528100470957614</v>
      </c>
      <c r="E16" s="5">
        <f>SUMIFS(trimester_two!T:T, trimester_two!C:C, summary!A16)</f>
        <v>14.674167153711283</v>
      </c>
      <c r="F16" s="5">
        <f>SUMIFS(trimester_two!X:X, trimester_two!C:C, summary!A16)</f>
        <v>13.902116741500961</v>
      </c>
      <c r="G16" s="5">
        <f>SUMIFS(trimester_two!AB:AB, trimester_two!C:C, summary!A16)</f>
        <v>12.273680297397769</v>
      </c>
      <c r="H16" s="5">
        <f>SUMIFS(trimester_two!AF:AF, trimester_two!C:C, summary!A16)</f>
        <v>11.646833463643473</v>
      </c>
      <c r="I16" s="5">
        <f>SUMIFS(trimester_two!AJ:AJ, trimester_two!C:C, summary!A16)</f>
        <v>10.774285714285716</v>
      </c>
      <c r="J16" s="5">
        <f>SUMIFS(trimester_two!AN:AN, trimester_two!C:C, summary!A16)</f>
        <v>11.106266094420601</v>
      </c>
      <c r="K16" s="5">
        <f>SUMIFS(trimester_two!AR:AR, trimester_two!C:C, summary!A16)</f>
        <v>11.348412017167382</v>
      </c>
    </row>
    <row r="17" spans="1:11">
      <c r="A17" t="s">
        <v>242</v>
      </c>
      <c r="B17" s="5">
        <f>SUMIFS(trimester_two!H:H, trimester_two!C:C, summary!$A17)</f>
        <v>17.743481053307644</v>
      </c>
      <c r="C17" s="5">
        <f>SUMIFS(trimester_two!L:L, trimester_two!C:C, summary!A17)</f>
        <v>13.985950413223142</v>
      </c>
      <c r="D17" s="5">
        <f>SUMIFS(trimester_two!P:P, trimester_two!C:C, summary!A17)</f>
        <v>13.448287671232878</v>
      </c>
      <c r="E17" s="5">
        <f>SUMIFS(trimester_two!T:T, trimester_two!C:C, summary!A17)</f>
        <v>11.228966223132037</v>
      </c>
      <c r="F17" s="5">
        <f>SUMIFS(trimester_two!X:X, trimester_two!C:C, summary!A17)</f>
        <v>10.367505720823798</v>
      </c>
      <c r="G17" s="5">
        <f>SUMIFS(trimester_two!AB:AB, trimester_two!C:C, summary!A17)</f>
        <v>9.6417487684729064</v>
      </c>
      <c r="H17" s="5">
        <f>SUMIFS(trimester_two!AF:AF, trimester_two!C:C, summary!A17)</f>
        <v>9.8379606879606865</v>
      </c>
      <c r="I17" s="5">
        <f>SUMIFS(trimester_two!AJ:AJ, trimester_two!C:C, summary!A17)</f>
        <v>9.6119196988707678</v>
      </c>
      <c r="J17" s="5">
        <f>SUMIFS(trimester_two!AN:AN, trimester_two!C:C, summary!A17)</f>
        <v>9.3256774193548395</v>
      </c>
      <c r="K17" s="5">
        <f>SUMIFS(trimester_two!AR:AR, trimester_two!C:C, summary!A17)</f>
        <v>10.04815286624204</v>
      </c>
    </row>
    <row r="18" spans="1:11">
      <c r="A18" t="s">
        <v>241</v>
      </c>
      <c r="B18" s="5">
        <f>SUMIFS(trimester_two!H:H, trimester_two!C:C, summary!$A18)</f>
        <v>11.941145833333334</v>
      </c>
      <c r="C18" s="5">
        <f>SUMIFS(trimester_two!L:L, trimester_two!C:C, summary!A18)</f>
        <v>11.520940170940172</v>
      </c>
      <c r="D18" s="5">
        <f>SUMIFS(trimester_two!P:P, trimester_two!C:C, summary!A18)</f>
        <v>9.4101351351351319</v>
      </c>
      <c r="E18" s="5">
        <f>SUMIFS(trimester_two!T:T, trimester_two!C:C, summary!A18)</f>
        <v>10.022053872053872</v>
      </c>
      <c r="F18" s="5">
        <f>SUMIFS(trimester_two!X:X, trimester_two!C:C, summary!A18)</f>
        <v>8.6154716981132093</v>
      </c>
      <c r="G18" s="5">
        <f>SUMIFS(trimester_two!AB:AB, trimester_two!C:C, summary!A18)</f>
        <v>8.4180076628352509</v>
      </c>
      <c r="H18" s="5">
        <f>SUMIFS(trimester_two!AF:AF, trimester_two!C:C, summary!A18)</f>
        <v>8.5866788321167906</v>
      </c>
      <c r="I18" s="5">
        <f>SUMIFS(trimester_two!AJ:AJ, trimester_two!C:C, summary!A18)</f>
        <v>8.4185258964143426</v>
      </c>
      <c r="J18" s="5">
        <f>SUMIFS(trimester_two!AN:AN, trimester_two!C:C, summary!A18)</f>
        <v>8.4470238095238095</v>
      </c>
      <c r="K18" s="5">
        <f>SUMIFS(trimester_two!AR:AR, trimester_two!C:C, summary!A18)</f>
        <v>7.1814977973568279</v>
      </c>
    </row>
    <row r="19" spans="1:11">
      <c r="A19" t="s">
        <v>216</v>
      </c>
      <c r="B19" s="5">
        <f>SUMIFS(trimester_two!H:H, trimester_two!C:C, summary!$A19)</f>
        <v>18.399999999999999</v>
      </c>
      <c r="C19" s="5">
        <f>SUMIFS(trimester_two!L:L, trimester_two!C:C, summary!A19)</f>
        <v>15.8</v>
      </c>
      <c r="D19" s="5">
        <f>SUMIFS(trimester_two!P:P, trimester_two!C:C, summary!A19)</f>
        <v>14.9</v>
      </c>
      <c r="E19" s="5">
        <f>SUMIFS(trimester_two!T:T, trimester_two!C:C, summary!A19)</f>
        <v>13.9</v>
      </c>
      <c r="F19" s="5">
        <f>SUMIFS(trimester_two!X:X, trimester_two!C:C, summary!A19)</f>
        <v>13.3</v>
      </c>
      <c r="G19" s="5">
        <f>SUMIFS(trimester_two!AB:AB, trimester_two!C:C, summary!A19)</f>
        <v>12.3</v>
      </c>
      <c r="H19" s="5">
        <f>SUMIFS(trimester_two!AF:AF, trimester_two!C:C, summary!A19)</f>
        <v>11.6</v>
      </c>
      <c r="I19" s="5">
        <f>SUMIFS(trimester_two!AJ:AJ, trimester_two!C:C, summary!A19)</f>
        <v>11.3</v>
      </c>
      <c r="J19" s="5">
        <f>SUMIFS(trimester_two!AN:AN, trimester_two!C:C, summary!A19)</f>
        <v>11.2</v>
      </c>
      <c r="K19" s="5">
        <f>SUMIFS(trimester_two!AR:AR, trimester_two!C:C, summary!A19)</f>
        <v>11.4</v>
      </c>
    </row>
    <row r="23" spans="1:11">
      <c r="A23" s="2" t="s">
        <v>230</v>
      </c>
    </row>
    <row r="24" spans="1:11">
      <c r="A24" t="s">
        <v>217</v>
      </c>
      <c r="B24" t="s">
        <v>218</v>
      </c>
      <c r="C24" t="s">
        <v>219</v>
      </c>
      <c r="D24" t="s">
        <v>220</v>
      </c>
      <c r="E24" t="s">
        <v>221</v>
      </c>
      <c r="F24" t="s">
        <v>222</v>
      </c>
      <c r="G24" t="s">
        <v>223</v>
      </c>
      <c r="H24" t="s">
        <v>224</v>
      </c>
      <c r="I24" t="s">
        <v>225</v>
      </c>
      <c r="J24" t="s">
        <v>226</v>
      </c>
      <c r="K24" t="s">
        <v>227</v>
      </c>
    </row>
    <row r="25" spans="1:11">
      <c r="A25" t="s">
        <v>245</v>
      </c>
      <c r="B25" s="5">
        <f>SUMIFS(trimester_three!H:H, trimester_three!C:C, summary!$A25)</f>
        <v>4.2358208955223882</v>
      </c>
      <c r="C25" s="5">
        <f>SUMIFS(trimester_three!L:L, trimester_three!C:C, summary!A25)</f>
        <v>4.2076411960132898</v>
      </c>
      <c r="D25" s="5">
        <f>SUMIFS(trimester_three!P:P, trimester_three!C:C, summary!A25)</f>
        <v>3.3612500000000005</v>
      </c>
      <c r="E25" s="5">
        <f>SUMIFS(trimester_three!T:T, trimester_three!C:C, summary!A25)</f>
        <v>3.6587677725118484</v>
      </c>
      <c r="F25" s="5">
        <f>SUMIFS(trimester_three!X:X, trimester_three!C:C, summary!A25)</f>
        <v>3.2367924528301883</v>
      </c>
      <c r="G25" s="5">
        <f>SUMIFS(trimester_three!AB:AB, trimester_three!C:C, summary!A25)</f>
        <v>2.8135593220338984</v>
      </c>
      <c r="H25" s="5">
        <f>SUMIFS(trimester_three!AF:AF, trimester_three!C:C, summary!A25)</f>
        <v>2.2954838709677419</v>
      </c>
      <c r="I25" s="5">
        <f>SUMIFS(trimester_three!AJ:AJ, trimester_three!C:C, summary!A25)</f>
        <v>2.5858823529411761</v>
      </c>
      <c r="J25" s="5">
        <f>SUMIFS(trimester_three!AN:AN, trimester_three!C:C, summary!A25)</f>
        <v>2.2204545454545452</v>
      </c>
      <c r="K25" s="5">
        <f>SUMIFS(trimester_three!AR:AR, trimester_three!C:C, summary!A25)</f>
        <v>2.6709876543209878</v>
      </c>
    </row>
    <row r="26" spans="1:11">
      <c r="A26" t="s">
        <v>244</v>
      </c>
      <c r="B26" s="5">
        <f>SUMIFS(trimester_three!H:H, trimester_three!C:C, summary!$A26)</f>
        <v>3.7583148558758315</v>
      </c>
      <c r="C26" s="5">
        <f>SUMIFS(trimester_three!L:L, trimester_three!C:C, summary!A26)</f>
        <v>3.4796833773087075</v>
      </c>
      <c r="D26" s="5">
        <f>SUMIFS(trimester_three!P:P, trimester_three!C:C, summary!A26)</f>
        <v>2.7996598639455792</v>
      </c>
      <c r="E26" s="5">
        <f>SUMIFS(trimester_three!T:T, trimester_three!C:C, summary!A26)</f>
        <v>2.5282527881040897</v>
      </c>
      <c r="F26" s="5">
        <f>SUMIFS(trimester_three!X:X, trimester_three!C:C, summary!A26)</f>
        <v>2.5650205761316869</v>
      </c>
      <c r="G26" s="5">
        <f>SUMIFS(trimester_three!AB:AB, trimester_three!C:C, summary!A26)</f>
        <v>2.365094339622642</v>
      </c>
      <c r="H26" s="5">
        <f>SUMIFS(trimester_three!AF:AF, trimester_three!C:C, summary!A26)</f>
        <v>1.9559782608695653</v>
      </c>
      <c r="I26" s="5">
        <f>SUMIFS(trimester_three!AJ:AJ, trimester_three!C:C, summary!A26)</f>
        <v>1.8367816091954028</v>
      </c>
      <c r="J26" s="5">
        <f>SUMIFS(trimester_three!AN:AN, trimester_three!C:C, summary!A26)</f>
        <v>1.7391304347826086</v>
      </c>
      <c r="K26" s="5">
        <f>SUMIFS(trimester_three!AR:AR, trimester_three!C:C, summary!A26)</f>
        <v>1.911111111111111</v>
      </c>
    </row>
    <row r="27" spans="1:11">
      <c r="A27" t="s">
        <v>243</v>
      </c>
      <c r="B27" s="5">
        <f>SUMIFS(trimester_three!H:H, trimester_three!C:C, summary!$A27)</f>
        <v>4.7566265060240962</v>
      </c>
      <c r="C27" s="5">
        <f>SUMIFS(trimester_three!L:L, trimester_three!C:C, summary!A27)</f>
        <v>3.6560493827160494</v>
      </c>
      <c r="D27" s="5">
        <f>SUMIFS(trimester_three!P:P, trimester_three!C:C, summary!A27)</f>
        <v>3.0545138888888892</v>
      </c>
      <c r="E27" s="5">
        <f>SUMIFS(trimester_three!T:T, trimester_three!C:C, summary!A27)</f>
        <v>2.9206405693950179</v>
      </c>
      <c r="F27" s="5">
        <f>SUMIFS(trimester_three!X:X, trimester_three!C:C, summary!A27)</f>
        <v>2.6807086614173228</v>
      </c>
      <c r="G27" s="5">
        <f>SUMIFS(trimester_three!AB:AB, trimester_three!C:C, summary!A27)</f>
        <v>2.2832512315270934</v>
      </c>
      <c r="H27" s="5">
        <f>SUMIFS(trimester_three!AF:AF, trimester_three!C:C, summary!A27)</f>
        <v>1.6372549019607843</v>
      </c>
      <c r="I27" s="5">
        <f>SUMIFS(trimester_three!AJ:AJ, trimester_three!C:C, summary!A27)</f>
        <v>1.4787671232876709</v>
      </c>
      <c r="J27" s="5">
        <f>SUMIFS(trimester_three!AN:AN, trimester_three!C:C, summary!A27)</f>
        <v>1.4226277372262774</v>
      </c>
      <c r="K27" s="5">
        <f>SUMIFS(trimester_three!AR:AR, trimester_three!C:C, summary!A27)</f>
        <v>2.0201030927835051</v>
      </c>
    </row>
    <row r="28" spans="1:11">
      <c r="A28" t="s">
        <v>242</v>
      </c>
      <c r="B28" s="5">
        <f>SUMIFS(trimester_three!H:H, trimester_three!C:C, summary!$A28)</f>
        <v>4.6835164835164838</v>
      </c>
      <c r="C28" s="5">
        <f>SUMIFS(trimester_three!L:L, trimester_three!C:C, summary!A28)</f>
        <v>3.6875912408759133</v>
      </c>
      <c r="D28" s="5">
        <f>SUMIFS(trimester_three!P:P, trimester_three!C:C, summary!A28)</f>
        <v>3.2275862068965511</v>
      </c>
      <c r="E28" s="5">
        <f>SUMIFS(trimester_three!T:T, trimester_three!C:C, summary!A28)</f>
        <v>2.3125</v>
      </c>
      <c r="F28" s="5">
        <f>SUMIFS(trimester_three!X:X, trimester_three!C:C, summary!A28)</f>
        <v>2.2619883040935664</v>
      </c>
      <c r="G28" s="5">
        <f>SUMIFS(trimester_three!AB:AB, trimester_three!C:C, summary!A28)</f>
        <v>1.5982300884955751</v>
      </c>
      <c r="H28" s="5">
        <f>SUMIFS(trimester_three!AF:AF, trimester_three!C:C, summary!A28)</f>
        <v>1.4811320754716981</v>
      </c>
      <c r="I28" s="5">
        <f>SUMIFS(trimester_three!AJ:AJ, trimester_three!C:C, summary!A28)</f>
        <v>1.5133333333333334</v>
      </c>
      <c r="J28" s="5">
        <f>SUMIFS(trimester_three!AN:AN, trimester_three!C:C, summary!A28)</f>
        <v>1.8325757575757577</v>
      </c>
      <c r="K28" s="5">
        <f>SUMIFS(trimester_three!AR:AR, trimester_three!C:C, summary!A28)</f>
        <v>2.5144654088050316</v>
      </c>
    </row>
    <row r="29" spans="1:11">
      <c r="A29" t="s">
        <v>241</v>
      </c>
      <c r="B29" s="5">
        <f>SUMIFS(trimester_three!H:H, trimester_three!C:C, summary!$A29)</f>
        <v>3.0676470588235292</v>
      </c>
      <c r="C29" s="5">
        <f>SUMIFS(trimester_three!L:L, trimester_three!C:C, summary!A29)</f>
        <v>2.187155963302752</v>
      </c>
      <c r="D29" s="5">
        <f>SUMIFS(trimester_three!P:P, trimester_three!C:C, summary!A29)</f>
        <v>2.2652173913043478</v>
      </c>
      <c r="E29" s="5">
        <f>SUMIFS(trimester_three!T:T, trimester_three!C:C, summary!A29)</f>
        <v>1.1794520547945204</v>
      </c>
      <c r="F29" s="5">
        <f>SUMIFS(trimester_three!X:X, trimester_three!C:C, summary!A29)</f>
        <v>1.5776470588235294</v>
      </c>
      <c r="G29" s="5">
        <f>SUMIFS(trimester_three!AB:AB, trimester_three!C:C, summary!A29)</f>
        <v>1.4756756756756757</v>
      </c>
      <c r="H29" s="5">
        <f>SUMIFS(trimester_three!AF:AF, trimester_three!C:C, summary!A29)</f>
        <v>1.3695652173913047</v>
      </c>
      <c r="I29" s="5">
        <f>SUMIFS(trimester_three!AJ:AJ, trimester_three!C:C, summary!A29)</f>
        <v>1.1333333333333333</v>
      </c>
      <c r="J29" s="5">
        <f>SUMIFS(trimester_three!AN:AN, trimester_three!C:C, summary!A29)</f>
        <v>1.3160493827160495</v>
      </c>
      <c r="K29" s="5">
        <f>SUMIFS(trimester_three!AR:AR, trimester_three!C:C, summary!A29)</f>
        <v>1.2739726027397258</v>
      </c>
    </row>
    <row r="30" spans="1:11">
      <c r="A30" t="s">
        <v>216</v>
      </c>
      <c r="B30" s="5">
        <f>SUMIFS(trimester_three!H:H, trimester_three!C:C, summary!$A30)</f>
        <v>3.6</v>
      </c>
      <c r="C30" s="5">
        <f>SUMIFS(trimester_three!L:L, trimester_three!C:C, summary!A30)</f>
        <v>3</v>
      </c>
      <c r="D30" s="5">
        <f>SUMIFS(trimester_three!P:P, trimester_three!C:C, summary!A30)</f>
        <v>2.5</v>
      </c>
      <c r="E30" s="5">
        <f>SUMIFS(trimester_three!T:T, trimester_three!C:C, summary!A30)</f>
        <v>2.2000000000000002</v>
      </c>
      <c r="F30" s="5">
        <f>SUMIFS(trimester_three!X:X, trimester_three!C:C, summary!A30)</f>
        <v>2.1</v>
      </c>
      <c r="G30" s="5">
        <f>SUMIFS(trimester_three!AB:AB, trimester_three!C:C, summary!A30)</f>
        <v>1.7</v>
      </c>
      <c r="H30" s="5">
        <f>SUMIFS(trimester_three!AF:AF, trimester_three!C:C, summary!A30)</f>
        <v>1.5</v>
      </c>
      <c r="I30" s="5">
        <f>SUMIFS(trimester_three!AJ:AJ, trimester_three!C:C, summary!A30)</f>
        <v>1.5</v>
      </c>
      <c r="J30" s="5">
        <f>SUMIFS(trimester_three!AN:AN, trimester_three!C:C, summary!A30)</f>
        <v>1.4</v>
      </c>
      <c r="K30" s="5">
        <f>SUMIFS(trimester_three!AR:AR, trimester_three!C:C, summary!A30)</f>
        <v>1.7</v>
      </c>
    </row>
    <row r="34" spans="1:11">
      <c r="A34" s="2" t="s">
        <v>261</v>
      </c>
    </row>
    <row r="35" spans="1:11">
      <c r="A35" t="s">
        <v>217</v>
      </c>
      <c r="B35" t="s">
        <v>218</v>
      </c>
      <c r="C35" t="s">
        <v>219</v>
      </c>
      <c r="D35" t="s">
        <v>220</v>
      </c>
      <c r="E35" t="s">
        <v>221</v>
      </c>
      <c r="F35" t="s">
        <v>222</v>
      </c>
      <c r="G35" t="s">
        <v>223</v>
      </c>
      <c r="H35" t="s">
        <v>224</v>
      </c>
      <c r="I35" t="s">
        <v>225</v>
      </c>
      <c r="J35" t="s">
        <v>226</v>
      </c>
      <c r="K35" t="s">
        <v>227</v>
      </c>
    </row>
    <row r="36" spans="1:11">
      <c r="A36" t="s">
        <v>245</v>
      </c>
      <c r="B36" s="5">
        <f>SUMIFS(no_prenatal_care!H:H, no_prenatal_care!C:C, summary!$A36)</f>
        <v>5.5967914438502673</v>
      </c>
      <c r="C36" s="5">
        <f>SUMIFS(no_prenatal_care!L:L, no_prenatal_care!C:C, summary!A36)</f>
        <v>4.7498637602179832</v>
      </c>
      <c r="D36" s="5">
        <f>SUMIFS(no_prenatal_care!P:P, no_prenatal_care!C:C, summary!A36)</f>
        <v>4.2551839464882937</v>
      </c>
      <c r="E36" s="5">
        <f>SUMIFS(no_prenatal_care!T:T, no_prenatal_care!C:C, summary!A36)</f>
        <v>4.5682432432432432</v>
      </c>
      <c r="F36" s="5">
        <f>SUMIFS(no_prenatal_care!X:X, no_prenatal_care!C:C, summary!A36)</f>
        <v>4.3432330827067664</v>
      </c>
      <c r="G36" s="5">
        <f>SUMIFS(no_prenatal_care!AB:AB, no_prenatal_care!C:C, summary!A36)</f>
        <v>4.1073770491803288</v>
      </c>
      <c r="H36" s="5">
        <f>SUMIFS(no_prenatal_care!AF:AF, no_prenatal_care!C:C, summary!A36)</f>
        <v>4.294980694980695</v>
      </c>
      <c r="I36" s="5">
        <f>SUMIFS(no_prenatal_care!AJ:AJ, no_prenatal_care!C:C, summary!A36)</f>
        <v>3.7239316239316231</v>
      </c>
      <c r="J36" s="5">
        <f>SUMIFS(no_prenatal_care!AN:AN, no_prenatal_care!C:C, summary!A36)</f>
        <v>3.4727699530516425</v>
      </c>
      <c r="K36" s="5">
        <f>SUMIFS(no_prenatal_care!AR:AR, no_prenatal_care!C:C, summary!A36)</f>
        <v>3.3014705882352948</v>
      </c>
    </row>
    <row r="37" spans="1:11">
      <c r="A37" t="s">
        <v>244</v>
      </c>
      <c r="B37" s="5">
        <f>SUMIFS(no_prenatal_care!H:H, no_prenatal_care!C:C, summary!$A37)</f>
        <v>4.1245430809399481</v>
      </c>
      <c r="C37" s="5">
        <f>SUMIFS(no_prenatal_care!L:L, no_prenatal_care!C:C, summary!A37)</f>
        <v>3.2162251655629146</v>
      </c>
      <c r="D37" s="5">
        <f>SUMIFS(no_prenatal_care!P:P, no_prenatal_care!C:C, summary!A37)</f>
        <v>2.9518656716417908</v>
      </c>
      <c r="E37" s="5">
        <f>SUMIFS(no_prenatal_care!T:T, no_prenatal_care!C:C, summary!A37)</f>
        <v>2.9475655430711609</v>
      </c>
      <c r="F37" s="5">
        <f>SUMIFS(no_prenatal_care!X:X, no_prenatal_care!C:C, summary!A37)</f>
        <v>2.1294736842105264</v>
      </c>
      <c r="G37" s="5">
        <f>SUMIFS(no_prenatal_care!AB:AB, no_prenatal_care!C:C, summary!A37)</f>
        <v>2.3638743455497382</v>
      </c>
      <c r="H37" s="5">
        <f>SUMIFS(no_prenatal_care!AF:AF, no_prenatal_care!C:C, summary!A37)</f>
        <v>2.1310975609756095</v>
      </c>
      <c r="I37" s="5">
        <f>SUMIFS(no_prenatal_care!AJ:AJ, no_prenatal_care!C:C, summary!A37)</f>
        <v>2.7835680751173708</v>
      </c>
      <c r="J37" s="5">
        <f>SUMIFS(no_prenatal_care!AN:AN, no_prenatal_care!C:C, summary!A37)</f>
        <v>2.4938888888888893</v>
      </c>
      <c r="K37" s="5">
        <f>SUMIFS(no_prenatal_care!AR:AR, no_prenatal_care!C:C, summary!A37)</f>
        <v>2.4820987654320983</v>
      </c>
    </row>
    <row r="38" spans="1:11">
      <c r="A38" t="s">
        <v>243</v>
      </c>
      <c r="B38" s="5">
        <f>SUMIFS(no_prenatal_care!H:H, no_prenatal_care!C:C, summary!$A38)</f>
        <v>3.1672025723472665</v>
      </c>
      <c r="C38" s="5">
        <f>SUMIFS(no_prenatal_care!L:L, no_prenatal_care!C:C, summary!A38)</f>
        <v>2.1000000000000005</v>
      </c>
      <c r="D38" s="5">
        <f>SUMIFS(no_prenatal_care!P:P, no_prenatal_care!C:C, summary!A38)</f>
        <v>2.270198675496689</v>
      </c>
      <c r="E38" s="5">
        <f>SUMIFS(no_prenatal_care!T:T, no_prenatal_care!C:C, summary!A38)</f>
        <v>2.1924528301886794</v>
      </c>
      <c r="F38" s="5">
        <f>SUMIFS(no_prenatal_care!X:X, no_prenatal_care!C:C, summary!A38)</f>
        <v>1.9453237410071944</v>
      </c>
      <c r="G38" s="5">
        <f>SUMIFS(no_prenatal_care!AB:AB, no_prenatal_care!C:C, summary!A38)</f>
        <v>1.9359999999999999</v>
      </c>
      <c r="H38" s="5">
        <f>SUMIFS(no_prenatal_care!AF:AF, no_prenatal_care!C:C, summary!A38)</f>
        <v>1.8804878048780489</v>
      </c>
      <c r="I38" s="5">
        <f>SUMIFS(no_prenatal_care!AJ:AJ, no_prenatal_care!C:C, summary!A38)</f>
        <v>1.3744680851063831</v>
      </c>
      <c r="J38" s="5">
        <f>SUMIFS(no_prenatal_care!AN:AN, no_prenatal_care!C:C, summary!A38)</f>
        <v>1.2353658536585366</v>
      </c>
      <c r="K38" s="5">
        <f>SUMIFS(no_prenatal_care!AR:AR, no_prenatal_care!C:C, summary!A38)</f>
        <v>1.2367816091954023</v>
      </c>
    </row>
    <row r="39" spans="1:11">
      <c r="A39" t="s">
        <v>242</v>
      </c>
      <c r="B39" s="5">
        <f>SUMIFS(no_prenatal_care!H:H, no_prenatal_care!C:C, summary!$A39)</f>
        <v>2.5164948453608242</v>
      </c>
      <c r="C39" s="5">
        <f>SUMIFS(no_prenatal_care!L:L, no_prenatal_care!C:C, summary!A39)</f>
        <v>1.1802083333333331</v>
      </c>
      <c r="D39" s="5">
        <f>SUMIFS(no_prenatal_care!P:P, no_prenatal_care!C:C, summary!A39)</f>
        <v>1.025675675675676</v>
      </c>
      <c r="E39" s="5">
        <f>SUMIFS(no_prenatal_care!T:T, no_prenatal_care!C:C, summary!A39)</f>
        <v>0.68979591836734699</v>
      </c>
      <c r="F39" s="5">
        <f>SUMIFS(no_prenatal_care!X:X, no_prenatal_care!C:C, summary!A39)</f>
        <v>0.75555555555555542</v>
      </c>
      <c r="G39" s="5">
        <f>SUMIFS(no_prenatal_care!AB:AB, no_prenatal_care!C:C, summary!A39)</f>
        <v>0.73750000000000016</v>
      </c>
      <c r="H39" s="5">
        <f>SUMIFS(no_prenatal_care!AF:AF, no_prenatal_care!C:C, summary!A39)</f>
        <v>0.95873015873015854</v>
      </c>
      <c r="I39" s="5">
        <f>SUMIFS(no_prenatal_care!AJ:AJ, no_prenatal_care!C:C, summary!A39)</f>
        <v>0.61428571428571421</v>
      </c>
      <c r="J39" s="5">
        <f>SUMIFS(no_prenatal_care!AN:AN, no_prenatal_care!C:C, summary!A39)</f>
        <v>0.54285714285714282</v>
      </c>
      <c r="K39" s="5">
        <f>SUMIFS(no_prenatal_care!AR:AR, no_prenatal_care!C:C, summary!A39)</f>
        <v>0.43214285714285711</v>
      </c>
    </row>
    <row r="40" spans="1:11">
      <c r="A40" t="s">
        <v>241</v>
      </c>
      <c r="B40" s="5">
        <f>SUMIFS(no_prenatal_care!H:H, no_prenatal_care!C:C, summary!$A40)</f>
        <v>1.4324675324675324</v>
      </c>
      <c r="C40" s="5">
        <f>SUMIFS(no_prenatal_care!L:L, no_prenatal_care!C:C, summary!A40)</f>
        <v>1.2644444444444443</v>
      </c>
      <c r="D40" s="5">
        <f>SUMIFS(no_prenatal_care!P:P, no_prenatal_care!C:C, summary!A40)</f>
        <v>0.93214285714285716</v>
      </c>
      <c r="E40" s="5">
        <f>SUMIFS(no_prenatal_care!T:T, no_prenatal_care!C:C, summary!A40)</f>
        <v>1.4666666666666668</v>
      </c>
      <c r="F40" s="5">
        <f>SUMIFS(no_prenatal_care!X:X, no_prenatal_care!C:C, summary!A40)</f>
        <v>0.77179487179487172</v>
      </c>
      <c r="G40" s="5">
        <f>SUMIFS(no_prenatal_care!AB:AB, no_prenatal_care!C:C, summary!A40)</f>
        <v>0.61212121212121218</v>
      </c>
      <c r="H40" s="5">
        <f>SUMIFS(no_prenatal_care!AF:AF, no_prenatal_care!C:C, summary!A40)</f>
        <v>0.71428571428571419</v>
      </c>
      <c r="I40" s="5">
        <f>SUMIFS(no_prenatal_care!AJ:AJ, no_prenatal_care!C:C, summary!A40)</f>
        <v>0.81212121212121202</v>
      </c>
      <c r="J40" s="5">
        <f>SUMIFS(no_prenatal_care!AN:AN, no_prenatal_care!C:C, summary!A40)</f>
        <v>0.57600000000000007</v>
      </c>
      <c r="K40" s="5">
        <f>SUMIFS(no_prenatal_care!AR:AR, no_prenatal_care!C:C, summary!A40)</f>
        <v>1.3041666666666667</v>
      </c>
    </row>
    <row r="41" spans="1:11">
      <c r="A41" t="s">
        <v>216</v>
      </c>
      <c r="B41" s="5">
        <f>SUMIFS(no_prenatal_care!H:H, no_prenatal_care!C:C, summary!$A41)</f>
        <v>2.7</v>
      </c>
      <c r="C41" s="5">
        <f>SUMIFS(no_prenatal_care!L:L, no_prenatal_care!C:C, summary!A41)</f>
        <v>2</v>
      </c>
      <c r="D41" s="5">
        <f>SUMIFS(no_prenatal_care!P:P, no_prenatal_care!C:C, summary!A41)</f>
        <v>1.7</v>
      </c>
      <c r="E41" s="5">
        <f>SUMIFS(no_prenatal_care!T:T, no_prenatal_care!C:C, summary!A41)</f>
        <v>1.7</v>
      </c>
      <c r="F41" s="5">
        <f>SUMIFS(no_prenatal_care!X:X, no_prenatal_care!C:C, summary!A41)</f>
        <v>1.5</v>
      </c>
      <c r="G41" s="5">
        <f>SUMIFS(no_prenatal_care!AB:AB, no_prenatal_care!C:C, summary!A41)</f>
        <v>1.4</v>
      </c>
      <c r="H41" s="5">
        <f>SUMIFS(no_prenatal_care!AF:AF, no_prenatal_care!C:C, summary!A41)</f>
        <v>1.4</v>
      </c>
      <c r="I41" s="5">
        <f>SUMIFS(no_prenatal_care!AJ:AJ, no_prenatal_care!C:C, summary!A41)</f>
        <v>1.4</v>
      </c>
      <c r="J41" s="5">
        <f>SUMIFS(no_prenatal_care!AN:AN, no_prenatal_care!C:C, summary!A41)</f>
        <v>1.2</v>
      </c>
      <c r="K41" s="5">
        <f>SUMIFS(no_prenatal_care!AR:AR, no_prenatal_care!C:C, summary!A41)</f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F509-CED1-854A-85FC-6277D624612F}">
  <dimension ref="A1:C79"/>
  <sheetViews>
    <sheetView workbookViewId="0">
      <pane ySplit="1" topLeftCell="A2" activePane="bottomLeft" state="frozen"/>
      <selection pane="bottomLeft" activeCell="A19" sqref="A19"/>
    </sheetView>
  </sheetViews>
  <sheetFormatPr baseColWidth="10" defaultRowHeight="16"/>
  <cols>
    <col min="1" max="1" width="19.7109375" bestFit="1" customWidth="1"/>
    <col min="2" max="2" width="22.42578125" bestFit="1" customWidth="1"/>
    <col min="3" max="3" width="19.5703125" customWidth="1"/>
  </cols>
  <sheetData>
    <row r="1" spans="1:3">
      <c r="A1" s="2" t="s">
        <v>213</v>
      </c>
      <c r="B1" s="2" t="s">
        <v>212</v>
      </c>
      <c r="C1" s="3" t="s">
        <v>211</v>
      </c>
    </row>
    <row r="2" spans="1:3">
      <c r="A2" t="s">
        <v>204</v>
      </c>
      <c r="B2">
        <v>93.3</v>
      </c>
      <c r="C2" t="s">
        <v>241</v>
      </c>
    </row>
    <row r="3" spans="1:3">
      <c r="A3" t="s">
        <v>167</v>
      </c>
      <c r="B3">
        <v>91</v>
      </c>
      <c r="C3" t="s">
        <v>241</v>
      </c>
    </row>
    <row r="4" spans="1:3">
      <c r="A4" t="s">
        <v>173</v>
      </c>
      <c r="B4">
        <v>88.4</v>
      </c>
      <c r="C4" t="s">
        <v>241</v>
      </c>
    </row>
    <row r="5" spans="1:3">
      <c r="A5" t="s">
        <v>205</v>
      </c>
      <c r="B5">
        <v>84.5</v>
      </c>
      <c r="C5" t="s">
        <v>241</v>
      </c>
    </row>
    <row r="6" spans="1:3">
      <c r="A6" t="s">
        <v>174</v>
      </c>
      <c r="B6">
        <v>81.599999999999994</v>
      </c>
      <c r="C6" t="s">
        <v>241</v>
      </c>
    </row>
    <row r="7" spans="1:3">
      <c r="A7" t="s">
        <v>172</v>
      </c>
      <c r="B7">
        <v>81.599999999999994</v>
      </c>
      <c r="C7" t="s">
        <v>241</v>
      </c>
    </row>
    <row r="8" spans="1:3">
      <c r="A8" t="s">
        <v>134</v>
      </c>
      <c r="B8">
        <v>81.400000000000006</v>
      </c>
      <c r="C8" t="s">
        <v>241</v>
      </c>
    </row>
    <row r="9" spans="1:3">
      <c r="A9" t="s">
        <v>142</v>
      </c>
      <c r="B9">
        <v>81.3</v>
      </c>
      <c r="C9" t="s">
        <v>241</v>
      </c>
    </row>
    <row r="10" spans="1:3">
      <c r="A10" t="s">
        <v>192</v>
      </c>
      <c r="B10">
        <v>79.5</v>
      </c>
      <c r="C10" t="s">
        <v>241</v>
      </c>
    </row>
    <row r="11" spans="1:3">
      <c r="A11" t="s">
        <v>189</v>
      </c>
      <c r="B11">
        <v>76.3</v>
      </c>
      <c r="C11" t="s">
        <v>241</v>
      </c>
    </row>
    <row r="12" spans="1:3">
      <c r="A12" t="s">
        <v>147</v>
      </c>
      <c r="B12">
        <v>69.5</v>
      </c>
      <c r="C12" t="s">
        <v>241</v>
      </c>
    </row>
    <row r="13" spans="1:3">
      <c r="A13" t="s">
        <v>165</v>
      </c>
      <c r="B13">
        <v>69.2</v>
      </c>
      <c r="C13" t="s">
        <v>241</v>
      </c>
    </row>
    <row r="14" spans="1:3">
      <c r="A14" t="s">
        <v>179</v>
      </c>
      <c r="B14">
        <v>68.900000000000006</v>
      </c>
      <c r="C14" t="s">
        <v>241</v>
      </c>
    </row>
    <row r="15" spans="1:3">
      <c r="A15" t="s">
        <v>170</v>
      </c>
      <c r="B15">
        <v>68.8</v>
      </c>
      <c r="C15" t="s">
        <v>241</v>
      </c>
    </row>
    <row r="16" spans="1:3">
      <c r="A16" t="s">
        <v>163</v>
      </c>
      <c r="B16">
        <v>67</v>
      </c>
      <c r="C16" t="s">
        <v>241</v>
      </c>
    </row>
    <row r="17" spans="1:3">
      <c r="A17" t="s">
        <v>162</v>
      </c>
      <c r="B17">
        <v>62.8</v>
      </c>
      <c r="C17" t="s">
        <v>241</v>
      </c>
    </row>
    <row r="18" spans="1:3">
      <c r="A18" t="s">
        <v>176</v>
      </c>
      <c r="B18">
        <v>62.1</v>
      </c>
      <c r="C18" t="s">
        <v>242</v>
      </c>
    </row>
    <row r="19" spans="1:3">
      <c r="A19" t="s">
        <v>138</v>
      </c>
      <c r="B19">
        <v>55.8</v>
      </c>
      <c r="C19" t="s">
        <v>242</v>
      </c>
    </row>
    <row r="20" spans="1:3">
      <c r="A20" t="s">
        <v>149</v>
      </c>
      <c r="B20">
        <v>54.5</v>
      </c>
      <c r="C20" t="s">
        <v>242</v>
      </c>
    </row>
    <row r="21" spans="1:3">
      <c r="A21" t="s">
        <v>184</v>
      </c>
      <c r="B21">
        <v>53.4</v>
      </c>
      <c r="C21" t="s">
        <v>242</v>
      </c>
    </row>
    <row r="22" spans="1:3">
      <c r="A22" t="s">
        <v>178</v>
      </c>
      <c r="B22">
        <v>53.2</v>
      </c>
      <c r="C22" t="s">
        <v>242</v>
      </c>
    </row>
    <row r="23" spans="1:3">
      <c r="A23" t="s">
        <v>196</v>
      </c>
      <c r="B23">
        <v>49.7</v>
      </c>
      <c r="C23" t="s">
        <v>242</v>
      </c>
    </row>
    <row r="24" spans="1:3">
      <c r="A24" t="s">
        <v>193</v>
      </c>
      <c r="B24">
        <v>47.9</v>
      </c>
      <c r="C24" t="s">
        <v>242</v>
      </c>
    </row>
    <row r="25" spans="1:3">
      <c r="A25" t="s">
        <v>182</v>
      </c>
      <c r="B25">
        <v>46.9</v>
      </c>
      <c r="C25" t="s">
        <v>242</v>
      </c>
    </row>
    <row r="26" spans="1:3">
      <c r="A26" t="s">
        <v>137</v>
      </c>
      <c r="B26">
        <v>44.2</v>
      </c>
      <c r="C26" t="s">
        <v>242</v>
      </c>
    </row>
    <row r="27" spans="1:3">
      <c r="A27" t="s">
        <v>155</v>
      </c>
      <c r="B27">
        <v>43.5</v>
      </c>
      <c r="C27" t="s">
        <v>242</v>
      </c>
    </row>
    <row r="28" spans="1:3">
      <c r="A28" t="s">
        <v>158</v>
      </c>
      <c r="B28">
        <v>42.9</v>
      </c>
      <c r="C28" t="s">
        <v>242</v>
      </c>
    </row>
    <row r="29" spans="1:3">
      <c r="A29" t="s">
        <v>148</v>
      </c>
      <c r="B29">
        <v>42.1</v>
      </c>
      <c r="C29" t="s">
        <v>242</v>
      </c>
    </row>
    <row r="30" spans="1:3">
      <c r="A30" t="s">
        <v>157</v>
      </c>
      <c r="B30">
        <v>41</v>
      </c>
      <c r="C30" t="s">
        <v>242</v>
      </c>
    </row>
    <row r="31" spans="1:3">
      <c r="A31" t="s">
        <v>194</v>
      </c>
      <c r="B31">
        <v>39.4</v>
      </c>
      <c r="C31" t="s">
        <v>242</v>
      </c>
    </row>
    <row r="32" spans="1:3">
      <c r="A32" t="s">
        <v>188</v>
      </c>
      <c r="B32">
        <v>36.700000000000003</v>
      </c>
      <c r="C32" t="s">
        <v>242</v>
      </c>
    </row>
    <row r="33" spans="1:3">
      <c r="A33" t="s">
        <v>144</v>
      </c>
      <c r="B33">
        <v>31.8</v>
      </c>
      <c r="C33" t="s">
        <v>243</v>
      </c>
    </row>
    <row r="34" spans="1:3">
      <c r="A34" t="s">
        <v>161</v>
      </c>
      <c r="B34">
        <v>29.8</v>
      </c>
      <c r="C34" t="s">
        <v>243</v>
      </c>
    </row>
    <row r="35" spans="1:3">
      <c r="A35" t="s">
        <v>197</v>
      </c>
      <c r="B35">
        <v>29.6</v>
      </c>
      <c r="C35" t="s">
        <v>243</v>
      </c>
    </row>
    <row r="36" spans="1:3">
      <c r="A36" t="s">
        <v>202</v>
      </c>
      <c r="B36">
        <v>29.4</v>
      </c>
      <c r="C36" t="s">
        <v>243</v>
      </c>
    </row>
    <row r="37" spans="1:3">
      <c r="A37" t="s">
        <v>141</v>
      </c>
      <c r="B37">
        <v>28.9</v>
      </c>
      <c r="C37" t="s">
        <v>243</v>
      </c>
    </row>
    <row r="38" spans="1:3">
      <c r="A38" t="s">
        <v>199</v>
      </c>
      <c r="B38">
        <v>28</v>
      </c>
      <c r="C38" t="s">
        <v>243</v>
      </c>
    </row>
    <row r="39" spans="1:3">
      <c r="A39" t="s">
        <v>198</v>
      </c>
      <c r="B39">
        <v>27.5</v>
      </c>
      <c r="C39" t="s">
        <v>243</v>
      </c>
    </row>
    <row r="40" spans="1:3">
      <c r="A40" t="s">
        <v>186</v>
      </c>
      <c r="B40">
        <v>26.3</v>
      </c>
      <c r="C40" t="s">
        <v>243</v>
      </c>
    </row>
    <row r="41" spans="1:3">
      <c r="A41" t="s">
        <v>153</v>
      </c>
      <c r="B41">
        <v>25.3</v>
      </c>
      <c r="C41" t="s">
        <v>243</v>
      </c>
    </row>
    <row r="42" spans="1:3">
      <c r="A42" t="s">
        <v>150</v>
      </c>
      <c r="B42">
        <v>25.2</v>
      </c>
      <c r="C42" t="s">
        <v>243</v>
      </c>
    </row>
    <row r="43" spans="1:3">
      <c r="A43" t="s">
        <v>140</v>
      </c>
      <c r="B43">
        <v>18.5</v>
      </c>
      <c r="C43" t="s">
        <v>243</v>
      </c>
    </row>
    <row r="44" spans="1:3">
      <c r="A44" t="s">
        <v>206</v>
      </c>
      <c r="B44">
        <v>17.100000000000001</v>
      </c>
      <c r="C44" t="s">
        <v>243</v>
      </c>
    </row>
    <row r="45" spans="1:3">
      <c r="A45" t="s">
        <v>187</v>
      </c>
      <c r="B45">
        <v>15.9</v>
      </c>
      <c r="C45" t="s">
        <v>243</v>
      </c>
    </row>
    <row r="46" spans="1:3">
      <c r="A46" t="s">
        <v>164</v>
      </c>
      <c r="B46">
        <v>13.1</v>
      </c>
      <c r="C46" t="s">
        <v>243</v>
      </c>
    </row>
    <row r="47" spans="1:3">
      <c r="A47" t="s">
        <v>175</v>
      </c>
      <c r="B47">
        <v>12.3</v>
      </c>
      <c r="C47" t="s">
        <v>243</v>
      </c>
    </row>
    <row r="48" spans="1:3">
      <c r="A48" t="s">
        <v>166</v>
      </c>
      <c r="B48">
        <v>11.5</v>
      </c>
      <c r="C48" t="s">
        <v>244</v>
      </c>
    </row>
    <row r="49" spans="1:3">
      <c r="A49" t="s">
        <v>203</v>
      </c>
      <c r="B49">
        <v>10.1</v>
      </c>
      <c r="C49" t="s">
        <v>244</v>
      </c>
    </row>
    <row r="50" spans="1:3">
      <c r="A50" t="s">
        <v>180</v>
      </c>
      <c r="B50">
        <v>8.5</v>
      </c>
      <c r="C50" t="s">
        <v>244</v>
      </c>
    </row>
    <row r="51" spans="1:3">
      <c r="A51" t="s">
        <v>151</v>
      </c>
      <c r="B51">
        <v>8.1</v>
      </c>
      <c r="C51" t="s">
        <v>244</v>
      </c>
    </row>
    <row r="52" spans="1:3">
      <c r="A52" t="s">
        <v>145</v>
      </c>
      <c r="B52">
        <v>7.6</v>
      </c>
      <c r="C52" t="s">
        <v>244</v>
      </c>
    </row>
    <row r="53" spans="1:3">
      <c r="A53" t="s">
        <v>168</v>
      </c>
      <c r="B53">
        <v>6.6</v>
      </c>
      <c r="C53" t="s">
        <v>244</v>
      </c>
    </row>
    <row r="54" spans="1:3">
      <c r="A54" t="s">
        <v>200</v>
      </c>
      <c r="B54">
        <v>4.8</v>
      </c>
      <c r="C54" t="s">
        <v>244</v>
      </c>
    </row>
    <row r="55" spans="1:3">
      <c r="A55" t="s">
        <v>136</v>
      </c>
      <c r="B55">
        <v>3.5</v>
      </c>
      <c r="C55" t="s">
        <v>244</v>
      </c>
    </row>
    <row r="56" spans="1:3">
      <c r="A56" t="s">
        <v>159</v>
      </c>
      <c r="B56">
        <v>3.3</v>
      </c>
      <c r="C56" t="s">
        <v>244</v>
      </c>
    </row>
    <row r="57" spans="1:3">
      <c r="A57" t="s">
        <v>185</v>
      </c>
      <c r="B57">
        <v>2.9</v>
      </c>
      <c r="C57" t="s">
        <v>244</v>
      </c>
    </row>
    <row r="58" spans="1:3">
      <c r="A58" t="s">
        <v>139</v>
      </c>
      <c r="B58">
        <v>2.8</v>
      </c>
      <c r="C58" t="s">
        <v>244</v>
      </c>
    </row>
    <row r="59" spans="1:3">
      <c r="A59" t="s">
        <v>154</v>
      </c>
      <c r="B59">
        <v>1.3</v>
      </c>
      <c r="C59" t="s">
        <v>244</v>
      </c>
    </row>
    <row r="60" spans="1:3">
      <c r="A60" t="s">
        <v>183</v>
      </c>
      <c r="B60">
        <v>1.2</v>
      </c>
      <c r="C60" t="s">
        <v>244</v>
      </c>
    </row>
    <row r="61" spans="1:3">
      <c r="A61" t="s">
        <v>201</v>
      </c>
      <c r="B61">
        <v>1.1000000000000001</v>
      </c>
      <c r="C61" t="s">
        <v>244</v>
      </c>
    </row>
    <row r="62" spans="1:3">
      <c r="A62" t="s">
        <v>207</v>
      </c>
      <c r="B62">
        <v>1.1000000000000001</v>
      </c>
      <c r="C62" t="s">
        <v>244</v>
      </c>
    </row>
    <row r="63" spans="1:3">
      <c r="A63" t="s">
        <v>152</v>
      </c>
      <c r="B63">
        <v>0.9</v>
      </c>
      <c r="C63" t="s">
        <v>245</v>
      </c>
    </row>
    <row r="64" spans="1:3">
      <c r="A64" t="s">
        <v>135</v>
      </c>
      <c r="B64">
        <v>0.9</v>
      </c>
      <c r="C64" t="s">
        <v>245</v>
      </c>
    </row>
    <row r="65" spans="1:3">
      <c r="A65" t="s">
        <v>210</v>
      </c>
      <c r="B65">
        <v>0.9</v>
      </c>
      <c r="C65" t="s">
        <v>245</v>
      </c>
    </row>
    <row r="66" spans="1:3">
      <c r="A66" t="s">
        <v>191</v>
      </c>
      <c r="B66">
        <v>0.7</v>
      </c>
      <c r="C66" t="s">
        <v>245</v>
      </c>
    </row>
    <row r="67" spans="1:3">
      <c r="A67" t="s">
        <v>143</v>
      </c>
      <c r="B67">
        <v>0.7</v>
      </c>
      <c r="C67" t="s">
        <v>245</v>
      </c>
    </row>
    <row r="68" spans="1:3">
      <c r="A68" t="s">
        <v>169</v>
      </c>
      <c r="B68">
        <v>0.6</v>
      </c>
      <c r="C68" t="s">
        <v>245</v>
      </c>
    </row>
    <row r="69" spans="1:3">
      <c r="A69" t="s">
        <v>195</v>
      </c>
      <c r="B69">
        <v>0.6</v>
      </c>
      <c r="C69" t="s">
        <v>245</v>
      </c>
    </row>
    <row r="70" spans="1:3">
      <c r="A70" t="s">
        <v>160</v>
      </c>
      <c r="B70">
        <v>0.6</v>
      </c>
      <c r="C70" t="s">
        <v>245</v>
      </c>
    </row>
    <row r="71" spans="1:3">
      <c r="A71" t="s">
        <v>146</v>
      </c>
      <c r="B71">
        <v>0.5</v>
      </c>
      <c r="C71" t="s">
        <v>245</v>
      </c>
    </row>
    <row r="72" spans="1:3">
      <c r="A72" t="s">
        <v>208</v>
      </c>
      <c r="B72">
        <v>0.5</v>
      </c>
      <c r="C72" t="s">
        <v>245</v>
      </c>
    </row>
    <row r="73" spans="1:3">
      <c r="A73" t="s">
        <v>181</v>
      </c>
      <c r="B73">
        <v>0.5</v>
      </c>
      <c r="C73" t="s">
        <v>245</v>
      </c>
    </row>
    <row r="74" spans="1:3">
      <c r="A74" t="s">
        <v>209</v>
      </c>
      <c r="B74">
        <v>0.4</v>
      </c>
      <c r="C74" t="s">
        <v>245</v>
      </c>
    </row>
    <row r="75" spans="1:3">
      <c r="A75" t="s">
        <v>190</v>
      </c>
      <c r="B75">
        <v>0.4</v>
      </c>
      <c r="C75" t="s">
        <v>245</v>
      </c>
    </row>
    <row r="76" spans="1:3">
      <c r="A76" t="s">
        <v>156</v>
      </c>
      <c r="B76">
        <v>0.4</v>
      </c>
      <c r="C76" t="s">
        <v>245</v>
      </c>
    </row>
    <row r="77" spans="1:3">
      <c r="A77" t="s">
        <v>171</v>
      </c>
      <c r="B77">
        <v>0.4</v>
      </c>
      <c r="C77" t="s">
        <v>245</v>
      </c>
    </row>
    <row r="78" spans="1:3">
      <c r="A78" t="s">
        <v>177</v>
      </c>
      <c r="B78">
        <v>0.3</v>
      </c>
      <c r="C78" t="s">
        <v>245</v>
      </c>
    </row>
    <row r="79" spans="1:3">
      <c r="A79" t="s">
        <v>216</v>
      </c>
      <c r="C79" t="s">
        <v>216</v>
      </c>
    </row>
  </sheetData>
  <autoFilter ref="A1:C79" xr:uid="{8BC09F82-881C-2446-88F4-990256CB5D9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A00A-2A05-6F4C-9C7C-ADA225A04AE8}">
  <dimension ref="A1:AV390"/>
  <sheetViews>
    <sheetView workbookViewId="0">
      <pane ySplit="1" topLeftCell="A2" activePane="bottomLeft" state="frozen"/>
      <selection pane="bottomLeft" activeCell="B15" sqref="B15"/>
    </sheetView>
  </sheetViews>
  <sheetFormatPr baseColWidth="10" defaultRowHeight="16"/>
  <cols>
    <col min="1" max="1" width="20.85546875" bestFit="1" customWidth="1"/>
    <col min="2" max="2" width="25.85546875" bestFit="1" customWidth="1"/>
    <col min="3" max="3" width="25.42578125" bestFit="1" customWidth="1"/>
    <col min="4" max="4" width="9.85546875" bestFit="1" customWidth="1"/>
    <col min="5" max="5" width="11.42578125" bestFit="1" customWidth="1"/>
    <col min="6" max="7" width="19" bestFit="1" customWidth="1"/>
    <col min="8" max="8" width="9.85546875" bestFit="1" customWidth="1"/>
    <col min="9" max="9" width="11.42578125" bestFit="1" customWidth="1"/>
    <col min="10" max="10" width="19" bestFit="1" customWidth="1"/>
  </cols>
  <sheetData>
    <row r="1" spans="1:48">
      <c r="A1" t="s">
        <v>131</v>
      </c>
      <c r="B1" t="s">
        <v>130</v>
      </c>
      <c r="C1" t="s">
        <v>129</v>
      </c>
      <c r="D1" t="s">
        <v>128</v>
      </c>
      <c r="E1" t="s">
        <v>127</v>
      </c>
      <c r="F1" t="s">
        <v>126</v>
      </c>
      <c r="G1" t="s">
        <v>125</v>
      </c>
      <c r="H1" t="s">
        <v>124</v>
      </c>
      <c r="I1" t="s">
        <v>123</v>
      </c>
      <c r="J1" t="s">
        <v>122</v>
      </c>
      <c r="K1" t="s">
        <v>121</v>
      </c>
      <c r="L1" t="s">
        <v>120</v>
      </c>
      <c r="M1" t="s">
        <v>119</v>
      </c>
      <c r="N1" t="s">
        <v>118</v>
      </c>
      <c r="O1" t="s">
        <v>117</v>
      </c>
      <c r="P1" t="s">
        <v>116</v>
      </c>
      <c r="Q1" t="s">
        <v>115</v>
      </c>
      <c r="R1" t="s">
        <v>114</v>
      </c>
      <c r="S1" t="s">
        <v>113</v>
      </c>
      <c r="T1" t="s">
        <v>112</v>
      </c>
      <c r="U1" t="s">
        <v>111</v>
      </c>
      <c r="V1" t="s">
        <v>110</v>
      </c>
      <c r="W1" t="s">
        <v>109</v>
      </c>
      <c r="X1" t="s">
        <v>108</v>
      </c>
      <c r="Y1" t="s">
        <v>107</v>
      </c>
      <c r="Z1" t="s">
        <v>106</v>
      </c>
      <c r="AA1" t="s">
        <v>105</v>
      </c>
      <c r="AB1" t="s">
        <v>104</v>
      </c>
      <c r="AC1" t="s">
        <v>103</v>
      </c>
      <c r="AD1" t="s">
        <v>102</v>
      </c>
      <c r="AE1" t="s">
        <v>101</v>
      </c>
      <c r="AF1" t="s">
        <v>100</v>
      </c>
      <c r="AG1" t="s">
        <v>99</v>
      </c>
      <c r="AH1" t="s">
        <v>98</v>
      </c>
      <c r="AI1" t="s">
        <v>97</v>
      </c>
      <c r="AJ1" t="s">
        <v>96</v>
      </c>
      <c r="AK1" t="s">
        <v>95</v>
      </c>
      <c r="AL1" t="s">
        <v>94</v>
      </c>
      <c r="AM1" t="s">
        <v>93</v>
      </c>
      <c r="AN1" t="s">
        <v>92</v>
      </c>
      <c r="AO1" t="s">
        <v>91</v>
      </c>
      <c r="AP1" t="s">
        <v>90</v>
      </c>
      <c r="AQ1" t="s">
        <v>89</v>
      </c>
      <c r="AR1" t="s">
        <v>88</v>
      </c>
      <c r="AS1" t="s">
        <v>87</v>
      </c>
      <c r="AT1" t="s">
        <v>86</v>
      </c>
      <c r="AU1" t="s">
        <v>85</v>
      </c>
      <c r="AV1" t="s">
        <v>84</v>
      </c>
    </row>
    <row r="2" spans="1:48">
      <c r="A2">
        <v>1</v>
      </c>
      <c r="B2" t="s">
        <v>83</v>
      </c>
      <c r="C2" t="s">
        <v>5</v>
      </c>
      <c r="D2">
        <v>726</v>
      </c>
      <c r="E2">
        <v>58.9</v>
      </c>
      <c r="F2">
        <v>56.2</v>
      </c>
      <c r="G2">
        <v>61.6</v>
      </c>
      <c r="H2">
        <v>692</v>
      </c>
      <c r="I2">
        <v>54.6</v>
      </c>
      <c r="J2">
        <v>51.9</v>
      </c>
      <c r="K2">
        <v>57.3</v>
      </c>
      <c r="L2">
        <v>731</v>
      </c>
      <c r="M2">
        <v>61.6</v>
      </c>
      <c r="N2">
        <v>58.8</v>
      </c>
      <c r="O2">
        <v>64.400000000000006</v>
      </c>
      <c r="P2">
        <v>674</v>
      </c>
      <c r="Q2">
        <v>61.2</v>
      </c>
      <c r="R2">
        <v>58.3</v>
      </c>
      <c r="S2">
        <v>64.099999999999994</v>
      </c>
      <c r="T2">
        <v>613</v>
      </c>
      <c r="U2">
        <v>59.9</v>
      </c>
      <c r="V2">
        <v>56.9</v>
      </c>
      <c r="W2">
        <v>62.9</v>
      </c>
      <c r="X2">
        <v>517</v>
      </c>
      <c r="Y2">
        <v>55.8</v>
      </c>
      <c r="Z2">
        <v>52.6</v>
      </c>
      <c r="AA2">
        <v>59</v>
      </c>
      <c r="AB2">
        <v>541</v>
      </c>
      <c r="AC2">
        <v>60.7</v>
      </c>
      <c r="AD2">
        <v>57.5</v>
      </c>
      <c r="AE2">
        <v>63.9</v>
      </c>
      <c r="AF2">
        <v>622</v>
      </c>
      <c r="AG2">
        <v>66.599999999999994</v>
      </c>
      <c r="AH2">
        <v>63.6</v>
      </c>
      <c r="AI2">
        <v>69.599999999999994</v>
      </c>
      <c r="AJ2">
        <v>622</v>
      </c>
      <c r="AK2">
        <v>68.2</v>
      </c>
      <c r="AL2">
        <v>65.2</v>
      </c>
      <c r="AM2">
        <v>71.2</v>
      </c>
      <c r="AN2">
        <v>639</v>
      </c>
      <c r="AO2">
        <v>71.599999999999994</v>
      </c>
      <c r="AP2">
        <v>68.599999999999994</v>
      </c>
      <c r="AQ2">
        <v>74.599999999999994</v>
      </c>
      <c r="AR2">
        <v>670</v>
      </c>
      <c r="AS2">
        <v>73</v>
      </c>
      <c r="AT2">
        <v>70.099999999999994</v>
      </c>
      <c r="AU2">
        <v>75.900000000000006</v>
      </c>
    </row>
    <row r="3" spans="1:48">
      <c r="A3">
        <v>1</v>
      </c>
      <c r="B3" t="s">
        <v>83</v>
      </c>
      <c r="C3" t="s">
        <v>4</v>
      </c>
      <c r="D3">
        <v>259</v>
      </c>
      <c r="E3">
        <v>21</v>
      </c>
      <c r="F3">
        <v>18.7</v>
      </c>
      <c r="G3">
        <v>23.3</v>
      </c>
      <c r="H3">
        <v>326</v>
      </c>
      <c r="I3">
        <v>25.7</v>
      </c>
      <c r="J3">
        <v>23.3</v>
      </c>
      <c r="K3">
        <v>28.1</v>
      </c>
      <c r="L3">
        <v>245</v>
      </c>
      <c r="M3">
        <v>20.6</v>
      </c>
      <c r="N3">
        <v>18.3</v>
      </c>
      <c r="O3">
        <v>22.9</v>
      </c>
      <c r="P3">
        <v>226</v>
      </c>
      <c r="Q3">
        <v>20.5</v>
      </c>
      <c r="R3">
        <v>18.100000000000001</v>
      </c>
      <c r="S3">
        <v>22.9</v>
      </c>
      <c r="T3">
        <v>165</v>
      </c>
      <c r="U3">
        <v>16.100000000000001</v>
      </c>
      <c r="V3">
        <v>13.8</v>
      </c>
      <c r="W3">
        <v>18.399999999999999</v>
      </c>
      <c r="X3">
        <v>153</v>
      </c>
      <c r="Y3">
        <v>16.5</v>
      </c>
      <c r="Z3">
        <v>14.1</v>
      </c>
      <c r="AA3">
        <v>18.899999999999999</v>
      </c>
      <c r="AB3">
        <v>115</v>
      </c>
      <c r="AC3">
        <v>12.9</v>
      </c>
      <c r="AD3">
        <v>10.7</v>
      </c>
      <c r="AE3">
        <v>15.1</v>
      </c>
      <c r="AF3">
        <v>117</v>
      </c>
      <c r="AG3">
        <v>12.5</v>
      </c>
      <c r="AH3">
        <v>10.4</v>
      </c>
      <c r="AI3">
        <v>14.6</v>
      </c>
      <c r="AJ3">
        <v>96</v>
      </c>
      <c r="AK3">
        <v>10.5</v>
      </c>
      <c r="AL3">
        <v>8.5</v>
      </c>
      <c r="AM3">
        <v>12.5</v>
      </c>
      <c r="AN3">
        <v>87</v>
      </c>
      <c r="AO3">
        <v>9.8000000000000007</v>
      </c>
      <c r="AP3">
        <v>7.9</v>
      </c>
      <c r="AQ3">
        <v>11.7</v>
      </c>
      <c r="AR3">
        <v>91</v>
      </c>
      <c r="AS3">
        <v>9.9</v>
      </c>
      <c r="AT3">
        <v>8</v>
      </c>
      <c r="AU3">
        <v>11.8</v>
      </c>
    </row>
    <row r="4" spans="1:48">
      <c r="A4">
        <v>1</v>
      </c>
      <c r="B4" t="s">
        <v>83</v>
      </c>
      <c r="C4" t="s">
        <v>3</v>
      </c>
      <c r="D4">
        <v>90</v>
      </c>
      <c r="E4">
        <v>7.3</v>
      </c>
      <c r="F4">
        <v>5.8</v>
      </c>
      <c r="G4">
        <v>8.8000000000000007</v>
      </c>
      <c r="H4">
        <v>96</v>
      </c>
      <c r="I4">
        <v>7.6</v>
      </c>
      <c r="J4">
        <v>6.1</v>
      </c>
      <c r="K4">
        <v>9.1</v>
      </c>
      <c r="L4">
        <v>60</v>
      </c>
      <c r="M4">
        <v>5.0999999999999996</v>
      </c>
      <c r="N4">
        <v>3.9</v>
      </c>
      <c r="O4">
        <v>6.3</v>
      </c>
      <c r="P4">
        <v>62</v>
      </c>
      <c r="Q4">
        <v>5.6</v>
      </c>
      <c r="R4">
        <v>4.2</v>
      </c>
      <c r="S4">
        <v>7</v>
      </c>
      <c r="T4">
        <v>59</v>
      </c>
      <c r="U4">
        <v>5.8</v>
      </c>
      <c r="V4">
        <v>4.4000000000000004</v>
      </c>
      <c r="W4">
        <v>7.2</v>
      </c>
      <c r="X4">
        <v>47</v>
      </c>
      <c r="Y4">
        <v>5.0999999999999996</v>
      </c>
      <c r="Z4">
        <v>3.7</v>
      </c>
      <c r="AA4">
        <v>6.5</v>
      </c>
      <c r="AB4">
        <v>40</v>
      </c>
      <c r="AC4">
        <v>4.5</v>
      </c>
      <c r="AD4">
        <v>3.1</v>
      </c>
      <c r="AE4">
        <v>5.9</v>
      </c>
      <c r="AF4">
        <v>26</v>
      </c>
      <c r="AG4">
        <v>2.8</v>
      </c>
      <c r="AH4">
        <v>1.7</v>
      </c>
      <c r="AI4">
        <v>3.9</v>
      </c>
      <c r="AJ4">
        <v>21</v>
      </c>
      <c r="AK4">
        <v>2.2999999999999998</v>
      </c>
      <c r="AL4">
        <v>1.3</v>
      </c>
      <c r="AM4">
        <v>3.3</v>
      </c>
      <c r="AN4">
        <v>14</v>
      </c>
      <c r="AO4">
        <v>1.6</v>
      </c>
      <c r="AP4">
        <v>0.8</v>
      </c>
      <c r="AQ4">
        <v>2.4</v>
      </c>
      <c r="AR4">
        <v>26</v>
      </c>
      <c r="AS4">
        <v>2.8</v>
      </c>
      <c r="AT4">
        <v>1.7</v>
      </c>
      <c r="AU4">
        <v>3.9</v>
      </c>
      <c r="AV4" t="s">
        <v>7</v>
      </c>
    </row>
    <row r="5" spans="1:48">
      <c r="A5">
        <v>1</v>
      </c>
      <c r="B5" t="s">
        <v>83</v>
      </c>
      <c r="C5" t="s">
        <v>2</v>
      </c>
      <c r="D5">
        <v>79</v>
      </c>
      <c r="E5">
        <v>6.4</v>
      </c>
      <c r="F5">
        <v>5</v>
      </c>
      <c r="G5">
        <v>7.8</v>
      </c>
      <c r="H5">
        <v>60</v>
      </c>
      <c r="I5">
        <v>4.7</v>
      </c>
      <c r="J5">
        <v>3.5</v>
      </c>
      <c r="K5">
        <v>5.9</v>
      </c>
      <c r="L5">
        <v>38</v>
      </c>
      <c r="M5">
        <v>3.2</v>
      </c>
      <c r="N5">
        <v>2.2000000000000002</v>
      </c>
      <c r="O5">
        <v>4.2</v>
      </c>
      <c r="P5">
        <v>41</v>
      </c>
      <c r="Q5">
        <v>3.7</v>
      </c>
      <c r="R5">
        <v>2.6</v>
      </c>
      <c r="S5">
        <v>4.8</v>
      </c>
      <c r="T5">
        <v>39</v>
      </c>
      <c r="U5">
        <v>3.8</v>
      </c>
      <c r="V5">
        <v>2.6</v>
      </c>
      <c r="W5">
        <v>5</v>
      </c>
      <c r="X5">
        <v>23</v>
      </c>
      <c r="Y5">
        <v>2.5</v>
      </c>
      <c r="Z5">
        <v>1.5</v>
      </c>
      <c r="AA5">
        <v>3.5</v>
      </c>
      <c r="AB5">
        <v>27</v>
      </c>
      <c r="AC5">
        <v>3</v>
      </c>
      <c r="AD5">
        <v>1.9</v>
      </c>
      <c r="AE5">
        <v>4.0999999999999996</v>
      </c>
      <c r="AF5">
        <v>22</v>
      </c>
      <c r="AG5">
        <v>2.4</v>
      </c>
      <c r="AH5">
        <v>1.4</v>
      </c>
      <c r="AI5">
        <v>3.4</v>
      </c>
      <c r="AJ5">
        <v>13</v>
      </c>
      <c r="AK5">
        <v>1.4</v>
      </c>
      <c r="AL5">
        <v>0.6</v>
      </c>
      <c r="AM5">
        <v>2.2000000000000002</v>
      </c>
      <c r="AN5">
        <v>12</v>
      </c>
      <c r="AO5">
        <v>1.3</v>
      </c>
      <c r="AP5">
        <v>0.5</v>
      </c>
      <c r="AQ5">
        <v>2.1</v>
      </c>
      <c r="AR5">
        <v>6</v>
      </c>
      <c r="AS5">
        <v>0.7</v>
      </c>
      <c r="AT5">
        <v>0.2</v>
      </c>
      <c r="AU5">
        <v>1.2</v>
      </c>
      <c r="AV5" t="s">
        <v>7</v>
      </c>
    </row>
    <row r="6" spans="1:48">
      <c r="A6">
        <v>1</v>
      </c>
      <c r="B6" t="s">
        <v>83</v>
      </c>
      <c r="C6" t="s">
        <v>0</v>
      </c>
      <c r="D6">
        <v>79</v>
      </c>
      <c r="E6">
        <v>6.4</v>
      </c>
      <c r="F6">
        <v>5</v>
      </c>
      <c r="G6">
        <v>7.8</v>
      </c>
      <c r="H6">
        <v>93</v>
      </c>
      <c r="I6">
        <v>7.3</v>
      </c>
      <c r="J6">
        <v>5.9</v>
      </c>
      <c r="K6">
        <v>8.6999999999999993</v>
      </c>
      <c r="L6">
        <v>113</v>
      </c>
      <c r="M6">
        <v>9.5</v>
      </c>
      <c r="N6">
        <v>7.8</v>
      </c>
      <c r="O6">
        <v>11.2</v>
      </c>
      <c r="P6">
        <v>98</v>
      </c>
      <c r="Q6">
        <v>8.9</v>
      </c>
      <c r="R6">
        <v>7.2</v>
      </c>
      <c r="S6">
        <v>10.6</v>
      </c>
      <c r="T6">
        <v>148</v>
      </c>
      <c r="U6">
        <v>14.5</v>
      </c>
      <c r="V6">
        <v>12.3</v>
      </c>
      <c r="W6">
        <v>16.7</v>
      </c>
      <c r="X6">
        <v>186</v>
      </c>
      <c r="Y6">
        <v>20.100000000000001</v>
      </c>
      <c r="Z6">
        <v>17.5</v>
      </c>
      <c r="AA6">
        <v>22.7</v>
      </c>
      <c r="AB6">
        <v>169</v>
      </c>
      <c r="AC6">
        <v>18.899999999999999</v>
      </c>
      <c r="AD6">
        <v>16.3</v>
      </c>
      <c r="AE6">
        <v>21.5</v>
      </c>
      <c r="AF6">
        <v>147</v>
      </c>
      <c r="AG6">
        <v>15.7</v>
      </c>
      <c r="AH6">
        <v>13.4</v>
      </c>
      <c r="AI6">
        <v>18</v>
      </c>
      <c r="AJ6">
        <v>160</v>
      </c>
      <c r="AK6">
        <v>17.5</v>
      </c>
      <c r="AL6">
        <v>15</v>
      </c>
      <c r="AM6">
        <v>20</v>
      </c>
      <c r="AN6">
        <v>140</v>
      </c>
      <c r="AO6">
        <v>15.7</v>
      </c>
      <c r="AP6">
        <v>13.3</v>
      </c>
      <c r="AQ6">
        <v>18.100000000000001</v>
      </c>
      <c r="AR6">
        <v>125</v>
      </c>
      <c r="AS6">
        <v>13.6</v>
      </c>
      <c r="AT6">
        <v>11.4</v>
      </c>
      <c r="AU6">
        <v>15.8</v>
      </c>
    </row>
    <row r="7" spans="1:48">
      <c r="A7">
        <v>2</v>
      </c>
      <c r="B7" t="s">
        <v>82</v>
      </c>
      <c r="C7" t="s">
        <v>5</v>
      </c>
      <c r="D7">
        <v>882</v>
      </c>
      <c r="E7">
        <v>71.900000000000006</v>
      </c>
      <c r="F7">
        <v>69.400000000000006</v>
      </c>
      <c r="G7">
        <v>74.400000000000006</v>
      </c>
      <c r="H7">
        <v>826</v>
      </c>
      <c r="I7">
        <v>65.099999999999994</v>
      </c>
      <c r="J7">
        <v>62.5</v>
      </c>
      <c r="K7">
        <v>67.7</v>
      </c>
      <c r="L7">
        <v>806</v>
      </c>
      <c r="M7">
        <v>66.099999999999994</v>
      </c>
      <c r="N7">
        <v>63.4</v>
      </c>
      <c r="O7">
        <v>68.8</v>
      </c>
      <c r="P7">
        <v>894</v>
      </c>
      <c r="Q7">
        <v>67.8</v>
      </c>
      <c r="R7">
        <v>65.3</v>
      </c>
      <c r="S7">
        <v>70.3</v>
      </c>
      <c r="T7">
        <v>807</v>
      </c>
      <c r="U7">
        <v>64.599999999999994</v>
      </c>
      <c r="V7">
        <v>61.9</v>
      </c>
      <c r="W7">
        <v>67.3</v>
      </c>
      <c r="X7">
        <v>722</v>
      </c>
      <c r="Y7">
        <v>57.6</v>
      </c>
      <c r="Z7">
        <v>54.9</v>
      </c>
      <c r="AA7">
        <v>60.3</v>
      </c>
      <c r="AB7">
        <v>753</v>
      </c>
      <c r="AC7">
        <v>64.400000000000006</v>
      </c>
      <c r="AD7">
        <v>61.7</v>
      </c>
      <c r="AE7">
        <v>67.099999999999994</v>
      </c>
      <c r="AF7">
        <v>803</v>
      </c>
      <c r="AG7">
        <v>68.5</v>
      </c>
      <c r="AH7">
        <v>65.8</v>
      </c>
      <c r="AI7">
        <v>71.2</v>
      </c>
      <c r="AJ7">
        <v>880</v>
      </c>
      <c r="AK7">
        <v>69.7</v>
      </c>
      <c r="AL7">
        <v>67.2</v>
      </c>
      <c r="AM7">
        <v>72.2</v>
      </c>
      <c r="AN7">
        <v>902</v>
      </c>
      <c r="AO7">
        <v>73.3</v>
      </c>
      <c r="AP7">
        <v>70.8</v>
      </c>
      <c r="AQ7">
        <v>75.8</v>
      </c>
      <c r="AR7">
        <v>886</v>
      </c>
      <c r="AS7">
        <v>71.099999999999994</v>
      </c>
      <c r="AT7">
        <v>68.599999999999994</v>
      </c>
      <c r="AU7">
        <v>73.599999999999994</v>
      </c>
    </row>
    <row r="8" spans="1:48">
      <c r="A8">
        <v>2</v>
      </c>
      <c r="B8" t="s">
        <v>82</v>
      </c>
      <c r="C8" t="s">
        <v>4</v>
      </c>
      <c r="D8">
        <v>180</v>
      </c>
      <c r="E8">
        <v>14.7</v>
      </c>
      <c r="F8">
        <v>12.7</v>
      </c>
      <c r="G8">
        <v>16.7</v>
      </c>
      <c r="H8">
        <v>262</v>
      </c>
      <c r="I8">
        <v>20.7</v>
      </c>
      <c r="J8">
        <v>18.5</v>
      </c>
      <c r="K8">
        <v>22.9</v>
      </c>
      <c r="L8">
        <v>213</v>
      </c>
      <c r="M8">
        <v>17.5</v>
      </c>
      <c r="N8">
        <v>15.4</v>
      </c>
      <c r="O8">
        <v>19.600000000000001</v>
      </c>
      <c r="P8">
        <v>196</v>
      </c>
      <c r="Q8">
        <v>14.9</v>
      </c>
      <c r="R8">
        <v>13</v>
      </c>
      <c r="S8">
        <v>16.8</v>
      </c>
      <c r="T8">
        <v>160</v>
      </c>
      <c r="U8">
        <v>12.8</v>
      </c>
      <c r="V8">
        <v>10.9</v>
      </c>
      <c r="W8">
        <v>14.7</v>
      </c>
      <c r="X8">
        <v>156</v>
      </c>
      <c r="Y8">
        <v>12.4</v>
      </c>
      <c r="Z8">
        <v>10.6</v>
      </c>
      <c r="AA8">
        <v>14.2</v>
      </c>
      <c r="AB8">
        <v>110</v>
      </c>
      <c r="AC8">
        <v>9.4</v>
      </c>
      <c r="AD8">
        <v>7.7</v>
      </c>
      <c r="AE8">
        <v>11.1</v>
      </c>
      <c r="AF8">
        <v>139</v>
      </c>
      <c r="AG8">
        <v>11.8</v>
      </c>
      <c r="AH8">
        <v>10</v>
      </c>
      <c r="AI8">
        <v>13.6</v>
      </c>
      <c r="AJ8">
        <v>136</v>
      </c>
      <c r="AK8">
        <v>10.8</v>
      </c>
      <c r="AL8">
        <v>9.1</v>
      </c>
      <c r="AM8">
        <v>12.5</v>
      </c>
      <c r="AN8">
        <v>131</v>
      </c>
      <c r="AO8">
        <v>10.6</v>
      </c>
      <c r="AP8">
        <v>8.9</v>
      </c>
      <c r="AQ8">
        <v>12.3</v>
      </c>
      <c r="AR8">
        <v>150</v>
      </c>
      <c r="AS8">
        <v>12</v>
      </c>
      <c r="AT8">
        <v>10.199999999999999</v>
      </c>
      <c r="AU8">
        <v>13.8</v>
      </c>
    </row>
    <row r="9" spans="1:48">
      <c r="A9">
        <v>2</v>
      </c>
      <c r="B9" t="s">
        <v>82</v>
      </c>
      <c r="C9" t="s">
        <v>3</v>
      </c>
      <c r="D9">
        <v>52</v>
      </c>
      <c r="E9">
        <v>4.2</v>
      </c>
      <c r="F9">
        <v>3.1</v>
      </c>
      <c r="G9">
        <v>5.3</v>
      </c>
      <c r="H9">
        <v>80</v>
      </c>
      <c r="I9">
        <v>6.3</v>
      </c>
      <c r="J9">
        <v>5</v>
      </c>
      <c r="K9">
        <v>7.6</v>
      </c>
      <c r="L9">
        <v>62</v>
      </c>
      <c r="M9">
        <v>5.0999999999999996</v>
      </c>
      <c r="N9">
        <v>3.9</v>
      </c>
      <c r="O9">
        <v>6.3</v>
      </c>
      <c r="P9">
        <v>62</v>
      </c>
      <c r="Q9">
        <v>4.7</v>
      </c>
      <c r="R9">
        <v>3.6</v>
      </c>
      <c r="S9">
        <v>5.8</v>
      </c>
      <c r="T9">
        <v>35</v>
      </c>
      <c r="U9">
        <v>2.8</v>
      </c>
      <c r="V9">
        <v>1.9</v>
      </c>
      <c r="W9">
        <v>3.7</v>
      </c>
      <c r="X9">
        <v>38</v>
      </c>
      <c r="Y9">
        <v>3</v>
      </c>
      <c r="Z9">
        <v>2.1</v>
      </c>
      <c r="AA9">
        <v>3.9</v>
      </c>
      <c r="AB9">
        <v>29</v>
      </c>
      <c r="AC9">
        <v>2.5</v>
      </c>
      <c r="AD9">
        <v>1.6</v>
      </c>
      <c r="AE9">
        <v>3.4</v>
      </c>
      <c r="AF9">
        <v>23</v>
      </c>
      <c r="AG9">
        <v>2</v>
      </c>
      <c r="AH9">
        <v>1.2</v>
      </c>
      <c r="AI9">
        <v>2.8</v>
      </c>
      <c r="AJ9">
        <v>22</v>
      </c>
      <c r="AK9">
        <v>1.7</v>
      </c>
      <c r="AL9">
        <v>1</v>
      </c>
      <c r="AM9">
        <v>2.4</v>
      </c>
      <c r="AN9">
        <v>31</v>
      </c>
      <c r="AO9">
        <v>2.5</v>
      </c>
      <c r="AP9">
        <v>1.6</v>
      </c>
      <c r="AQ9">
        <v>3.4</v>
      </c>
      <c r="AR9">
        <v>55</v>
      </c>
      <c r="AS9">
        <v>4.4000000000000004</v>
      </c>
      <c r="AT9">
        <v>3.3</v>
      </c>
      <c r="AU9">
        <v>5.5</v>
      </c>
    </row>
    <row r="10" spans="1:48">
      <c r="A10">
        <v>2</v>
      </c>
      <c r="B10" t="s">
        <v>82</v>
      </c>
      <c r="C10" t="s">
        <v>2</v>
      </c>
      <c r="D10">
        <v>33</v>
      </c>
      <c r="E10">
        <v>2.7</v>
      </c>
      <c r="F10">
        <v>1.8</v>
      </c>
      <c r="G10">
        <v>3.6</v>
      </c>
      <c r="H10">
        <v>27</v>
      </c>
      <c r="I10">
        <v>2.1</v>
      </c>
      <c r="J10">
        <v>1.3</v>
      </c>
      <c r="K10">
        <v>2.9</v>
      </c>
      <c r="L10">
        <v>12</v>
      </c>
      <c r="M10">
        <v>1</v>
      </c>
      <c r="N10">
        <v>0.4</v>
      </c>
      <c r="O10">
        <v>1.6</v>
      </c>
      <c r="P10">
        <v>14</v>
      </c>
      <c r="Q10">
        <v>1.1000000000000001</v>
      </c>
      <c r="R10">
        <v>0.5</v>
      </c>
      <c r="S10">
        <v>1.7</v>
      </c>
      <c r="T10">
        <v>9</v>
      </c>
      <c r="U10">
        <v>0.7</v>
      </c>
      <c r="V10">
        <v>0.2</v>
      </c>
      <c r="W10">
        <v>1.2</v>
      </c>
      <c r="X10">
        <v>6</v>
      </c>
      <c r="Y10">
        <v>0.5</v>
      </c>
      <c r="Z10">
        <v>0.1</v>
      </c>
      <c r="AA10">
        <v>0.9</v>
      </c>
      <c r="AB10">
        <v>11</v>
      </c>
      <c r="AC10">
        <v>0.9</v>
      </c>
      <c r="AD10">
        <v>0.3</v>
      </c>
      <c r="AE10">
        <v>1.5</v>
      </c>
      <c r="AF10">
        <v>13</v>
      </c>
      <c r="AG10">
        <v>1.1000000000000001</v>
      </c>
      <c r="AH10">
        <v>0.5</v>
      </c>
      <c r="AI10">
        <v>1.7</v>
      </c>
      <c r="AJ10">
        <v>12</v>
      </c>
      <c r="AK10">
        <v>1</v>
      </c>
      <c r="AL10">
        <v>0.5</v>
      </c>
      <c r="AM10">
        <v>1.5</v>
      </c>
      <c r="AN10">
        <v>10</v>
      </c>
      <c r="AO10">
        <v>0.8</v>
      </c>
      <c r="AP10">
        <v>0.3</v>
      </c>
      <c r="AQ10">
        <v>1.3</v>
      </c>
      <c r="AR10">
        <v>5</v>
      </c>
      <c r="AS10">
        <v>0.4</v>
      </c>
      <c r="AV10" t="s">
        <v>7</v>
      </c>
    </row>
    <row r="11" spans="1:48">
      <c r="A11">
        <v>2</v>
      </c>
      <c r="B11" t="s">
        <v>82</v>
      </c>
      <c r="C11" t="s">
        <v>0</v>
      </c>
      <c r="D11">
        <v>80</v>
      </c>
      <c r="E11">
        <v>6.5</v>
      </c>
      <c r="F11">
        <v>5.0999999999999996</v>
      </c>
      <c r="G11">
        <v>7.9</v>
      </c>
      <c r="H11">
        <v>73</v>
      </c>
      <c r="I11">
        <v>5.8</v>
      </c>
      <c r="J11">
        <v>4.5</v>
      </c>
      <c r="K11">
        <v>7.1</v>
      </c>
      <c r="L11">
        <v>126</v>
      </c>
      <c r="M11">
        <v>10.3</v>
      </c>
      <c r="N11">
        <v>8.6</v>
      </c>
      <c r="O11">
        <v>12</v>
      </c>
      <c r="P11">
        <v>153</v>
      </c>
      <c r="Q11">
        <v>11.6</v>
      </c>
      <c r="R11">
        <v>9.9</v>
      </c>
      <c r="S11">
        <v>13.3</v>
      </c>
      <c r="T11">
        <v>238</v>
      </c>
      <c r="U11">
        <v>19.100000000000001</v>
      </c>
      <c r="V11">
        <v>16.899999999999999</v>
      </c>
      <c r="W11">
        <v>21.3</v>
      </c>
      <c r="X11">
        <v>332</v>
      </c>
      <c r="Y11">
        <v>26.5</v>
      </c>
      <c r="Z11">
        <v>24.1</v>
      </c>
      <c r="AA11">
        <v>28.9</v>
      </c>
      <c r="AB11">
        <v>266</v>
      </c>
      <c r="AC11">
        <v>22.8</v>
      </c>
      <c r="AD11">
        <v>20.399999999999999</v>
      </c>
      <c r="AE11">
        <v>25.2</v>
      </c>
      <c r="AF11">
        <v>195</v>
      </c>
      <c r="AG11">
        <v>16.600000000000001</v>
      </c>
      <c r="AH11">
        <v>14.5</v>
      </c>
      <c r="AI11">
        <v>18.7</v>
      </c>
      <c r="AJ11">
        <v>212</v>
      </c>
      <c r="AK11">
        <v>16.8</v>
      </c>
      <c r="AL11">
        <v>14.7</v>
      </c>
      <c r="AM11">
        <v>18.899999999999999</v>
      </c>
      <c r="AN11">
        <v>157</v>
      </c>
      <c r="AO11">
        <v>12.8</v>
      </c>
      <c r="AP11">
        <v>10.9</v>
      </c>
      <c r="AQ11">
        <v>14.7</v>
      </c>
      <c r="AR11">
        <v>151</v>
      </c>
      <c r="AS11">
        <v>12.1</v>
      </c>
      <c r="AT11">
        <v>10.3</v>
      </c>
      <c r="AU11">
        <v>13.9</v>
      </c>
    </row>
    <row r="12" spans="1:48">
      <c r="A12">
        <v>3</v>
      </c>
      <c r="B12" t="s">
        <v>81</v>
      </c>
      <c r="C12" t="s">
        <v>5</v>
      </c>
      <c r="D12">
        <v>556</v>
      </c>
      <c r="E12">
        <v>65.7</v>
      </c>
      <c r="F12">
        <v>62.5</v>
      </c>
      <c r="G12">
        <v>68.900000000000006</v>
      </c>
      <c r="H12">
        <v>599</v>
      </c>
      <c r="I12">
        <v>68</v>
      </c>
      <c r="J12">
        <v>64.900000000000006</v>
      </c>
      <c r="K12">
        <v>71.099999999999994</v>
      </c>
      <c r="L12">
        <v>647</v>
      </c>
      <c r="M12">
        <v>74.099999999999994</v>
      </c>
      <c r="N12">
        <v>71.2</v>
      </c>
      <c r="O12">
        <v>77</v>
      </c>
      <c r="P12">
        <v>567</v>
      </c>
      <c r="Q12">
        <v>71.2</v>
      </c>
      <c r="R12">
        <v>68.099999999999994</v>
      </c>
      <c r="S12">
        <v>74.3</v>
      </c>
      <c r="T12">
        <v>582</v>
      </c>
      <c r="U12">
        <v>75.2</v>
      </c>
      <c r="V12">
        <v>72.2</v>
      </c>
      <c r="W12">
        <v>78.2</v>
      </c>
      <c r="X12">
        <v>516</v>
      </c>
      <c r="Y12">
        <v>69</v>
      </c>
      <c r="Z12">
        <v>65.7</v>
      </c>
      <c r="AA12">
        <v>72.3</v>
      </c>
      <c r="AB12">
        <v>613</v>
      </c>
      <c r="AC12">
        <v>77.099999999999994</v>
      </c>
      <c r="AD12">
        <v>74.2</v>
      </c>
      <c r="AE12">
        <v>80</v>
      </c>
      <c r="AF12">
        <v>662</v>
      </c>
      <c r="AG12">
        <v>81.7</v>
      </c>
      <c r="AH12">
        <v>79</v>
      </c>
      <c r="AI12">
        <v>84.4</v>
      </c>
      <c r="AJ12">
        <v>595</v>
      </c>
      <c r="AK12">
        <v>77.5</v>
      </c>
      <c r="AL12">
        <v>74.5</v>
      </c>
      <c r="AM12">
        <v>80.5</v>
      </c>
      <c r="AN12">
        <v>522</v>
      </c>
      <c r="AO12">
        <v>71.400000000000006</v>
      </c>
      <c r="AP12">
        <v>68.099999999999994</v>
      </c>
      <c r="AQ12">
        <v>74.7</v>
      </c>
      <c r="AR12">
        <v>579</v>
      </c>
      <c r="AS12">
        <v>77.7</v>
      </c>
      <c r="AT12">
        <v>74.7</v>
      </c>
      <c r="AU12">
        <v>80.7</v>
      </c>
    </row>
    <row r="13" spans="1:48">
      <c r="A13">
        <v>3</v>
      </c>
      <c r="B13" t="s">
        <v>81</v>
      </c>
      <c r="C13" t="s">
        <v>4</v>
      </c>
      <c r="D13">
        <v>136</v>
      </c>
      <c r="E13">
        <v>16.100000000000001</v>
      </c>
      <c r="F13">
        <v>13.6</v>
      </c>
      <c r="G13">
        <v>18.600000000000001</v>
      </c>
      <c r="H13">
        <v>162</v>
      </c>
      <c r="I13">
        <v>18.399999999999999</v>
      </c>
      <c r="J13">
        <v>15.8</v>
      </c>
      <c r="K13">
        <v>21</v>
      </c>
      <c r="L13">
        <v>98</v>
      </c>
      <c r="M13">
        <v>11.2</v>
      </c>
      <c r="N13">
        <v>9.1</v>
      </c>
      <c r="O13">
        <v>13.3</v>
      </c>
      <c r="P13">
        <v>108</v>
      </c>
      <c r="Q13">
        <v>13.6</v>
      </c>
      <c r="R13">
        <v>11.2</v>
      </c>
      <c r="S13">
        <v>16</v>
      </c>
      <c r="T13">
        <v>71</v>
      </c>
      <c r="U13">
        <v>9.1999999999999993</v>
      </c>
      <c r="V13">
        <v>7.2</v>
      </c>
      <c r="W13">
        <v>11.2</v>
      </c>
      <c r="X13">
        <v>63</v>
      </c>
      <c r="Y13">
        <v>8.4</v>
      </c>
      <c r="Z13">
        <v>6.4</v>
      </c>
      <c r="AA13">
        <v>10.4</v>
      </c>
      <c r="AB13">
        <v>54</v>
      </c>
      <c r="AC13">
        <v>6.8</v>
      </c>
      <c r="AD13">
        <v>5.0999999999999996</v>
      </c>
      <c r="AE13">
        <v>8.5</v>
      </c>
      <c r="AF13">
        <v>54</v>
      </c>
      <c r="AG13">
        <v>6.7</v>
      </c>
      <c r="AH13">
        <v>5</v>
      </c>
      <c r="AI13">
        <v>8.4</v>
      </c>
      <c r="AJ13">
        <v>48</v>
      </c>
      <c r="AK13">
        <v>6.3</v>
      </c>
      <c r="AL13">
        <v>4.5999999999999996</v>
      </c>
      <c r="AM13">
        <v>8</v>
      </c>
      <c r="AN13">
        <v>44</v>
      </c>
      <c r="AO13">
        <v>6</v>
      </c>
      <c r="AP13">
        <v>4.3</v>
      </c>
      <c r="AQ13">
        <v>7.7</v>
      </c>
      <c r="AR13">
        <v>46</v>
      </c>
      <c r="AS13">
        <v>6.2</v>
      </c>
      <c r="AT13">
        <v>4.5</v>
      </c>
      <c r="AU13">
        <v>7.9</v>
      </c>
    </row>
    <row r="14" spans="1:48">
      <c r="A14">
        <v>3</v>
      </c>
      <c r="B14" t="s">
        <v>81</v>
      </c>
      <c r="C14" t="s">
        <v>3</v>
      </c>
      <c r="D14">
        <v>45</v>
      </c>
      <c r="E14">
        <v>5.3</v>
      </c>
      <c r="F14">
        <v>3.8</v>
      </c>
      <c r="G14">
        <v>6.8</v>
      </c>
      <c r="H14">
        <v>35</v>
      </c>
      <c r="I14">
        <v>4</v>
      </c>
      <c r="J14">
        <v>2.7</v>
      </c>
      <c r="K14">
        <v>5.3</v>
      </c>
      <c r="L14">
        <v>31</v>
      </c>
      <c r="M14">
        <v>3.6</v>
      </c>
      <c r="N14">
        <v>2.4</v>
      </c>
      <c r="O14">
        <v>4.8</v>
      </c>
      <c r="P14">
        <v>24</v>
      </c>
      <c r="Q14">
        <v>3</v>
      </c>
      <c r="R14">
        <v>1.8</v>
      </c>
      <c r="S14">
        <v>4.2</v>
      </c>
      <c r="T14">
        <v>13</v>
      </c>
      <c r="U14">
        <v>1.7</v>
      </c>
      <c r="V14">
        <v>0.8</v>
      </c>
      <c r="W14">
        <v>2.6</v>
      </c>
      <c r="X14">
        <v>12</v>
      </c>
      <c r="Y14">
        <v>1.6</v>
      </c>
      <c r="Z14">
        <v>0.7</v>
      </c>
      <c r="AA14">
        <v>2.5</v>
      </c>
      <c r="AB14">
        <v>4</v>
      </c>
      <c r="AC14">
        <v>0.5</v>
      </c>
      <c r="AF14">
        <v>4</v>
      </c>
      <c r="AG14">
        <v>0.5</v>
      </c>
      <c r="AJ14">
        <v>7</v>
      </c>
      <c r="AK14">
        <v>0.9</v>
      </c>
      <c r="AL14">
        <v>0.2</v>
      </c>
      <c r="AM14">
        <v>1.6</v>
      </c>
      <c r="AN14">
        <v>14</v>
      </c>
      <c r="AO14">
        <v>1.9</v>
      </c>
      <c r="AP14">
        <v>0.9</v>
      </c>
      <c r="AQ14">
        <v>2.9</v>
      </c>
      <c r="AR14">
        <v>12</v>
      </c>
      <c r="AS14">
        <v>1.6</v>
      </c>
      <c r="AT14">
        <v>0.7</v>
      </c>
      <c r="AU14">
        <v>2.5</v>
      </c>
      <c r="AV14" t="s">
        <v>7</v>
      </c>
    </row>
    <row r="15" spans="1:48">
      <c r="A15">
        <v>3</v>
      </c>
      <c r="B15" t="s">
        <v>81</v>
      </c>
      <c r="C15" t="s">
        <v>2</v>
      </c>
      <c r="D15">
        <v>29</v>
      </c>
      <c r="E15">
        <v>3.4</v>
      </c>
      <c r="F15">
        <v>2.2000000000000002</v>
      </c>
      <c r="G15">
        <v>4.5999999999999996</v>
      </c>
      <c r="H15">
        <v>31</v>
      </c>
      <c r="I15">
        <v>3.5</v>
      </c>
      <c r="J15">
        <v>2.2999999999999998</v>
      </c>
      <c r="K15">
        <v>4.7</v>
      </c>
      <c r="L15">
        <v>11</v>
      </c>
      <c r="M15">
        <v>1.3</v>
      </c>
      <c r="N15">
        <v>0.6</v>
      </c>
      <c r="O15">
        <v>2</v>
      </c>
      <c r="P15">
        <v>8</v>
      </c>
      <c r="Q15">
        <v>1</v>
      </c>
      <c r="R15">
        <v>0.3</v>
      </c>
      <c r="S15">
        <v>1.7</v>
      </c>
      <c r="T15">
        <v>4</v>
      </c>
      <c r="U15">
        <v>0.5</v>
      </c>
      <c r="X15">
        <v>1</v>
      </c>
      <c r="Y15">
        <v>0.1</v>
      </c>
      <c r="AB15">
        <v>9</v>
      </c>
      <c r="AC15">
        <v>1.1000000000000001</v>
      </c>
      <c r="AD15">
        <v>0.4</v>
      </c>
      <c r="AE15">
        <v>1.8</v>
      </c>
      <c r="AF15">
        <v>7</v>
      </c>
      <c r="AG15">
        <v>0.9</v>
      </c>
      <c r="AH15">
        <v>0.3</v>
      </c>
      <c r="AI15">
        <v>1.5</v>
      </c>
      <c r="AJ15">
        <v>3</v>
      </c>
      <c r="AK15">
        <v>0.4</v>
      </c>
      <c r="AN15">
        <v>4</v>
      </c>
      <c r="AO15">
        <v>0.5</v>
      </c>
      <c r="AR15">
        <v>2</v>
      </c>
      <c r="AS15">
        <v>0.3</v>
      </c>
      <c r="AV15" t="s">
        <v>7</v>
      </c>
    </row>
    <row r="16" spans="1:48">
      <c r="A16">
        <v>3</v>
      </c>
      <c r="B16" t="s">
        <v>81</v>
      </c>
      <c r="C16" t="s">
        <v>0</v>
      </c>
      <c r="D16">
        <v>80</v>
      </c>
      <c r="E16">
        <v>9.5</v>
      </c>
      <c r="F16">
        <v>7.5</v>
      </c>
      <c r="G16">
        <v>11.5</v>
      </c>
      <c r="H16">
        <v>54</v>
      </c>
      <c r="I16">
        <v>6.1</v>
      </c>
      <c r="J16">
        <v>4.5</v>
      </c>
      <c r="K16">
        <v>7.7</v>
      </c>
      <c r="L16">
        <v>86</v>
      </c>
      <c r="M16">
        <v>9.9</v>
      </c>
      <c r="N16">
        <v>7.9</v>
      </c>
      <c r="O16">
        <v>11.9</v>
      </c>
      <c r="P16">
        <v>89</v>
      </c>
      <c r="Q16">
        <v>11.2</v>
      </c>
      <c r="R16">
        <v>9</v>
      </c>
      <c r="S16">
        <v>13.4</v>
      </c>
      <c r="T16">
        <v>104</v>
      </c>
      <c r="U16">
        <v>13.4</v>
      </c>
      <c r="V16">
        <v>11</v>
      </c>
      <c r="W16">
        <v>15.8</v>
      </c>
      <c r="X16">
        <v>156</v>
      </c>
      <c r="Y16">
        <v>20.9</v>
      </c>
      <c r="Z16">
        <v>18</v>
      </c>
      <c r="AA16">
        <v>23.8</v>
      </c>
      <c r="AB16">
        <v>115</v>
      </c>
      <c r="AC16">
        <v>14.5</v>
      </c>
      <c r="AD16">
        <v>12.1</v>
      </c>
      <c r="AE16">
        <v>16.899999999999999</v>
      </c>
      <c r="AF16">
        <v>83</v>
      </c>
      <c r="AG16">
        <v>10.199999999999999</v>
      </c>
      <c r="AH16">
        <v>8.1</v>
      </c>
      <c r="AI16">
        <v>12.3</v>
      </c>
      <c r="AJ16">
        <v>115</v>
      </c>
      <c r="AK16">
        <v>15</v>
      </c>
      <c r="AL16">
        <v>12.5</v>
      </c>
      <c r="AM16">
        <v>17.5</v>
      </c>
      <c r="AN16">
        <v>147</v>
      </c>
      <c r="AO16">
        <v>20.100000000000001</v>
      </c>
      <c r="AP16">
        <v>17.2</v>
      </c>
      <c r="AQ16">
        <v>23</v>
      </c>
      <c r="AR16">
        <v>106</v>
      </c>
      <c r="AS16">
        <v>14.2</v>
      </c>
      <c r="AT16">
        <v>11.7</v>
      </c>
      <c r="AU16">
        <v>16.7</v>
      </c>
    </row>
    <row r="17" spans="1:48">
      <c r="A17">
        <v>4</v>
      </c>
      <c r="B17" t="s">
        <v>80</v>
      </c>
      <c r="C17" t="s">
        <v>5</v>
      </c>
      <c r="D17">
        <v>480</v>
      </c>
      <c r="E17">
        <v>70.099999999999994</v>
      </c>
      <c r="F17">
        <v>66.7</v>
      </c>
      <c r="G17">
        <v>73.5</v>
      </c>
      <c r="H17">
        <v>456</v>
      </c>
      <c r="I17">
        <v>68.8</v>
      </c>
      <c r="J17">
        <v>65.3</v>
      </c>
      <c r="K17">
        <v>72.3</v>
      </c>
      <c r="L17">
        <v>448</v>
      </c>
      <c r="M17">
        <v>73.2</v>
      </c>
      <c r="N17">
        <v>69.7</v>
      </c>
      <c r="O17">
        <v>76.7</v>
      </c>
      <c r="P17">
        <v>494</v>
      </c>
      <c r="Q17">
        <v>76.2</v>
      </c>
      <c r="R17">
        <v>72.900000000000006</v>
      </c>
      <c r="S17">
        <v>79.5</v>
      </c>
      <c r="T17">
        <v>480</v>
      </c>
      <c r="U17">
        <v>71.599999999999994</v>
      </c>
      <c r="V17">
        <v>68.2</v>
      </c>
      <c r="W17">
        <v>75</v>
      </c>
      <c r="X17">
        <v>430</v>
      </c>
      <c r="Y17">
        <v>69.900000000000006</v>
      </c>
      <c r="Z17">
        <v>66.3</v>
      </c>
      <c r="AA17">
        <v>73.5</v>
      </c>
      <c r="AB17">
        <v>454</v>
      </c>
      <c r="AC17">
        <v>75.8</v>
      </c>
      <c r="AD17">
        <v>72.400000000000006</v>
      </c>
      <c r="AE17">
        <v>79.2</v>
      </c>
      <c r="AF17">
        <v>490</v>
      </c>
      <c r="AG17">
        <v>77.3</v>
      </c>
      <c r="AH17">
        <v>74</v>
      </c>
      <c r="AI17">
        <v>80.599999999999994</v>
      </c>
      <c r="AJ17">
        <v>453</v>
      </c>
      <c r="AK17">
        <v>76.8</v>
      </c>
      <c r="AL17">
        <v>73.400000000000006</v>
      </c>
      <c r="AM17">
        <v>80.2</v>
      </c>
      <c r="AN17">
        <v>490</v>
      </c>
      <c r="AO17">
        <v>75.7</v>
      </c>
      <c r="AP17">
        <v>72.400000000000006</v>
      </c>
      <c r="AQ17">
        <v>79</v>
      </c>
      <c r="AR17">
        <v>550</v>
      </c>
      <c r="AS17">
        <v>80.5</v>
      </c>
      <c r="AT17">
        <v>77.5</v>
      </c>
      <c r="AU17">
        <v>83.5</v>
      </c>
    </row>
    <row r="18" spans="1:48">
      <c r="A18">
        <v>4</v>
      </c>
      <c r="B18" t="s">
        <v>80</v>
      </c>
      <c r="C18" t="s">
        <v>4</v>
      </c>
      <c r="D18">
        <v>112</v>
      </c>
      <c r="E18">
        <v>16.399999999999999</v>
      </c>
      <c r="F18">
        <v>13.6</v>
      </c>
      <c r="G18">
        <v>19.2</v>
      </c>
      <c r="H18">
        <v>125</v>
      </c>
      <c r="I18">
        <v>18.899999999999999</v>
      </c>
      <c r="J18">
        <v>15.9</v>
      </c>
      <c r="K18">
        <v>21.9</v>
      </c>
      <c r="L18">
        <v>77</v>
      </c>
      <c r="M18">
        <v>12.6</v>
      </c>
      <c r="N18">
        <v>10</v>
      </c>
      <c r="O18">
        <v>15.2</v>
      </c>
      <c r="P18">
        <v>67</v>
      </c>
      <c r="Q18">
        <v>10.3</v>
      </c>
      <c r="R18">
        <v>8</v>
      </c>
      <c r="S18">
        <v>12.6</v>
      </c>
      <c r="T18">
        <v>64</v>
      </c>
      <c r="U18">
        <v>9.6</v>
      </c>
      <c r="V18">
        <v>7.4</v>
      </c>
      <c r="W18">
        <v>11.8</v>
      </c>
      <c r="X18">
        <v>60</v>
      </c>
      <c r="Y18">
        <v>9.8000000000000007</v>
      </c>
      <c r="Z18">
        <v>7.5</v>
      </c>
      <c r="AA18">
        <v>12.1</v>
      </c>
      <c r="AB18">
        <v>48</v>
      </c>
      <c r="AC18">
        <v>8</v>
      </c>
      <c r="AD18">
        <v>5.8</v>
      </c>
      <c r="AE18">
        <v>10.199999999999999</v>
      </c>
      <c r="AF18">
        <v>49</v>
      </c>
      <c r="AG18">
        <v>7.7</v>
      </c>
      <c r="AH18">
        <v>5.6</v>
      </c>
      <c r="AI18">
        <v>9.8000000000000007</v>
      </c>
      <c r="AJ18">
        <v>41</v>
      </c>
      <c r="AK18">
        <v>6.9</v>
      </c>
      <c r="AL18">
        <v>4.8</v>
      </c>
      <c r="AM18">
        <v>9</v>
      </c>
      <c r="AN18">
        <v>36</v>
      </c>
      <c r="AO18">
        <v>5.6</v>
      </c>
      <c r="AP18">
        <v>3.8</v>
      </c>
      <c r="AQ18">
        <v>7.4</v>
      </c>
      <c r="AR18">
        <v>36</v>
      </c>
      <c r="AS18">
        <v>5.3</v>
      </c>
      <c r="AT18">
        <v>3.6</v>
      </c>
      <c r="AU18">
        <v>7</v>
      </c>
    </row>
    <row r="19" spans="1:48">
      <c r="A19">
        <v>18</v>
      </c>
      <c r="B19" t="s">
        <v>66</v>
      </c>
      <c r="C19" t="s">
        <v>2</v>
      </c>
      <c r="D19">
        <v>2</v>
      </c>
      <c r="E19">
        <v>1.1000000000000001</v>
      </c>
      <c r="H19">
        <v>2</v>
      </c>
      <c r="I19">
        <v>1</v>
      </c>
      <c r="L19">
        <v>0</v>
      </c>
      <c r="M19">
        <v>0</v>
      </c>
      <c r="P19">
        <v>1</v>
      </c>
      <c r="Q19">
        <v>0.5</v>
      </c>
      <c r="T19">
        <v>0</v>
      </c>
      <c r="U19">
        <v>0</v>
      </c>
      <c r="X19">
        <v>0</v>
      </c>
      <c r="Y19">
        <v>0</v>
      </c>
      <c r="AB19">
        <v>1</v>
      </c>
      <c r="AC19">
        <v>0.5</v>
      </c>
      <c r="AF19">
        <v>3</v>
      </c>
      <c r="AG19">
        <v>1.4</v>
      </c>
      <c r="AJ19">
        <v>1</v>
      </c>
      <c r="AK19">
        <v>0.5</v>
      </c>
      <c r="AN19">
        <v>1</v>
      </c>
      <c r="AO19">
        <v>0.4</v>
      </c>
      <c r="AR19">
        <v>1</v>
      </c>
      <c r="AS19">
        <v>0.4</v>
      </c>
      <c r="AV19" t="s">
        <v>7</v>
      </c>
    </row>
    <row r="20" spans="1:48">
      <c r="A20">
        <v>4</v>
      </c>
      <c r="B20" t="s">
        <v>80</v>
      </c>
      <c r="C20" t="s">
        <v>3</v>
      </c>
      <c r="D20">
        <v>36</v>
      </c>
      <c r="E20">
        <v>5.3</v>
      </c>
      <c r="F20">
        <v>3.6</v>
      </c>
      <c r="G20">
        <v>7</v>
      </c>
      <c r="H20">
        <v>36</v>
      </c>
      <c r="I20">
        <v>5.4</v>
      </c>
      <c r="J20">
        <v>3.7</v>
      </c>
      <c r="K20">
        <v>7.1</v>
      </c>
      <c r="L20">
        <v>16</v>
      </c>
      <c r="M20">
        <v>2.6</v>
      </c>
      <c r="N20">
        <v>1.3</v>
      </c>
      <c r="O20">
        <v>3.9</v>
      </c>
      <c r="P20">
        <v>25</v>
      </c>
      <c r="Q20">
        <v>3.9</v>
      </c>
      <c r="R20">
        <v>2.4</v>
      </c>
      <c r="S20">
        <v>5.4</v>
      </c>
      <c r="T20">
        <v>15</v>
      </c>
      <c r="U20">
        <v>2.2000000000000002</v>
      </c>
      <c r="V20">
        <v>1.1000000000000001</v>
      </c>
      <c r="W20">
        <v>3.3</v>
      </c>
      <c r="X20">
        <v>12</v>
      </c>
      <c r="Y20">
        <v>2</v>
      </c>
      <c r="Z20">
        <v>0.9</v>
      </c>
      <c r="AA20">
        <v>3.1</v>
      </c>
      <c r="AB20">
        <v>7</v>
      </c>
      <c r="AC20">
        <v>1.2</v>
      </c>
      <c r="AD20">
        <v>0.3</v>
      </c>
      <c r="AE20">
        <v>2.1</v>
      </c>
      <c r="AF20">
        <v>4</v>
      </c>
      <c r="AG20">
        <v>0.6</v>
      </c>
      <c r="AJ20">
        <v>12</v>
      </c>
      <c r="AK20">
        <v>2</v>
      </c>
      <c r="AL20">
        <v>0.9</v>
      </c>
      <c r="AM20">
        <v>3.1</v>
      </c>
      <c r="AN20">
        <v>13</v>
      </c>
      <c r="AO20">
        <v>2</v>
      </c>
      <c r="AP20">
        <v>0.9</v>
      </c>
      <c r="AQ20">
        <v>3.1</v>
      </c>
      <c r="AR20">
        <v>10</v>
      </c>
      <c r="AS20">
        <v>1.5</v>
      </c>
      <c r="AT20">
        <v>0.6</v>
      </c>
      <c r="AU20">
        <v>2.4</v>
      </c>
      <c r="AV20" t="s">
        <v>7</v>
      </c>
    </row>
    <row r="21" spans="1:48">
      <c r="A21">
        <v>4</v>
      </c>
      <c r="B21" t="s">
        <v>80</v>
      </c>
      <c r="C21" t="s">
        <v>2</v>
      </c>
      <c r="D21">
        <v>25</v>
      </c>
      <c r="E21">
        <v>3.6</v>
      </c>
      <c r="F21">
        <v>2.2000000000000002</v>
      </c>
      <c r="G21">
        <v>5</v>
      </c>
      <c r="H21">
        <v>16</v>
      </c>
      <c r="I21">
        <v>2.4</v>
      </c>
      <c r="J21">
        <v>1.2</v>
      </c>
      <c r="K21">
        <v>3.6</v>
      </c>
      <c r="L21">
        <v>5</v>
      </c>
      <c r="M21">
        <v>0.8</v>
      </c>
      <c r="P21">
        <v>2</v>
      </c>
      <c r="Q21">
        <v>0.3</v>
      </c>
      <c r="T21">
        <v>1</v>
      </c>
      <c r="U21">
        <v>0.1</v>
      </c>
      <c r="X21">
        <v>0</v>
      </c>
      <c r="Y21">
        <v>0</v>
      </c>
      <c r="AB21">
        <v>3</v>
      </c>
      <c r="AC21">
        <v>0.5</v>
      </c>
      <c r="AF21">
        <v>1</v>
      </c>
      <c r="AG21">
        <v>0.2</v>
      </c>
      <c r="AJ21">
        <v>1</v>
      </c>
      <c r="AK21">
        <v>0.2</v>
      </c>
      <c r="AN21">
        <v>2</v>
      </c>
      <c r="AO21">
        <v>0.3</v>
      </c>
      <c r="AR21">
        <v>1</v>
      </c>
      <c r="AS21">
        <v>0.1</v>
      </c>
      <c r="AV21" t="s">
        <v>7</v>
      </c>
    </row>
    <row r="22" spans="1:48">
      <c r="A22">
        <v>4</v>
      </c>
      <c r="B22" t="s">
        <v>80</v>
      </c>
      <c r="C22" t="s">
        <v>0</v>
      </c>
      <c r="D22">
        <v>32</v>
      </c>
      <c r="E22">
        <v>4.7</v>
      </c>
      <c r="F22">
        <v>3.1</v>
      </c>
      <c r="G22">
        <v>6.3</v>
      </c>
      <c r="H22">
        <v>30</v>
      </c>
      <c r="I22">
        <v>4.5</v>
      </c>
      <c r="J22">
        <v>2.9</v>
      </c>
      <c r="K22">
        <v>6.1</v>
      </c>
      <c r="L22">
        <v>66</v>
      </c>
      <c r="M22">
        <v>10.8</v>
      </c>
      <c r="N22">
        <v>8.3000000000000007</v>
      </c>
      <c r="O22">
        <v>13.3</v>
      </c>
      <c r="P22">
        <v>60</v>
      </c>
      <c r="Q22">
        <v>9.3000000000000007</v>
      </c>
      <c r="R22">
        <v>7.1</v>
      </c>
      <c r="S22">
        <v>11.5</v>
      </c>
      <c r="T22">
        <v>110</v>
      </c>
      <c r="U22">
        <v>16.399999999999999</v>
      </c>
      <c r="V22">
        <v>13.6</v>
      </c>
      <c r="W22">
        <v>19.2</v>
      </c>
      <c r="X22">
        <v>113</v>
      </c>
      <c r="Y22">
        <v>18.399999999999999</v>
      </c>
      <c r="Z22">
        <v>15.3</v>
      </c>
      <c r="AA22">
        <v>21.5</v>
      </c>
      <c r="AB22">
        <v>87</v>
      </c>
      <c r="AC22">
        <v>14.5</v>
      </c>
      <c r="AD22">
        <v>11.7</v>
      </c>
      <c r="AE22">
        <v>17.3</v>
      </c>
      <c r="AF22">
        <v>90</v>
      </c>
      <c r="AG22">
        <v>14.2</v>
      </c>
      <c r="AH22">
        <v>11.5</v>
      </c>
      <c r="AI22">
        <v>16.899999999999999</v>
      </c>
      <c r="AJ22">
        <v>83</v>
      </c>
      <c r="AK22">
        <v>14.1</v>
      </c>
      <c r="AL22">
        <v>11.3</v>
      </c>
      <c r="AM22">
        <v>16.899999999999999</v>
      </c>
      <c r="AN22">
        <v>106</v>
      </c>
      <c r="AO22">
        <v>16.399999999999999</v>
      </c>
      <c r="AP22">
        <v>13.5</v>
      </c>
      <c r="AQ22">
        <v>19.3</v>
      </c>
      <c r="AR22">
        <v>86</v>
      </c>
      <c r="AS22">
        <v>12.6</v>
      </c>
      <c r="AT22">
        <v>10.1</v>
      </c>
      <c r="AU22">
        <v>15.1</v>
      </c>
    </row>
    <row r="23" spans="1:48">
      <c r="A23">
        <v>5</v>
      </c>
      <c r="B23" t="s">
        <v>79</v>
      </c>
      <c r="C23" t="s">
        <v>5</v>
      </c>
      <c r="D23">
        <v>390</v>
      </c>
      <c r="E23">
        <v>79.099999999999994</v>
      </c>
      <c r="F23">
        <v>75.5</v>
      </c>
      <c r="G23">
        <v>82.7</v>
      </c>
      <c r="H23">
        <v>471</v>
      </c>
      <c r="I23">
        <v>80.8</v>
      </c>
      <c r="J23">
        <v>77.599999999999994</v>
      </c>
      <c r="K23">
        <v>84</v>
      </c>
      <c r="L23">
        <v>455</v>
      </c>
      <c r="M23">
        <v>85</v>
      </c>
      <c r="N23">
        <v>82</v>
      </c>
      <c r="O23">
        <v>88</v>
      </c>
      <c r="P23">
        <v>476</v>
      </c>
      <c r="Q23">
        <v>87.3</v>
      </c>
      <c r="R23">
        <v>84.5</v>
      </c>
      <c r="S23">
        <v>90.1</v>
      </c>
      <c r="T23">
        <v>508</v>
      </c>
      <c r="U23">
        <v>86.8</v>
      </c>
      <c r="V23">
        <v>84.1</v>
      </c>
      <c r="W23">
        <v>89.5</v>
      </c>
      <c r="X23">
        <v>512</v>
      </c>
      <c r="Y23">
        <v>85.6</v>
      </c>
      <c r="Z23">
        <v>82.8</v>
      </c>
      <c r="AA23">
        <v>88.4</v>
      </c>
      <c r="AB23">
        <v>522</v>
      </c>
      <c r="AC23">
        <v>84.7</v>
      </c>
      <c r="AD23">
        <v>81.900000000000006</v>
      </c>
      <c r="AE23">
        <v>87.5</v>
      </c>
      <c r="AF23">
        <v>572</v>
      </c>
      <c r="AG23">
        <v>86</v>
      </c>
      <c r="AH23">
        <v>83.4</v>
      </c>
      <c r="AI23">
        <v>88.6</v>
      </c>
      <c r="AJ23">
        <v>506</v>
      </c>
      <c r="AK23">
        <v>79.099999999999994</v>
      </c>
      <c r="AL23">
        <v>75.900000000000006</v>
      </c>
      <c r="AM23">
        <v>82.3</v>
      </c>
      <c r="AN23">
        <v>514</v>
      </c>
      <c r="AO23">
        <v>74.900000000000006</v>
      </c>
      <c r="AP23">
        <v>71.7</v>
      </c>
      <c r="AQ23">
        <v>78.099999999999994</v>
      </c>
      <c r="AR23">
        <v>574</v>
      </c>
      <c r="AS23">
        <v>80.400000000000006</v>
      </c>
      <c r="AT23">
        <v>77.5</v>
      </c>
      <c r="AU23">
        <v>83.3</v>
      </c>
    </row>
    <row r="24" spans="1:48">
      <c r="A24">
        <v>5</v>
      </c>
      <c r="B24" t="s">
        <v>79</v>
      </c>
      <c r="C24" t="s">
        <v>4</v>
      </c>
      <c r="D24">
        <v>40</v>
      </c>
      <c r="E24">
        <v>8.1</v>
      </c>
      <c r="F24">
        <v>5.7</v>
      </c>
      <c r="G24">
        <v>10.5</v>
      </c>
      <c r="H24">
        <v>68</v>
      </c>
      <c r="I24">
        <v>11.7</v>
      </c>
      <c r="J24">
        <v>9.1</v>
      </c>
      <c r="K24">
        <v>14.3</v>
      </c>
      <c r="L24">
        <v>45</v>
      </c>
      <c r="M24">
        <v>8.4</v>
      </c>
      <c r="N24">
        <v>6</v>
      </c>
      <c r="O24">
        <v>10.8</v>
      </c>
      <c r="P24">
        <v>40</v>
      </c>
      <c r="Q24">
        <v>7.3</v>
      </c>
      <c r="R24">
        <v>5.0999999999999996</v>
      </c>
      <c r="S24">
        <v>9.5</v>
      </c>
      <c r="T24">
        <v>30</v>
      </c>
      <c r="U24">
        <v>5.0999999999999996</v>
      </c>
      <c r="V24">
        <v>3.3</v>
      </c>
      <c r="W24">
        <v>6.9</v>
      </c>
      <c r="X24">
        <v>24</v>
      </c>
      <c r="Y24">
        <v>4</v>
      </c>
      <c r="Z24">
        <v>2.4</v>
      </c>
      <c r="AA24">
        <v>5.6</v>
      </c>
      <c r="AB24">
        <v>19</v>
      </c>
      <c r="AC24">
        <v>3.1</v>
      </c>
      <c r="AD24">
        <v>1.7</v>
      </c>
      <c r="AE24">
        <v>4.5</v>
      </c>
      <c r="AF24">
        <v>31</v>
      </c>
      <c r="AG24">
        <v>4.7</v>
      </c>
      <c r="AH24">
        <v>3.1</v>
      </c>
      <c r="AI24">
        <v>6.3</v>
      </c>
      <c r="AJ24">
        <v>20</v>
      </c>
      <c r="AK24">
        <v>3.1</v>
      </c>
      <c r="AL24">
        <v>1.8</v>
      </c>
      <c r="AM24">
        <v>4.4000000000000004</v>
      </c>
      <c r="AN24">
        <v>26</v>
      </c>
      <c r="AO24">
        <v>3.8</v>
      </c>
      <c r="AP24">
        <v>2.4</v>
      </c>
      <c r="AQ24">
        <v>5.2</v>
      </c>
      <c r="AR24">
        <v>26</v>
      </c>
      <c r="AS24">
        <v>3.6</v>
      </c>
      <c r="AT24">
        <v>2.2000000000000002</v>
      </c>
      <c r="AU24">
        <v>5</v>
      </c>
      <c r="AV24" t="s">
        <v>7</v>
      </c>
    </row>
    <row r="25" spans="1:48">
      <c r="A25">
        <v>5</v>
      </c>
      <c r="B25" t="s">
        <v>79</v>
      </c>
      <c r="C25" t="s">
        <v>3</v>
      </c>
      <c r="D25">
        <v>14</v>
      </c>
      <c r="E25">
        <v>2.8</v>
      </c>
      <c r="F25">
        <v>1.3</v>
      </c>
      <c r="G25">
        <v>4.3</v>
      </c>
      <c r="H25">
        <v>13</v>
      </c>
      <c r="I25">
        <v>2.2000000000000002</v>
      </c>
      <c r="J25">
        <v>1</v>
      </c>
      <c r="K25">
        <v>3.4</v>
      </c>
      <c r="L25">
        <v>2</v>
      </c>
      <c r="M25">
        <v>0.4</v>
      </c>
      <c r="P25">
        <v>4</v>
      </c>
      <c r="Q25">
        <v>0.7</v>
      </c>
      <c r="T25">
        <v>3</v>
      </c>
      <c r="U25">
        <v>0.5</v>
      </c>
      <c r="X25">
        <v>5</v>
      </c>
      <c r="Y25">
        <v>0.8</v>
      </c>
      <c r="AB25">
        <v>3</v>
      </c>
      <c r="AC25">
        <v>0.5</v>
      </c>
      <c r="AF25">
        <v>1</v>
      </c>
      <c r="AG25">
        <v>0.2</v>
      </c>
      <c r="AJ25">
        <v>4</v>
      </c>
      <c r="AK25">
        <v>0.6</v>
      </c>
      <c r="AN25">
        <v>9</v>
      </c>
      <c r="AO25">
        <v>1.3</v>
      </c>
      <c r="AP25">
        <v>0.4</v>
      </c>
      <c r="AQ25">
        <v>2.2000000000000002</v>
      </c>
      <c r="AR25">
        <v>5</v>
      </c>
      <c r="AS25">
        <v>0.7</v>
      </c>
      <c r="AV25" t="s">
        <v>7</v>
      </c>
    </row>
    <row r="26" spans="1:48">
      <c r="A26">
        <v>5</v>
      </c>
      <c r="B26" t="s">
        <v>79</v>
      </c>
      <c r="C26" t="s">
        <v>2</v>
      </c>
      <c r="D26">
        <v>14</v>
      </c>
      <c r="E26">
        <v>2.8</v>
      </c>
      <c r="F26">
        <v>1.3</v>
      </c>
      <c r="G26">
        <v>4.3</v>
      </c>
      <c r="H26">
        <v>6</v>
      </c>
      <c r="I26">
        <v>1</v>
      </c>
      <c r="J26">
        <v>0.2</v>
      </c>
      <c r="K26">
        <v>1.8</v>
      </c>
      <c r="L26">
        <v>3</v>
      </c>
      <c r="M26">
        <v>0.6</v>
      </c>
      <c r="P26">
        <v>0</v>
      </c>
      <c r="Q26">
        <v>0</v>
      </c>
      <c r="T26">
        <v>0</v>
      </c>
      <c r="U26">
        <v>0</v>
      </c>
      <c r="X26">
        <v>3</v>
      </c>
      <c r="Y26">
        <v>0.5</v>
      </c>
      <c r="AB26">
        <v>3</v>
      </c>
      <c r="AC26">
        <v>0.5</v>
      </c>
      <c r="AF26">
        <v>0</v>
      </c>
      <c r="AG26">
        <v>0</v>
      </c>
      <c r="AJ26">
        <v>4</v>
      </c>
      <c r="AK26">
        <v>0.6</v>
      </c>
      <c r="AN26">
        <v>1</v>
      </c>
      <c r="AO26">
        <v>0.1</v>
      </c>
      <c r="AR26">
        <v>1</v>
      </c>
      <c r="AS26">
        <v>0.1</v>
      </c>
      <c r="AV26" t="s">
        <v>7</v>
      </c>
    </row>
    <row r="27" spans="1:48">
      <c r="A27">
        <v>5</v>
      </c>
      <c r="B27" t="s">
        <v>79</v>
      </c>
      <c r="C27" t="s">
        <v>0</v>
      </c>
      <c r="D27">
        <v>35</v>
      </c>
      <c r="E27">
        <v>7.1</v>
      </c>
      <c r="F27">
        <v>4.8</v>
      </c>
      <c r="G27">
        <v>9.4</v>
      </c>
      <c r="H27">
        <v>25</v>
      </c>
      <c r="I27">
        <v>4.3</v>
      </c>
      <c r="J27">
        <v>2.7</v>
      </c>
      <c r="K27">
        <v>5.9</v>
      </c>
      <c r="L27">
        <v>30</v>
      </c>
      <c r="M27">
        <v>5.6</v>
      </c>
      <c r="N27">
        <v>3.7</v>
      </c>
      <c r="O27">
        <v>7.5</v>
      </c>
      <c r="P27">
        <v>25</v>
      </c>
      <c r="Q27">
        <v>4.5999999999999996</v>
      </c>
      <c r="R27">
        <v>2.8</v>
      </c>
      <c r="S27">
        <v>6.4</v>
      </c>
      <c r="T27">
        <v>44</v>
      </c>
      <c r="U27">
        <v>7.5</v>
      </c>
      <c r="V27">
        <v>5.4</v>
      </c>
      <c r="W27">
        <v>9.6</v>
      </c>
      <c r="X27">
        <v>54</v>
      </c>
      <c r="Y27">
        <v>9</v>
      </c>
      <c r="Z27">
        <v>6.7</v>
      </c>
      <c r="AA27">
        <v>11.3</v>
      </c>
      <c r="AB27">
        <v>69</v>
      </c>
      <c r="AC27">
        <v>11.2</v>
      </c>
      <c r="AD27">
        <v>8.6999999999999993</v>
      </c>
      <c r="AE27">
        <v>13.7</v>
      </c>
      <c r="AF27">
        <v>61</v>
      </c>
      <c r="AG27">
        <v>9.1999999999999993</v>
      </c>
      <c r="AH27">
        <v>7</v>
      </c>
      <c r="AI27">
        <v>11.4</v>
      </c>
      <c r="AJ27">
        <v>106</v>
      </c>
      <c r="AK27">
        <v>16.600000000000001</v>
      </c>
      <c r="AL27">
        <v>13.7</v>
      </c>
      <c r="AM27">
        <v>19.5</v>
      </c>
      <c r="AN27">
        <v>136</v>
      </c>
      <c r="AO27">
        <v>19.8</v>
      </c>
      <c r="AP27">
        <v>16.8</v>
      </c>
      <c r="AQ27">
        <v>22.8</v>
      </c>
      <c r="AR27">
        <v>108</v>
      </c>
      <c r="AS27">
        <v>15.1</v>
      </c>
      <c r="AT27">
        <v>12.5</v>
      </c>
      <c r="AU27">
        <v>17.7</v>
      </c>
    </row>
    <row r="28" spans="1:48">
      <c r="A28">
        <v>6</v>
      </c>
      <c r="B28" t="s">
        <v>78</v>
      </c>
      <c r="C28" t="s">
        <v>5</v>
      </c>
      <c r="D28">
        <v>851</v>
      </c>
      <c r="E28">
        <v>83.3</v>
      </c>
      <c r="F28">
        <v>81</v>
      </c>
      <c r="G28">
        <v>85.6</v>
      </c>
      <c r="H28">
        <v>927</v>
      </c>
      <c r="I28">
        <v>87.6</v>
      </c>
      <c r="J28">
        <v>85.6</v>
      </c>
      <c r="K28">
        <v>89.6</v>
      </c>
      <c r="L28">
        <v>898</v>
      </c>
      <c r="M28">
        <v>86.8</v>
      </c>
      <c r="N28">
        <v>84.7</v>
      </c>
      <c r="O28">
        <v>88.9</v>
      </c>
      <c r="P28">
        <v>967</v>
      </c>
      <c r="Q28">
        <v>89.6</v>
      </c>
      <c r="R28">
        <v>87.8</v>
      </c>
      <c r="S28">
        <v>91.4</v>
      </c>
      <c r="T28">
        <v>964</v>
      </c>
      <c r="U28">
        <v>85.8</v>
      </c>
      <c r="V28">
        <v>83.8</v>
      </c>
      <c r="W28">
        <v>87.8</v>
      </c>
      <c r="X28">
        <v>956</v>
      </c>
      <c r="Y28">
        <v>84.8</v>
      </c>
      <c r="Z28">
        <v>82.7</v>
      </c>
      <c r="AA28">
        <v>86.9</v>
      </c>
      <c r="AB28">
        <v>975</v>
      </c>
      <c r="AC28">
        <v>87.4</v>
      </c>
      <c r="AD28">
        <v>85.5</v>
      </c>
      <c r="AE28">
        <v>89.3</v>
      </c>
      <c r="AF28">
        <v>905</v>
      </c>
      <c r="AG28">
        <v>84.5</v>
      </c>
      <c r="AH28">
        <v>82.3</v>
      </c>
      <c r="AI28">
        <v>86.7</v>
      </c>
      <c r="AJ28">
        <v>927</v>
      </c>
      <c r="AK28">
        <v>79</v>
      </c>
      <c r="AL28">
        <v>76.7</v>
      </c>
      <c r="AM28">
        <v>81.3</v>
      </c>
      <c r="AN28">
        <v>862</v>
      </c>
      <c r="AO28">
        <v>73.2</v>
      </c>
      <c r="AP28">
        <v>70.7</v>
      </c>
      <c r="AQ28">
        <v>75.7</v>
      </c>
      <c r="AR28">
        <v>1011</v>
      </c>
      <c r="AS28">
        <v>79.099999999999994</v>
      </c>
      <c r="AT28">
        <v>76.900000000000006</v>
      </c>
      <c r="AU28">
        <v>81.3</v>
      </c>
    </row>
    <row r="29" spans="1:48">
      <c r="A29">
        <v>6</v>
      </c>
      <c r="B29" t="s">
        <v>78</v>
      </c>
      <c r="C29" t="s">
        <v>4</v>
      </c>
      <c r="D29">
        <v>61</v>
      </c>
      <c r="E29">
        <v>6</v>
      </c>
      <c r="F29">
        <v>4.5</v>
      </c>
      <c r="G29">
        <v>7.5</v>
      </c>
      <c r="H29">
        <v>68</v>
      </c>
      <c r="I29">
        <v>6.4</v>
      </c>
      <c r="J29">
        <v>4.9000000000000004</v>
      </c>
      <c r="K29">
        <v>7.9</v>
      </c>
      <c r="L29">
        <v>53</v>
      </c>
      <c r="M29">
        <v>5.0999999999999996</v>
      </c>
      <c r="N29">
        <v>3.8</v>
      </c>
      <c r="O29">
        <v>6.4</v>
      </c>
      <c r="P29">
        <v>58</v>
      </c>
      <c r="Q29">
        <v>5.4</v>
      </c>
      <c r="R29">
        <v>4.0999999999999996</v>
      </c>
      <c r="S29">
        <v>6.7</v>
      </c>
      <c r="T29">
        <v>34</v>
      </c>
      <c r="U29">
        <v>3</v>
      </c>
      <c r="V29">
        <v>2</v>
      </c>
      <c r="W29">
        <v>4</v>
      </c>
      <c r="X29">
        <v>35</v>
      </c>
      <c r="Y29">
        <v>3.1</v>
      </c>
      <c r="Z29">
        <v>2.1</v>
      </c>
      <c r="AA29">
        <v>4.0999999999999996</v>
      </c>
      <c r="AB29">
        <v>47</v>
      </c>
      <c r="AC29">
        <v>4.2</v>
      </c>
      <c r="AD29">
        <v>3</v>
      </c>
      <c r="AE29">
        <v>5.4</v>
      </c>
      <c r="AF29">
        <v>40</v>
      </c>
      <c r="AG29">
        <v>3.7</v>
      </c>
      <c r="AH29">
        <v>2.6</v>
      </c>
      <c r="AI29">
        <v>4.8</v>
      </c>
      <c r="AJ29">
        <v>35</v>
      </c>
      <c r="AK29">
        <v>3</v>
      </c>
      <c r="AL29">
        <v>2</v>
      </c>
      <c r="AM29">
        <v>4</v>
      </c>
      <c r="AN29">
        <v>29</v>
      </c>
      <c r="AO29">
        <v>2.5</v>
      </c>
      <c r="AP29">
        <v>1.6</v>
      </c>
      <c r="AQ29">
        <v>3.4</v>
      </c>
      <c r="AR29">
        <v>35</v>
      </c>
      <c r="AS29">
        <v>2.7</v>
      </c>
      <c r="AT29">
        <v>1.8</v>
      </c>
      <c r="AU29">
        <v>3.6</v>
      </c>
    </row>
    <row r="30" spans="1:48">
      <c r="A30">
        <v>6</v>
      </c>
      <c r="B30" t="s">
        <v>78</v>
      </c>
      <c r="C30" t="s">
        <v>3</v>
      </c>
      <c r="D30">
        <v>9</v>
      </c>
      <c r="E30">
        <v>0.9</v>
      </c>
      <c r="F30">
        <v>0.3</v>
      </c>
      <c r="G30">
        <v>1.5</v>
      </c>
      <c r="H30">
        <v>8</v>
      </c>
      <c r="I30">
        <v>0.8</v>
      </c>
      <c r="J30">
        <v>0.3</v>
      </c>
      <c r="K30">
        <v>1.3</v>
      </c>
      <c r="L30">
        <v>12</v>
      </c>
      <c r="M30">
        <v>1.2</v>
      </c>
      <c r="N30">
        <v>0.5</v>
      </c>
      <c r="O30">
        <v>1.9</v>
      </c>
      <c r="P30">
        <v>6</v>
      </c>
      <c r="Q30">
        <v>0.6</v>
      </c>
      <c r="R30">
        <v>0.2</v>
      </c>
      <c r="S30">
        <v>1</v>
      </c>
      <c r="T30">
        <v>9</v>
      </c>
      <c r="U30">
        <v>0.8</v>
      </c>
      <c r="V30">
        <v>0.3</v>
      </c>
      <c r="W30">
        <v>1.3</v>
      </c>
      <c r="X30">
        <v>9</v>
      </c>
      <c r="Y30">
        <v>0.8</v>
      </c>
      <c r="Z30">
        <v>0.3</v>
      </c>
      <c r="AA30">
        <v>1.3</v>
      </c>
      <c r="AB30">
        <v>4</v>
      </c>
      <c r="AC30">
        <v>0.4</v>
      </c>
      <c r="AF30">
        <v>5</v>
      </c>
      <c r="AG30">
        <v>0.5</v>
      </c>
      <c r="AJ30">
        <v>3</v>
      </c>
      <c r="AK30">
        <v>0.3</v>
      </c>
      <c r="AN30">
        <v>9</v>
      </c>
      <c r="AO30">
        <v>0.8</v>
      </c>
      <c r="AP30">
        <v>0.3</v>
      </c>
      <c r="AQ30">
        <v>1.3</v>
      </c>
      <c r="AR30">
        <v>9</v>
      </c>
      <c r="AS30">
        <v>0.7</v>
      </c>
      <c r="AT30">
        <v>0.2</v>
      </c>
      <c r="AU30">
        <v>1.2</v>
      </c>
      <c r="AV30" t="s">
        <v>7</v>
      </c>
    </row>
    <row r="31" spans="1:48">
      <c r="A31">
        <v>6</v>
      </c>
      <c r="B31" t="s">
        <v>78</v>
      </c>
      <c r="C31" t="s">
        <v>2</v>
      </c>
      <c r="D31">
        <v>18</v>
      </c>
      <c r="E31">
        <v>1.8</v>
      </c>
      <c r="F31">
        <v>1</v>
      </c>
      <c r="G31">
        <v>2.6</v>
      </c>
      <c r="H31">
        <v>8</v>
      </c>
      <c r="I31">
        <v>0.8</v>
      </c>
      <c r="J31">
        <v>0.3</v>
      </c>
      <c r="K31">
        <v>1.3</v>
      </c>
      <c r="L31">
        <v>2</v>
      </c>
      <c r="M31">
        <v>0.2</v>
      </c>
      <c r="P31">
        <v>1</v>
      </c>
      <c r="Q31">
        <v>0.1</v>
      </c>
      <c r="T31">
        <v>1</v>
      </c>
      <c r="U31">
        <v>0.1</v>
      </c>
      <c r="X31">
        <v>4</v>
      </c>
      <c r="Y31">
        <v>0.4</v>
      </c>
      <c r="AB31">
        <v>1</v>
      </c>
      <c r="AC31">
        <v>0.1</v>
      </c>
      <c r="AF31">
        <v>2</v>
      </c>
      <c r="AG31">
        <v>0.2</v>
      </c>
      <c r="AJ31">
        <v>4</v>
      </c>
      <c r="AK31">
        <v>0.3</v>
      </c>
      <c r="AN31">
        <v>0</v>
      </c>
      <c r="AO31">
        <v>0</v>
      </c>
      <c r="AR31">
        <v>2</v>
      </c>
      <c r="AS31">
        <v>0.2</v>
      </c>
      <c r="AV31" t="s">
        <v>7</v>
      </c>
    </row>
    <row r="32" spans="1:48">
      <c r="A32">
        <v>6</v>
      </c>
      <c r="B32" t="s">
        <v>78</v>
      </c>
      <c r="C32" t="s">
        <v>0</v>
      </c>
      <c r="D32">
        <v>82</v>
      </c>
      <c r="E32">
        <v>8</v>
      </c>
      <c r="F32">
        <v>6.3</v>
      </c>
      <c r="G32">
        <v>9.6999999999999993</v>
      </c>
      <c r="H32">
        <v>47</v>
      </c>
      <c r="I32">
        <v>4.4000000000000004</v>
      </c>
      <c r="J32">
        <v>3.2</v>
      </c>
      <c r="K32">
        <v>5.6</v>
      </c>
      <c r="L32">
        <v>70</v>
      </c>
      <c r="M32">
        <v>6.8</v>
      </c>
      <c r="N32">
        <v>5.3</v>
      </c>
      <c r="O32">
        <v>8.3000000000000007</v>
      </c>
      <c r="P32">
        <v>47</v>
      </c>
      <c r="Q32">
        <v>4.4000000000000004</v>
      </c>
      <c r="R32">
        <v>3.2</v>
      </c>
      <c r="S32">
        <v>5.6</v>
      </c>
      <c r="T32">
        <v>115</v>
      </c>
      <c r="U32">
        <v>10.199999999999999</v>
      </c>
      <c r="V32">
        <v>8.4</v>
      </c>
      <c r="W32">
        <v>12</v>
      </c>
      <c r="X32">
        <v>123</v>
      </c>
      <c r="Y32">
        <v>10.9</v>
      </c>
      <c r="Z32">
        <v>9.1</v>
      </c>
      <c r="AA32">
        <v>12.7</v>
      </c>
      <c r="AB32">
        <v>88</v>
      </c>
      <c r="AC32">
        <v>7.9</v>
      </c>
      <c r="AD32">
        <v>6.3</v>
      </c>
      <c r="AE32">
        <v>9.5</v>
      </c>
      <c r="AF32">
        <v>119</v>
      </c>
      <c r="AG32">
        <v>11.1</v>
      </c>
      <c r="AH32">
        <v>9.1999999999999993</v>
      </c>
      <c r="AI32">
        <v>13</v>
      </c>
      <c r="AJ32">
        <v>205</v>
      </c>
      <c r="AK32">
        <v>17.5</v>
      </c>
      <c r="AL32">
        <v>15.3</v>
      </c>
      <c r="AM32">
        <v>19.7</v>
      </c>
      <c r="AN32">
        <v>277</v>
      </c>
      <c r="AO32">
        <v>23.5</v>
      </c>
      <c r="AP32">
        <v>21.1</v>
      </c>
      <c r="AQ32">
        <v>25.9</v>
      </c>
      <c r="AR32">
        <v>221</v>
      </c>
      <c r="AS32">
        <v>17.3</v>
      </c>
      <c r="AT32">
        <v>15.2</v>
      </c>
      <c r="AU32">
        <v>19.399999999999999</v>
      </c>
    </row>
    <row r="33" spans="1:48">
      <c r="A33">
        <v>7</v>
      </c>
      <c r="B33" t="s">
        <v>77</v>
      </c>
      <c r="C33" t="s">
        <v>5</v>
      </c>
      <c r="D33">
        <v>744</v>
      </c>
      <c r="E33">
        <v>87.5</v>
      </c>
      <c r="F33">
        <v>85.3</v>
      </c>
      <c r="G33">
        <v>89.7</v>
      </c>
      <c r="H33">
        <v>733</v>
      </c>
      <c r="I33">
        <v>87.7</v>
      </c>
      <c r="J33">
        <v>85.5</v>
      </c>
      <c r="K33">
        <v>89.9</v>
      </c>
      <c r="L33">
        <v>761</v>
      </c>
      <c r="M33">
        <v>89.1</v>
      </c>
      <c r="N33">
        <v>87</v>
      </c>
      <c r="O33">
        <v>91.2</v>
      </c>
      <c r="P33">
        <v>790</v>
      </c>
      <c r="Q33">
        <v>90.6</v>
      </c>
      <c r="R33">
        <v>88.7</v>
      </c>
      <c r="S33">
        <v>92.5</v>
      </c>
      <c r="T33">
        <v>762</v>
      </c>
      <c r="U33">
        <v>84.9</v>
      </c>
      <c r="V33">
        <v>82.6</v>
      </c>
      <c r="W33">
        <v>87.2</v>
      </c>
      <c r="X33">
        <v>765</v>
      </c>
      <c r="Y33">
        <v>87.4</v>
      </c>
      <c r="Z33">
        <v>85.2</v>
      </c>
      <c r="AA33">
        <v>89.6</v>
      </c>
      <c r="AB33">
        <v>675</v>
      </c>
      <c r="AC33">
        <v>85.4</v>
      </c>
      <c r="AD33">
        <v>82.9</v>
      </c>
      <c r="AE33">
        <v>87.9</v>
      </c>
      <c r="AF33">
        <v>701</v>
      </c>
      <c r="AG33">
        <v>83.2</v>
      </c>
      <c r="AH33">
        <v>80.7</v>
      </c>
      <c r="AI33">
        <v>85.7</v>
      </c>
      <c r="AJ33">
        <v>662</v>
      </c>
      <c r="AK33">
        <v>80.099999999999994</v>
      </c>
      <c r="AL33">
        <v>77.400000000000006</v>
      </c>
      <c r="AM33">
        <v>82.8</v>
      </c>
      <c r="AN33">
        <v>522</v>
      </c>
      <c r="AO33">
        <v>66.2</v>
      </c>
      <c r="AP33">
        <v>62.9</v>
      </c>
      <c r="AQ33">
        <v>69.5</v>
      </c>
      <c r="AR33">
        <v>643</v>
      </c>
      <c r="AS33">
        <v>75.7</v>
      </c>
      <c r="AT33">
        <v>72.8</v>
      </c>
      <c r="AU33">
        <v>78.599999999999994</v>
      </c>
    </row>
    <row r="34" spans="1:48">
      <c r="A34">
        <v>7</v>
      </c>
      <c r="B34" t="s">
        <v>77</v>
      </c>
      <c r="C34" t="s">
        <v>4</v>
      </c>
      <c r="D34">
        <v>37</v>
      </c>
      <c r="E34">
        <v>4.4000000000000004</v>
      </c>
      <c r="F34">
        <v>3</v>
      </c>
      <c r="G34">
        <v>5.8</v>
      </c>
      <c r="H34">
        <v>52</v>
      </c>
      <c r="I34">
        <v>6.2</v>
      </c>
      <c r="J34">
        <v>4.5999999999999996</v>
      </c>
      <c r="K34">
        <v>7.8</v>
      </c>
      <c r="L34">
        <v>42</v>
      </c>
      <c r="M34">
        <v>4.9000000000000004</v>
      </c>
      <c r="N34">
        <v>3.4</v>
      </c>
      <c r="O34">
        <v>6.4</v>
      </c>
      <c r="P34">
        <v>48</v>
      </c>
      <c r="Q34">
        <v>5.5</v>
      </c>
      <c r="R34">
        <v>4</v>
      </c>
      <c r="S34">
        <v>7</v>
      </c>
      <c r="T34">
        <v>25</v>
      </c>
      <c r="U34">
        <v>2.8</v>
      </c>
      <c r="V34">
        <v>1.7</v>
      </c>
      <c r="W34">
        <v>3.9</v>
      </c>
      <c r="X34">
        <v>27</v>
      </c>
      <c r="Y34">
        <v>3.1</v>
      </c>
      <c r="Z34">
        <v>2</v>
      </c>
      <c r="AA34">
        <v>4.2</v>
      </c>
      <c r="AB34">
        <v>31</v>
      </c>
      <c r="AC34">
        <v>3.9</v>
      </c>
      <c r="AD34">
        <v>2.5</v>
      </c>
      <c r="AE34">
        <v>5.3</v>
      </c>
      <c r="AF34">
        <v>35</v>
      </c>
      <c r="AG34">
        <v>4.2</v>
      </c>
      <c r="AH34">
        <v>2.9</v>
      </c>
      <c r="AI34">
        <v>5.5</v>
      </c>
      <c r="AJ34">
        <v>27</v>
      </c>
      <c r="AK34">
        <v>3.3</v>
      </c>
      <c r="AL34">
        <v>2.1</v>
      </c>
      <c r="AM34">
        <v>4.5</v>
      </c>
      <c r="AN34">
        <v>18</v>
      </c>
      <c r="AO34">
        <v>2.2999999999999998</v>
      </c>
      <c r="AP34">
        <v>1.3</v>
      </c>
      <c r="AQ34">
        <v>3.3</v>
      </c>
      <c r="AR34">
        <v>24</v>
      </c>
      <c r="AS34">
        <v>2.8</v>
      </c>
      <c r="AT34">
        <v>1.7</v>
      </c>
      <c r="AU34">
        <v>3.9</v>
      </c>
      <c r="AV34" t="s">
        <v>7</v>
      </c>
    </row>
    <row r="35" spans="1:48">
      <c r="A35">
        <v>7</v>
      </c>
      <c r="B35" t="s">
        <v>77</v>
      </c>
      <c r="C35" t="s">
        <v>3</v>
      </c>
      <c r="D35">
        <v>2</v>
      </c>
      <c r="E35">
        <v>0.2</v>
      </c>
      <c r="H35">
        <v>8</v>
      </c>
      <c r="I35">
        <v>1</v>
      </c>
      <c r="J35">
        <v>0.3</v>
      </c>
      <c r="K35">
        <v>1.7</v>
      </c>
      <c r="L35">
        <v>7</v>
      </c>
      <c r="M35">
        <v>0.8</v>
      </c>
      <c r="N35">
        <v>0.2</v>
      </c>
      <c r="O35">
        <v>1.4</v>
      </c>
      <c r="P35">
        <v>2</v>
      </c>
      <c r="Q35">
        <v>0.2</v>
      </c>
      <c r="T35">
        <v>4</v>
      </c>
      <c r="U35">
        <v>0.4</v>
      </c>
      <c r="X35">
        <v>3</v>
      </c>
      <c r="Y35">
        <v>0.3</v>
      </c>
      <c r="AB35">
        <v>4</v>
      </c>
      <c r="AC35">
        <v>0.5</v>
      </c>
      <c r="AF35">
        <v>2</v>
      </c>
      <c r="AG35">
        <v>0.2</v>
      </c>
      <c r="AJ35">
        <v>3</v>
      </c>
      <c r="AK35">
        <v>0.4</v>
      </c>
      <c r="AN35">
        <v>6</v>
      </c>
      <c r="AO35">
        <v>0.8</v>
      </c>
      <c r="AP35">
        <v>0.2</v>
      </c>
      <c r="AQ35">
        <v>1.4</v>
      </c>
      <c r="AR35">
        <v>5</v>
      </c>
      <c r="AS35">
        <v>0.6</v>
      </c>
      <c r="AV35" t="s">
        <v>7</v>
      </c>
    </row>
    <row r="36" spans="1:48">
      <c r="A36">
        <v>7</v>
      </c>
      <c r="B36" t="s">
        <v>77</v>
      </c>
      <c r="C36" t="s">
        <v>2</v>
      </c>
      <c r="D36">
        <v>2</v>
      </c>
      <c r="E36">
        <v>0.2</v>
      </c>
      <c r="H36">
        <v>4</v>
      </c>
      <c r="I36">
        <v>0.5</v>
      </c>
      <c r="L36">
        <v>3</v>
      </c>
      <c r="M36">
        <v>0.4</v>
      </c>
      <c r="P36">
        <v>1</v>
      </c>
      <c r="Q36">
        <v>0.1</v>
      </c>
      <c r="T36">
        <v>2</v>
      </c>
      <c r="U36">
        <v>0.2</v>
      </c>
      <c r="X36">
        <v>5</v>
      </c>
      <c r="Y36">
        <v>0.6</v>
      </c>
      <c r="AB36">
        <v>1</v>
      </c>
      <c r="AC36">
        <v>0.1</v>
      </c>
      <c r="AF36">
        <v>2</v>
      </c>
      <c r="AG36">
        <v>0.2</v>
      </c>
      <c r="AJ36">
        <v>1</v>
      </c>
      <c r="AK36">
        <v>0.1</v>
      </c>
      <c r="AN36">
        <v>1</v>
      </c>
      <c r="AO36">
        <v>0.1</v>
      </c>
      <c r="AR36">
        <v>2</v>
      </c>
      <c r="AS36">
        <v>0.2</v>
      </c>
      <c r="AV36" t="s">
        <v>7</v>
      </c>
    </row>
    <row r="37" spans="1:48">
      <c r="A37">
        <v>7</v>
      </c>
      <c r="B37" t="s">
        <v>77</v>
      </c>
      <c r="C37" t="s">
        <v>0</v>
      </c>
      <c r="D37">
        <v>65</v>
      </c>
      <c r="E37">
        <v>7.6</v>
      </c>
      <c r="F37">
        <v>5.8</v>
      </c>
      <c r="G37">
        <v>9.4</v>
      </c>
      <c r="H37">
        <v>39</v>
      </c>
      <c r="I37">
        <v>4.7</v>
      </c>
      <c r="J37">
        <v>3.3</v>
      </c>
      <c r="K37">
        <v>6.1</v>
      </c>
      <c r="L37">
        <v>41</v>
      </c>
      <c r="M37">
        <v>4.8</v>
      </c>
      <c r="N37">
        <v>3.4</v>
      </c>
      <c r="O37">
        <v>6.2</v>
      </c>
      <c r="P37">
        <v>31</v>
      </c>
      <c r="Q37">
        <v>3.6</v>
      </c>
      <c r="R37">
        <v>2.4</v>
      </c>
      <c r="S37">
        <v>4.8</v>
      </c>
      <c r="T37">
        <v>104</v>
      </c>
      <c r="U37">
        <v>11.6</v>
      </c>
      <c r="V37">
        <v>9.5</v>
      </c>
      <c r="W37">
        <v>13.7</v>
      </c>
      <c r="X37">
        <v>75</v>
      </c>
      <c r="Y37">
        <v>8.6</v>
      </c>
      <c r="Z37">
        <v>6.7</v>
      </c>
      <c r="AA37">
        <v>10.5</v>
      </c>
      <c r="AB37">
        <v>79</v>
      </c>
      <c r="AC37">
        <v>10</v>
      </c>
      <c r="AD37">
        <v>7.9</v>
      </c>
      <c r="AE37">
        <v>12.1</v>
      </c>
      <c r="AF37">
        <v>103</v>
      </c>
      <c r="AG37">
        <v>12.2</v>
      </c>
      <c r="AH37">
        <v>10</v>
      </c>
      <c r="AI37">
        <v>14.4</v>
      </c>
      <c r="AJ37">
        <v>133</v>
      </c>
      <c r="AK37">
        <v>16.100000000000001</v>
      </c>
      <c r="AL37">
        <v>13.6</v>
      </c>
      <c r="AM37">
        <v>18.600000000000001</v>
      </c>
      <c r="AN37">
        <v>241</v>
      </c>
      <c r="AO37">
        <v>30.6</v>
      </c>
      <c r="AP37">
        <v>27.4</v>
      </c>
      <c r="AQ37">
        <v>33.799999999999997</v>
      </c>
      <c r="AR37">
        <v>175</v>
      </c>
      <c r="AS37">
        <v>20.6</v>
      </c>
      <c r="AT37">
        <v>17.899999999999999</v>
      </c>
      <c r="AU37">
        <v>23.3</v>
      </c>
    </row>
    <row r="38" spans="1:48">
      <c r="A38">
        <v>8</v>
      </c>
      <c r="B38" t="s">
        <v>76</v>
      </c>
      <c r="C38" t="s">
        <v>5</v>
      </c>
      <c r="D38">
        <v>497</v>
      </c>
      <c r="E38">
        <v>67.5</v>
      </c>
      <c r="F38">
        <v>64.099999999999994</v>
      </c>
      <c r="G38">
        <v>70.900000000000006</v>
      </c>
      <c r="H38">
        <v>534</v>
      </c>
      <c r="I38">
        <v>69.3</v>
      </c>
      <c r="J38">
        <v>66</v>
      </c>
      <c r="K38">
        <v>72.599999999999994</v>
      </c>
      <c r="L38">
        <v>589</v>
      </c>
      <c r="M38">
        <v>72.5</v>
      </c>
      <c r="N38">
        <v>69.400000000000006</v>
      </c>
      <c r="O38">
        <v>75.599999999999994</v>
      </c>
      <c r="P38">
        <v>586</v>
      </c>
      <c r="Q38">
        <v>76.2</v>
      </c>
      <c r="R38">
        <v>73.2</v>
      </c>
      <c r="S38">
        <v>79.2</v>
      </c>
      <c r="T38">
        <v>593</v>
      </c>
      <c r="U38">
        <v>73.5</v>
      </c>
      <c r="V38">
        <v>70.5</v>
      </c>
      <c r="W38">
        <v>76.5</v>
      </c>
      <c r="X38">
        <v>607</v>
      </c>
      <c r="Y38">
        <v>73.8</v>
      </c>
      <c r="Z38">
        <v>70.8</v>
      </c>
      <c r="AA38">
        <v>76.8</v>
      </c>
      <c r="AB38">
        <v>600</v>
      </c>
      <c r="AC38">
        <v>77.599999999999994</v>
      </c>
      <c r="AD38">
        <v>74.7</v>
      </c>
      <c r="AE38">
        <v>80.5</v>
      </c>
      <c r="AF38">
        <v>624</v>
      </c>
      <c r="AG38">
        <v>79</v>
      </c>
      <c r="AH38">
        <v>76.2</v>
      </c>
      <c r="AI38">
        <v>81.8</v>
      </c>
      <c r="AJ38">
        <v>546</v>
      </c>
      <c r="AK38">
        <v>71.8</v>
      </c>
      <c r="AL38">
        <v>68.599999999999994</v>
      </c>
      <c r="AM38">
        <v>75</v>
      </c>
      <c r="AN38">
        <v>516</v>
      </c>
      <c r="AO38">
        <v>62.5</v>
      </c>
      <c r="AP38">
        <v>59.2</v>
      </c>
      <c r="AQ38">
        <v>65.8</v>
      </c>
      <c r="AR38">
        <v>597</v>
      </c>
      <c r="AS38">
        <v>69.7</v>
      </c>
      <c r="AT38">
        <v>66.599999999999994</v>
      </c>
      <c r="AU38">
        <v>72.8</v>
      </c>
    </row>
    <row r="39" spans="1:48">
      <c r="A39">
        <v>8</v>
      </c>
      <c r="B39" t="s">
        <v>76</v>
      </c>
      <c r="C39" t="s">
        <v>4</v>
      </c>
      <c r="D39">
        <v>101</v>
      </c>
      <c r="E39">
        <v>13.7</v>
      </c>
      <c r="F39">
        <v>11.2</v>
      </c>
      <c r="G39">
        <v>16.2</v>
      </c>
      <c r="H39">
        <v>116</v>
      </c>
      <c r="I39">
        <v>15</v>
      </c>
      <c r="J39">
        <v>12.5</v>
      </c>
      <c r="K39">
        <v>17.5</v>
      </c>
      <c r="L39">
        <v>119</v>
      </c>
      <c r="M39">
        <v>14.7</v>
      </c>
      <c r="N39">
        <v>12.3</v>
      </c>
      <c r="O39">
        <v>17.100000000000001</v>
      </c>
      <c r="P39">
        <v>104</v>
      </c>
      <c r="Q39">
        <v>13.5</v>
      </c>
      <c r="R39">
        <v>11.1</v>
      </c>
      <c r="S39">
        <v>15.9</v>
      </c>
      <c r="T39">
        <v>78</v>
      </c>
      <c r="U39">
        <v>9.6999999999999993</v>
      </c>
      <c r="V39">
        <v>7.7</v>
      </c>
      <c r="W39">
        <v>11.7</v>
      </c>
      <c r="X39">
        <v>68</v>
      </c>
      <c r="Y39">
        <v>8.3000000000000007</v>
      </c>
      <c r="Z39">
        <v>6.4</v>
      </c>
      <c r="AA39">
        <v>10.199999999999999</v>
      </c>
      <c r="AB39">
        <v>65</v>
      </c>
      <c r="AC39">
        <v>8.4</v>
      </c>
      <c r="AD39">
        <v>6.4</v>
      </c>
      <c r="AE39">
        <v>10.4</v>
      </c>
      <c r="AF39">
        <v>41</v>
      </c>
      <c r="AG39">
        <v>5.2</v>
      </c>
      <c r="AH39">
        <v>3.7</v>
      </c>
      <c r="AI39">
        <v>6.7</v>
      </c>
      <c r="AJ39">
        <v>52</v>
      </c>
      <c r="AK39">
        <v>6.8</v>
      </c>
      <c r="AL39">
        <v>5</v>
      </c>
      <c r="AM39">
        <v>8.6</v>
      </c>
      <c r="AN39">
        <v>49</v>
      </c>
      <c r="AO39">
        <v>5.9</v>
      </c>
      <c r="AP39">
        <v>4.3</v>
      </c>
      <c r="AQ39">
        <v>7.5</v>
      </c>
      <c r="AR39">
        <v>49</v>
      </c>
      <c r="AS39">
        <v>5.7</v>
      </c>
      <c r="AT39">
        <v>4.0999999999999996</v>
      </c>
      <c r="AU39">
        <v>7.3</v>
      </c>
    </row>
    <row r="40" spans="1:48">
      <c r="A40">
        <v>8</v>
      </c>
      <c r="B40" t="s">
        <v>76</v>
      </c>
      <c r="C40" t="s">
        <v>3</v>
      </c>
      <c r="D40">
        <v>26</v>
      </c>
      <c r="E40">
        <v>3.5</v>
      </c>
      <c r="F40">
        <v>2.2000000000000002</v>
      </c>
      <c r="G40">
        <v>4.8</v>
      </c>
      <c r="H40">
        <v>43</v>
      </c>
      <c r="I40">
        <v>5.6</v>
      </c>
      <c r="J40">
        <v>4</v>
      </c>
      <c r="K40">
        <v>7.2</v>
      </c>
      <c r="L40">
        <v>26</v>
      </c>
      <c r="M40">
        <v>3.2</v>
      </c>
      <c r="N40">
        <v>2</v>
      </c>
      <c r="O40">
        <v>4.4000000000000004</v>
      </c>
      <c r="P40">
        <v>24</v>
      </c>
      <c r="Q40">
        <v>3.1</v>
      </c>
      <c r="R40">
        <v>1.9</v>
      </c>
      <c r="S40">
        <v>4.3</v>
      </c>
      <c r="T40">
        <v>12</v>
      </c>
      <c r="U40">
        <v>1.5</v>
      </c>
      <c r="V40">
        <v>0.7</v>
      </c>
      <c r="W40">
        <v>2.2999999999999998</v>
      </c>
      <c r="X40">
        <v>19</v>
      </c>
      <c r="Y40">
        <v>2.2999999999999998</v>
      </c>
      <c r="Z40">
        <v>1.3</v>
      </c>
      <c r="AA40">
        <v>3.3</v>
      </c>
      <c r="AB40">
        <v>9</v>
      </c>
      <c r="AC40">
        <v>1.2</v>
      </c>
      <c r="AD40">
        <v>0.4</v>
      </c>
      <c r="AE40">
        <v>2</v>
      </c>
      <c r="AF40">
        <v>7</v>
      </c>
      <c r="AG40">
        <v>0.9</v>
      </c>
      <c r="AH40">
        <v>0.2</v>
      </c>
      <c r="AI40">
        <v>1.6</v>
      </c>
      <c r="AJ40">
        <v>6</v>
      </c>
      <c r="AK40">
        <v>0.8</v>
      </c>
      <c r="AL40">
        <v>0.2</v>
      </c>
      <c r="AM40">
        <v>1.4</v>
      </c>
      <c r="AN40">
        <v>6</v>
      </c>
      <c r="AO40">
        <v>0.7</v>
      </c>
      <c r="AP40">
        <v>0.1</v>
      </c>
      <c r="AQ40">
        <v>1.3</v>
      </c>
      <c r="AR40">
        <v>12</v>
      </c>
      <c r="AS40">
        <v>1.4</v>
      </c>
      <c r="AT40">
        <v>0.6</v>
      </c>
      <c r="AU40">
        <v>2.2000000000000002</v>
      </c>
      <c r="AV40" t="s">
        <v>7</v>
      </c>
    </row>
    <row r="41" spans="1:48">
      <c r="A41">
        <v>8</v>
      </c>
      <c r="B41" t="s">
        <v>76</v>
      </c>
      <c r="C41" t="s">
        <v>2</v>
      </c>
      <c r="D41">
        <v>6</v>
      </c>
      <c r="E41">
        <v>0.8</v>
      </c>
      <c r="F41">
        <v>0.2</v>
      </c>
      <c r="G41">
        <v>1.4</v>
      </c>
      <c r="H41">
        <v>10</v>
      </c>
      <c r="I41">
        <v>1.3</v>
      </c>
      <c r="J41">
        <v>0.5</v>
      </c>
      <c r="K41">
        <v>2.1</v>
      </c>
      <c r="L41">
        <v>10</v>
      </c>
      <c r="M41">
        <v>1.2</v>
      </c>
      <c r="N41">
        <v>0.4</v>
      </c>
      <c r="O41">
        <v>2</v>
      </c>
      <c r="P41">
        <v>4</v>
      </c>
      <c r="Q41">
        <v>0.5</v>
      </c>
      <c r="T41">
        <v>9</v>
      </c>
      <c r="U41">
        <v>1.1000000000000001</v>
      </c>
      <c r="V41">
        <v>0.4</v>
      </c>
      <c r="W41">
        <v>1.8</v>
      </c>
      <c r="X41">
        <v>6</v>
      </c>
      <c r="Y41">
        <v>0.7</v>
      </c>
      <c r="Z41">
        <v>0.1</v>
      </c>
      <c r="AA41">
        <v>1.3</v>
      </c>
      <c r="AB41">
        <v>5</v>
      </c>
      <c r="AC41">
        <v>0.6</v>
      </c>
      <c r="AF41">
        <v>3</v>
      </c>
      <c r="AG41">
        <v>0.4</v>
      </c>
      <c r="AJ41">
        <v>3</v>
      </c>
      <c r="AK41">
        <v>0.4</v>
      </c>
      <c r="AN41">
        <v>3</v>
      </c>
      <c r="AO41">
        <v>0.4</v>
      </c>
      <c r="AR41">
        <v>2</v>
      </c>
      <c r="AS41">
        <v>0.2</v>
      </c>
      <c r="AV41" t="s">
        <v>7</v>
      </c>
    </row>
    <row r="42" spans="1:48">
      <c r="A42">
        <v>8</v>
      </c>
      <c r="B42" t="s">
        <v>76</v>
      </c>
      <c r="C42" t="s">
        <v>0</v>
      </c>
      <c r="D42">
        <v>106</v>
      </c>
      <c r="E42">
        <v>14.4</v>
      </c>
      <c r="F42">
        <v>11.9</v>
      </c>
      <c r="G42">
        <v>16.899999999999999</v>
      </c>
      <c r="H42">
        <v>68</v>
      </c>
      <c r="I42">
        <v>8.8000000000000007</v>
      </c>
      <c r="J42">
        <v>6.8</v>
      </c>
      <c r="K42">
        <v>10.8</v>
      </c>
      <c r="L42">
        <v>68</v>
      </c>
      <c r="M42">
        <v>8.4</v>
      </c>
      <c r="N42">
        <v>6.5</v>
      </c>
      <c r="O42">
        <v>10.3</v>
      </c>
      <c r="P42">
        <v>51</v>
      </c>
      <c r="Q42">
        <v>6.6</v>
      </c>
      <c r="R42">
        <v>4.8</v>
      </c>
      <c r="S42">
        <v>8.4</v>
      </c>
      <c r="T42">
        <v>115</v>
      </c>
      <c r="U42">
        <v>14.3</v>
      </c>
      <c r="V42">
        <v>11.9</v>
      </c>
      <c r="W42">
        <v>16.7</v>
      </c>
      <c r="X42">
        <v>122</v>
      </c>
      <c r="Y42">
        <v>14.8</v>
      </c>
      <c r="Z42">
        <v>12.4</v>
      </c>
      <c r="AA42">
        <v>17.2</v>
      </c>
      <c r="AB42">
        <v>94</v>
      </c>
      <c r="AC42">
        <v>12.2</v>
      </c>
      <c r="AD42">
        <v>9.9</v>
      </c>
      <c r="AE42">
        <v>14.5</v>
      </c>
      <c r="AF42">
        <v>115</v>
      </c>
      <c r="AG42">
        <v>14.6</v>
      </c>
      <c r="AH42">
        <v>12.1</v>
      </c>
      <c r="AI42">
        <v>17.100000000000001</v>
      </c>
      <c r="AJ42">
        <v>153</v>
      </c>
      <c r="AK42">
        <v>20.100000000000001</v>
      </c>
      <c r="AL42">
        <v>17.2</v>
      </c>
      <c r="AM42">
        <v>23</v>
      </c>
      <c r="AN42">
        <v>251</v>
      </c>
      <c r="AO42">
        <v>30.4</v>
      </c>
      <c r="AP42">
        <v>27.3</v>
      </c>
      <c r="AQ42">
        <v>33.5</v>
      </c>
      <c r="AR42">
        <v>196</v>
      </c>
      <c r="AS42">
        <v>22.9</v>
      </c>
      <c r="AT42">
        <v>20.100000000000001</v>
      </c>
      <c r="AU42">
        <v>25.7</v>
      </c>
    </row>
    <row r="43" spans="1:48">
      <c r="A43">
        <v>9</v>
      </c>
      <c r="B43" t="s">
        <v>75</v>
      </c>
      <c r="C43" t="s">
        <v>5</v>
      </c>
      <c r="D43">
        <v>124</v>
      </c>
      <c r="E43">
        <v>92.5</v>
      </c>
      <c r="F43">
        <v>88.1</v>
      </c>
      <c r="G43">
        <v>96.9</v>
      </c>
      <c r="H43">
        <v>136</v>
      </c>
      <c r="I43">
        <v>93.8</v>
      </c>
      <c r="J43">
        <v>89.9</v>
      </c>
      <c r="K43">
        <v>97.7</v>
      </c>
      <c r="L43">
        <v>112</v>
      </c>
      <c r="M43">
        <v>91.1</v>
      </c>
      <c r="N43">
        <v>86.1</v>
      </c>
      <c r="O43">
        <v>96.1</v>
      </c>
      <c r="P43">
        <v>129</v>
      </c>
      <c r="Q43">
        <v>89</v>
      </c>
      <c r="R43">
        <v>83.9</v>
      </c>
      <c r="S43">
        <v>94.1</v>
      </c>
      <c r="T43">
        <v>112</v>
      </c>
      <c r="U43">
        <v>86.8</v>
      </c>
      <c r="V43">
        <v>81</v>
      </c>
      <c r="W43">
        <v>92.6</v>
      </c>
      <c r="X43">
        <v>125</v>
      </c>
      <c r="Y43">
        <v>85</v>
      </c>
      <c r="Z43">
        <v>79.2</v>
      </c>
      <c r="AA43">
        <v>90.8</v>
      </c>
      <c r="AB43">
        <v>117</v>
      </c>
      <c r="AC43">
        <v>89.3</v>
      </c>
      <c r="AD43">
        <v>84</v>
      </c>
      <c r="AE43">
        <v>94.6</v>
      </c>
      <c r="AF43">
        <v>113</v>
      </c>
      <c r="AG43">
        <v>86.3</v>
      </c>
      <c r="AH43">
        <v>80.400000000000006</v>
      </c>
      <c r="AI43">
        <v>92.2</v>
      </c>
      <c r="AJ43">
        <v>110</v>
      </c>
      <c r="AK43">
        <v>87.3</v>
      </c>
      <c r="AL43">
        <v>81.5</v>
      </c>
      <c r="AM43">
        <v>93.1</v>
      </c>
      <c r="AN43">
        <v>121</v>
      </c>
      <c r="AO43">
        <v>84</v>
      </c>
      <c r="AP43">
        <v>78</v>
      </c>
      <c r="AQ43">
        <v>90</v>
      </c>
      <c r="AR43">
        <v>110</v>
      </c>
      <c r="AS43">
        <v>86.6</v>
      </c>
      <c r="AT43">
        <v>80.7</v>
      </c>
      <c r="AU43">
        <v>92.5</v>
      </c>
    </row>
    <row r="44" spans="1:48">
      <c r="A44">
        <v>9</v>
      </c>
      <c r="B44" t="s">
        <v>75</v>
      </c>
      <c r="C44" t="s">
        <v>4</v>
      </c>
      <c r="D44">
        <v>7</v>
      </c>
      <c r="E44">
        <v>5.2</v>
      </c>
      <c r="F44">
        <v>1.4</v>
      </c>
      <c r="G44">
        <v>9</v>
      </c>
      <c r="H44">
        <v>6</v>
      </c>
      <c r="I44">
        <v>4.0999999999999996</v>
      </c>
      <c r="J44">
        <v>0.9</v>
      </c>
      <c r="K44">
        <v>7.3</v>
      </c>
      <c r="L44">
        <v>7</v>
      </c>
      <c r="M44">
        <v>5.7</v>
      </c>
      <c r="N44">
        <v>1.6</v>
      </c>
      <c r="O44">
        <v>9.8000000000000007</v>
      </c>
      <c r="P44">
        <v>11</v>
      </c>
      <c r="Q44">
        <v>7.6</v>
      </c>
      <c r="R44">
        <v>3.3</v>
      </c>
      <c r="S44">
        <v>11.9</v>
      </c>
      <c r="T44">
        <v>10</v>
      </c>
      <c r="U44">
        <v>7.8</v>
      </c>
      <c r="V44">
        <v>3.2</v>
      </c>
      <c r="W44">
        <v>12.4</v>
      </c>
      <c r="X44">
        <v>13</v>
      </c>
      <c r="Y44">
        <v>8.8000000000000007</v>
      </c>
      <c r="Z44">
        <v>4.2</v>
      </c>
      <c r="AA44">
        <v>13.4</v>
      </c>
      <c r="AB44">
        <v>4</v>
      </c>
      <c r="AC44">
        <v>3.1</v>
      </c>
      <c r="AF44">
        <v>8</v>
      </c>
      <c r="AG44">
        <v>6.1</v>
      </c>
      <c r="AH44">
        <v>2</v>
      </c>
      <c r="AI44">
        <v>10.199999999999999</v>
      </c>
      <c r="AJ44">
        <v>7</v>
      </c>
      <c r="AK44">
        <v>5.6</v>
      </c>
      <c r="AL44">
        <v>1.6</v>
      </c>
      <c r="AM44">
        <v>9.6</v>
      </c>
      <c r="AN44">
        <v>8</v>
      </c>
      <c r="AO44">
        <v>5.6</v>
      </c>
      <c r="AP44">
        <v>1.9</v>
      </c>
      <c r="AQ44">
        <v>9.3000000000000007</v>
      </c>
      <c r="AR44">
        <v>6</v>
      </c>
      <c r="AS44">
        <v>4.7</v>
      </c>
      <c r="AT44">
        <v>1</v>
      </c>
      <c r="AU44">
        <v>8.4</v>
      </c>
      <c r="AV44" t="s">
        <v>7</v>
      </c>
    </row>
    <row r="45" spans="1:48">
      <c r="A45">
        <v>9</v>
      </c>
      <c r="B45" t="s">
        <v>75</v>
      </c>
      <c r="C45" t="s">
        <v>3</v>
      </c>
      <c r="D45">
        <v>0</v>
      </c>
      <c r="E45">
        <v>0</v>
      </c>
      <c r="H45">
        <v>1</v>
      </c>
      <c r="I45">
        <v>0.7</v>
      </c>
      <c r="L45">
        <v>3</v>
      </c>
      <c r="M45">
        <v>2.4</v>
      </c>
      <c r="P45">
        <v>1</v>
      </c>
      <c r="Q45">
        <v>0.7</v>
      </c>
      <c r="T45">
        <v>1</v>
      </c>
      <c r="U45">
        <v>0.8</v>
      </c>
      <c r="X45">
        <v>1</v>
      </c>
      <c r="Y45">
        <v>0.7</v>
      </c>
      <c r="AB45">
        <v>1</v>
      </c>
      <c r="AC45">
        <v>0.8</v>
      </c>
      <c r="AF45">
        <v>1</v>
      </c>
      <c r="AG45">
        <v>0.8</v>
      </c>
      <c r="AJ45">
        <v>0</v>
      </c>
      <c r="AK45">
        <v>0</v>
      </c>
      <c r="AN45">
        <v>0</v>
      </c>
      <c r="AO45">
        <v>0</v>
      </c>
      <c r="AR45">
        <v>1</v>
      </c>
      <c r="AS45">
        <v>0.8</v>
      </c>
      <c r="AV45" t="s">
        <v>7</v>
      </c>
    </row>
    <row r="46" spans="1:48">
      <c r="A46">
        <v>9</v>
      </c>
      <c r="B46" t="s">
        <v>75</v>
      </c>
      <c r="C46" t="s">
        <v>0</v>
      </c>
      <c r="D46">
        <v>3</v>
      </c>
      <c r="E46">
        <v>2.2000000000000002</v>
      </c>
      <c r="H46">
        <v>2</v>
      </c>
      <c r="I46">
        <v>1.4</v>
      </c>
      <c r="L46">
        <v>1</v>
      </c>
      <c r="M46">
        <v>0.8</v>
      </c>
      <c r="P46">
        <v>4</v>
      </c>
      <c r="Q46">
        <v>2.8</v>
      </c>
      <c r="T46">
        <v>6</v>
      </c>
      <c r="U46">
        <v>4.7</v>
      </c>
      <c r="V46">
        <v>1.1000000000000001</v>
      </c>
      <c r="W46">
        <v>8.3000000000000007</v>
      </c>
      <c r="X46">
        <v>8</v>
      </c>
      <c r="Y46">
        <v>5.4</v>
      </c>
      <c r="Z46">
        <v>1.7</v>
      </c>
      <c r="AA46">
        <v>9.1</v>
      </c>
      <c r="AB46">
        <v>9</v>
      </c>
      <c r="AC46">
        <v>6.9</v>
      </c>
      <c r="AD46">
        <v>2.6</v>
      </c>
      <c r="AE46">
        <v>11.2</v>
      </c>
      <c r="AF46">
        <v>9</v>
      </c>
      <c r="AG46">
        <v>6.9</v>
      </c>
      <c r="AH46">
        <v>2.6</v>
      </c>
      <c r="AI46">
        <v>11.2</v>
      </c>
      <c r="AJ46">
        <v>9</v>
      </c>
      <c r="AK46">
        <v>7.1</v>
      </c>
      <c r="AL46">
        <v>2.6</v>
      </c>
      <c r="AM46">
        <v>11.6</v>
      </c>
      <c r="AN46">
        <v>15</v>
      </c>
      <c r="AO46">
        <v>10.4</v>
      </c>
      <c r="AP46">
        <v>5.4</v>
      </c>
      <c r="AQ46">
        <v>15.4</v>
      </c>
      <c r="AR46">
        <v>10</v>
      </c>
      <c r="AS46">
        <v>7.9</v>
      </c>
      <c r="AT46">
        <v>3.2</v>
      </c>
      <c r="AU46">
        <v>12.6</v>
      </c>
      <c r="AV46" t="s">
        <v>7</v>
      </c>
    </row>
    <row r="47" spans="1:48">
      <c r="A47">
        <v>10</v>
      </c>
      <c r="B47" t="s">
        <v>74</v>
      </c>
      <c r="C47" t="s">
        <v>5</v>
      </c>
      <c r="D47">
        <v>382</v>
      </c>
      <c r="E47">
        <v>89.9</v>
      </c>
      <c r="F47">
        <v>87</v>
      </c>
      <c r="G47">
        <v>92.8</v>
      </c>
      <c r="H47">
        <v>368</v>
      </c>
      <c r="I47">
        <v>87.6</v>
      </c>
      <c r="J47">
        <v>84.5</v>
      </c>
      <c r="K47">
        <v>90.7</v>
      </c>
      <c r="L47">
        <v>378</v>
      </c>
      <c r="M47">
        <v>88.5</v>
      </c>
      <c r="N47">
        <v>85.5</v>
      </c>
      <c r="O47">
        <v>91.5</v>
      </c>
      <c r="P47">
        <v>400</v>
      </c>
      <c r="Q47">
        <v>90.3</v>
      </c>
      <c r="R47">
        <v>87.5</v>
      </c>
      <c r="S47">
        <v>93.1</v>
      </c>
      <c r="T47">
        <v>385</v>
      </c>
      <c r="U47">
        <v>86.1</v>
      </c>
      <c r="V47">
        <v>82.9</v>
      </c>
      <c r="W47">
        <v>89.3</v>
      </c>
      <c r="X47">
        <v>360</v>
      </c>
      <c r="Y47">
        <v>82.6</v>
      </c>
      <c r="Z47">
        <v>79</v>
      </c>
      <c r="AA47">
        <v>86.2</v>
      </c>
      <c r="AB47">
        <v>360</v>
      </c>
      <c r="AC47">
        <v>85.5</v>
      </c>
      <c r="AD47">
        <v>82.1</v>
      </c>
      <c r="AE47">
        <v>88.9</v>
      </c>
      <c r="AF47">
        <v>368</v>
      </c>
      <c r="AG47">
        <v>85.8</v>
      </c>
      <c r="AH47">
        <v>82.5</v>
      </c>
      <c r="AI47">
        <v>89.1</v>
      </c>
      <c r="AJ47">
        <v>347</v>
      </c>
      <c r="AK47">
        <v>82</v>
      </c>
      <c r="AL47">
        <v>78.3</v>
      </c>
      <c r="AM47">
        <v>85.7</v>
      </c>
      <c r="AN47">
        <v>316</v>
      </c>
      <c r="AO47">
        <v>81.400000000000006</v>
      </c>
      <c r="AP47">
        <v>77.5</v>
      </c>
      <c r="AQ47">
        <v>85.3</v>
      </c>
      <c r="AR47">
        <v>344</v>
      </c>
      <c r="AS47">
        <v>89.4</v>
      </c>
      <c r="AT47">
        <v>86.3</v>
      </c>
      <c r="AU47">
        <v>92.5</v>
      </c>
    </row>
    <row r="48" spans="1:48">
      <c r="A48">
        <v>10</v>
      </c>
      <c r="B48" t="s">
        <v>74</v>
      </c>
      <c r="C48" t="s">
        <v>4</v>
      </c>
      <c r="D48">
        <v>32</v>
      </c>
      <c r="E48">
        <v>7.5</v>
      </c>
      <c r="F48">
        <v>5</v>
      </c>
      <c r="G48">
        <v>10</v>
      </c>
      <c r="H48">
        <v>38</v>
      </c>
      <c r="I48">
        <v>9</v>
      </c>
      <c r="J48">
        <v>6.3</v>
      </c>
      <c r="K48">
        <v>11.7</v>
      </c>
      <c r="L48">
        <v>36</v>
      </c>
      <c r="M48">
        <v>8.4</v>
      </c>
      <c r="N48">
        <v>5.8</v>
      </c>
      <c r="O48">
        <v>11</v>
      </c>
      <c r="P48">
        <v>24</v>
      </c>
      <c r="Q48">
        <v>5.4</v>
      </c>
      <c r="R48">
        <v>3.3</v>
      </c>
      <c r="S48">
        <v>7.5</v>
      </c>
      <c r="T48">
        <v>38</v>
      </c>
      <c r="U48">
        <v>8.5</v>
      </c>
      <c r="V48">
        <v>5.9</v>
      </c>
      <c r="W48">
        <v>11.1</v>
      </c>
      <c r="X48">
        <v>34</v>
      </c>
      <c r="Y48">
        <v>7.8</v>
      </c>
      <c r="Z48">
        <v>5.3</v>
      </c>
      <c r="AA48">
        <v>10.3</v>
      </c>
      <c r="AB48">
        <v>27</v>
      </c>
      <c r="AC48">
        <v>6.4</v>
      </c>
      <c r="AD48">
        <v>4.0999999999999996</v>
      </c>
      <c r="AE48">
        <v>8.6999999999999993</v>
      </c>
      <c r="AF48">
        <v>39</v>
      </c>
      <c r="AG48">
        <v>9.1</v>
      </c>
      <c r="AH48">
        <v>6.4</v>
      </c>
      <c r="AI48">
        <v>11.8</v>
      </c>
      <c r="AJ48">
        <v>38</v>
      </c>
      <c r="AK48">
        <v>9</v>
      </c>
      <c r="AL48">
        <v>6.3</v>
      </c>
      <c r="AM48">
        <v>11.7</v>
      </c>
      <c r="AN48">
        <v>42</v>
      </c>
      <c r="AO48">
        <v>10.8</v>
      </c>
      <c r="AP48">
        <v>7.7</v>
      </c>
      <c r="AQ48">
        <v>13.9</v>
      </c>
      <c r="AR48">
        <v>22</v>
      </c>
      <c r="AS48">
        <v>5.7</v>
      </c>
      <c r="AT48">
        <v>3.4</v>
      </c>
      <c r="AU48">
        <v>8</v>
      </c>
    </row>
    <row r="49" spans="1:48">
      <c r="A49">
        <v>10</v>
      </c>
      <c r="B49" t="s">
        <v>74</v>
      </c>
      <c r="C49" t="s">
        <v>3</v>
      </c>
      <c r="D49">
        <v>3</v>
      </c>
      <c r="E49">
        <v>0.7</v>
      </c>
      <c r="H49">
        <v>5</v>
      </c>
      <c r="I49">
        <v>1.2</v>
      </c>
      <c r="L49">
        <v>0</v>
      </c>
      <c r="M49">
        <v>0</v>
      </c>
      <c r="P49">
        <v>6</v>
      </c>
      <c r="Q49">
        <v>1.4</v>
      </c>
      <c r="R49">
        <v>0.3</v>
      </c>
      <c r="S49">
        <v>2.5</v>
      </c>
      <c r="T49">
        <v>3</v>
      </c>
      <c r="U49">
        <v>0.7</v>
      </c>
      <c r="X49">
        <v>4</v>
      </c>
      <c r="Y49">
        <v>0.9</v>
      </c>
      <c r="AB49">
        <v>4</v>
      </c>
      <c r="AC49">
        <v>1</v>
      </c>
      <c r="AF49">
        <v>2</v>
      </c>
      <c r="AG49">
        <v>0.5</v>
      </c>
      <c r="AJ49">
        <v>4</v>
      </c>
      <c r="AK49">
        <v>0.9</v>
      </c>
      <c r="AN49">
        <v>5</v>
      </c>
      <c r="AO49">
        <v>1.3</v>
      </c>
      <c r="AR49">
        <v>0</v>
      </c>
      <c r="AS49">
        <v>0</v>
      </c>
      <c r="AV49" t="s">
        <v>7</v>
      </c>
    </row>
    <row r="50" spans="1:48">
      <c r="A50">
        <v>10</v>
      </c>
      <c r="B50" t="s">
        <v>74</v>
      </c>
      <c r="C50" t="s">
        <v>2</v>
      </c>
      <c r="D50">
        <v>5</v>
      </c>
      <c r="E50">
        <v>1.2</v>
      </c>
      <c r="H50">
        <v>2</v>
      </c>
      <c r="I50">
        <v>0.5</v>
      </c>
      <c r="L50">
        <v>0</v>
      </c>
      <c r="M50">
        <v>0</v>
      </c>
      <c r="P50">
        <v>1</v>
      </c>
      <c r="Q50">
        <v>0.2</v>
      </c>
      <c r="T50">
        <v>2</v>
      </c>
      <c r="U50">
        <v>0.4</v>
      </c>
      <c r="X50">
        <v>4</v>
      </c>
      <c r="Y50">
        <v>0.9</v>
      </c>
      <c r="AB50">
        <v>1</v>
      </c>
      <c r="AC50">
        <v>0.2</v>
      </c>
      <c r="AF50">
        <v>0</v>
      </c>
      <c r="AG50">
        <v>0</v>
      </c>
      <c r="AJ50">
        <v>3</v>
      </c>
      <c r="AK50">
        <v>0.7</v>
      </c>
      <c r="AN50">
        <v>1</v>
      </c>
      <c r="AO50">
        <v>0.3</v>
      </c>
      <c r="AR50">
        <v>0</v>
      </c>
      <c r="AS50">
        <v>0</v>
      </c>
      <c r="AV50" t="s">
        <v>7</v>
      </c>
    </row>
    <row r="51" spans="1:48">
      <c r="A51">
        <v>10</v>
      </c>
      <c r="B51" t="s">
        <v>74</v>
      </c>
      <c r="C51" t="s">
        <v>0</v>
      </c>
      <c r="D51">
        <v>3</v>
      </c>
      <c r="E51">
        <v>0.7</v>
      </c>
      <c r="H51">
        <v>7</v>
      </c>
      <c r="I51">
        <v>1.7</v>
      </c>
      <c r="J51">
        <v>0.5</v>
      </c>
      <c r="K51">
        <v>2.9</v>
      </c>
      <c r="L51">
        <v>13</v>
      </c>
      <c r="M51">
        <v>3</v>
      </c>
      <c r="N51">
        <v>1.4</v>
      </c>
      <c r="O51">
        <v>4.5999999999999996</v>
      </c>
      <c r="P51">
        <v>12</v>
      </c>
      <c r="Q51">
        <v>2.7</v>
      </c>
      <c r="R51">
        <v>1.2</v>
      </c>
      <c r="S51">
        <v>4.2</v>
      </c>
      <c r="T51">
        <v>19</v>
      </c>
      <c r="U51">
        <v>4.3</v>
      </c>
      <c r="V51">
        <v>2.4</v>
      </c>
      <c r="W51">
        <v>6.2</v>
      </c>
      <c r="X51">
        <v>34</v>
      </c>
      <c r="Y51">
        <v>7.8</v>
      </c>
      <c r="Z51">
        <v>5.3</v>
      </c>
      <c r="AA51">
        <v>10.3</v>
      </c>
      <c r="AB51">
        <v>29</v>
      </c>
      <c r="AC51">
        <v>6.9</v>
      </c>
      <c r="AD51">
        <v>4.5</v>
      </c>
      <c r="AE51">
        <v>9.3000000000000007</v>
      </c>
      <c r="AF51">
        <v>20</v>
      </c>
      <c r="AG51">
        <v>4.7</v>
      </c>
      <c r="AH51">
        <v>2.7</v>
      </c>
      <c r="AI51">
        <v>6.7</v>
      </c>
      <c r="AJ51">
        <v>31</v>
      </c>
      <c r="AK51">
        <v>7.3</v>
      </c>
      <c r="AL51">
        <v>4.8</v>
      </c>
      <c r="AM51">
        <v>9.8000000000000007</v>
      </c>
      <c r="AN51">
        <v>24</v>
      </c>
      <c r="AO51">
        <v>6.2</v>
      </c>
      <c r="AP51">
        <v>3.8</v>
      </c>
      <c r="AQ51">
        <v>8.6</v>
      </c>
      <c r="AR51">
        <v>19</v>
      </c>
      <c r="AS51">
        <v>4.9000000000000004</v>
      </c>
      <c r="AT51">
        <v>2.7</v>
      </c>
      <c r="AU51">
        <v>7.1</v>
      </c>
      <c r="AV51" t="s">
        <v>7</v>
      </c>
    </row>
    <row r="52" spans="1:48">
      <c r="A52">
        <v>11</v>
      </c>
      <c r="B52" t="s">
        <v>73</v>
      </c>
      <c r="C52" t="s">
        <v>5</v>
      </c>
      <c r="D52">
        <v>284</v>
      </c>
      <c r="E52">
        <v>84</v>
      </c>
      <c r="F52">
        <v>80.099999999999994</v>
      </c>
      <c r="G52">
        <v>87.9</v>
      </c>
      <c r="H52">
        <v>256</v>
      </c>
      <c r="I52">
        <v>87.4</v>
      </c>
      <c r="J52">
        <v>83.6</v>
      </c>
      <c r="K52">
        <v>91.2</v>
      </c>
      <c r="L52">
        <v>280</v>
      </c>
      <c r="M52">
        <v>82.1</v>
      </c>
      <c r="N52">
        <v>78</v>
      </c>
      <c r="O52">
        <v>86.2</v>
      </c>
      <c r="P52">
        <v>300</v>
      </c>
      <c r="Q52">
        <v>86.5</v>
      </c>
      <c r="R52">
        <v>82.9</v>
      </c>
      <c r="S52">
        <v>90.1</v>
      </c>
      <c r="T52">
        <v>248</v>
      </c>
      <c r="U52">
        <v>78.5</v>
      </c>
      <c r="V52">
        <v>74</v>
      </c>
      <c r="W52">
        <v>83</v>
      </c>
      <c r="X52">
        <v>267</v>
      </c>
      <c r="Y52">
        <v>82.4</v>
      </c>
      <c r="Z52">
        <v>78.3</v>
      </c>
      <c r="AA52">
        <v>86.5</v>
      </c>
      <c r="AB52">
        <v>248</v>
      </c>
      <c r="AC52">
        <v>79.2</v>
      </c>
      <c r="AD52">
        <v>74.7</v>
      </c>
      <c r="AE52">
        <v>83.7</v>
      </c>
      <c r="AF52">
        <v>297</v>
      </c>
      <c r="AG52">
        <v>81.400000000000006</v>
      </c>
      <c r="AH52">
        <v>77.400000000000006</v>
      </c>
      <c r="AI52">
        <v>85.4</v>
      </c>
      <c r="AJ52">
        <v>266</v>
      </c>
      <c r="AK52">
        <v>78</v>
      </c>
      <c r="AL52">
        <v>73.599999999999994</v>
      </c>
      <c r="AM52">
        <v>82.4</v>
      </c>
      <c r="AN52">
        <v>257</v>
      </c>
      <c r="AO52">
        <v>82.9</v>
      </c>
      <c r="AP52">
        <v>78.7</v>
      </c>
      <c r="AQ52">
        <v>87.1</v>
      </c>
      <c r="AR52">
        <v>291</v>
      </c>
      <c r="AS52">
        <v>82.9</v>
      </c>
      <c r="AT52">
        <v>79</v>
      </c>
      <c r="AU52">
        <v>86.8</v>
      </c>
    </row>
    <row r="53" spans="1:48">
      <c r="A53">
        <v>11</v>
      </c>
      <c r="B53" t="s">
        <v>73</v>
      </c>
      <c r="C53" t="s">
        <v>4</v>
      </c>
      <c r="D53">
        <v>31</v>
      </c>
      <c r="E53">
        <v>9.1999999999999993</v>
      </c>
      <c r="F53">
        <v>6.1</v>
      </c>
      <c r="G53">
        <v>12.3</v>
      </c>
      <c r="H53">
        <v>25</v>
      </c>
      <c r="I53">
        <v>8.5</v>
      </c>
      <c r="J53">
        <v>5.3</v>
      </c>
      <c r="K53">
        <v>11.7</v>
      </c>
      <c r="L53">
        <v>40</v>
      </c>
      <c r="M53">
        <v>11.7</v>
      </c>
      <c r="N53">
        <v>8.3000000000000007</v>
      </c>
      <c r="O53">
        <v>15.1</v>
      </c>
      <c r="P53">
        <v>24</v>
      </c>
      <c r="Q53">
        <v>6.9</v>
      </c>
      <c r="R53">
        <v>4.2</v>
      </c>
      <c r="S53">
        <v>9.6</v>
      </c>
      <c r="T53">
        <v>39</v>
      </c>
      <c r="U53">
        <v>12.3</v>
      </c>
      <c r="V53">
        <v>8.6999999999999993</v>
      </c>
      <c r="W53">
        <v>15.9</v>
      </c>
      <c r="X53">
        <v>24</v>
      </c>
      <c r="Y53">
        <v>7.4</v>
      </c>
      <c r="Z53">
        <v>4.5</v>
      </c>
      <c r="AA53">
        <v>10.3</v>
      </c>
      <c r="AB53">
        <v>25</v>
      </c>
      <c r="AC53">
        <v>8</v>
      </c>
      <c r="AD53">
        <v>5</v>
      </c>
      <c r="AE53">
        <v>11</v>
      </c>
      <c r="AF53">
        <v>35</v>
      </c>
      <c r="AG53">
        <v>9.6</v>
      </c>
      <c r="AH53">
        <v>6.6</v>
      </c>
      <c r="AI53">
        <v>12.6</v>
      </c>
      <c r="AJ53">
        <v>24</v>
      </c>
      <c r="AK53">
        <v>7</v>
      </c>
      <c r="AL53">
        <v>4.3</v>
      </c>
      <c r="AM53">
        <v>9.6999999999999993</v>
      </c>
      <c r="AN53">
        <v>27</v>
      </c>
      <c r="AO53">
        <v>8.6999999999999993</v>
      </c>
      <c r="AP53">
        <v>5.6</v>
      </c>
      <c r="AQ53">
        <v>11.8</v>
      </c>
      <c r="AR53">
        <v>31</v>
      </c>
      <c r="AS53">
        <v>8.8000000000000007</v>
      </c>
      <c r="AT53">
        <v>5.8</v>
      </c>
      <c r="AU53">
        <v>11.8</v>
      </c>
    </row>
    <row r="54" spans="1:48">
      <c r="A54">
        <v>11</v>
      </c>
      <c r="B54" t="s">
        <v>73</v>
      </c>
      <c r="C54" t="s">
        <v>3</v>
      </c>
      <c r="D54">
        <v>5</v>
      </c>
      <c r="E54">
        <v>1.5</v>
      </c>
      <c r="H54">
        <v>5</v>
      </c>
      <c r="I54">
        <v>1.7</v>
      </c>
      <c r="L54">
        <v>5</v>
      </c>
      <c r="M54">
        <v>1.5</v>
      </c>
      <c r="P54">
        <v>8</v>
      </c>
      <c r="Q54">
        <v>2.2999999999999998</v>
      </c>
      <c r="R54">
        <v>0.7</v>
      </c>
      <c r="S54">
        <v>3.9</v>
      </c>
      <c r="T54">
        <v>5</v>
      </c>
      <c r="U54">
        <v>1.6</v>
      </c>
      <c r="X54">
        <v>3</v>
      </c>
      <c r="Y54">
        <v>0.9</v>
      </c>
      <c r="AB54">
        <v>5</v>
      </c>
      <c r="AC54">
        <v>1.6</v>
      </c>
      <c r="AF54">
        <v>6</v>
      </c>
      <c r="AG54">
        <v>1.6</v>
      </c>
      <c r="AH54">
        <v>0.3</v>
      </c>
      <c r="AI54">
        <v>2.9</v>
      </c>
      <c r="AJ54">
        <v>8</v>
      </c>
      <c r="AK54">
        <v>2.2999999999999998</v>
      </c>
      <c r="AL54">
        <v>0.7</v>
      </c>
      <c r="AM54">
        <v>3.9</v>
      </c>
      <c r="AN54">
        <v>5</v>
      </c>
      <c r="AO54">
        <v>1.6</v>
      </c>
      <c r="AR54">
        <v>4</v>
      </c>
      <c r="AS54">
        <v>1.1000000000000001</v>
      </c>
      <c r="AV54" t="s">
        <v>7</v>
      </c>
    </row>
    <row r="55" spans="1:48">
      <c r="A55">
        <v>11</v>
      </c>
      <c r="B55" t="s">
        <v>73</v>
      </c>
      <c r="C55" t="s">
        <v>2</v>
      </c>
      <c r="D55">
        <v>6</v>
      </c>
      <c r="E55">
        <v>1.8</v>
      </c>
      <c r="F55">
        <v>0.4</v>
      </c>
      <c r="G55">
        <v>3.2</v>
      </c>
      <c r="H55">
        <v>3</v>
      </c>
      <c r="I55">
        <v>1</v>
      </c>
      <c r="L55">
        <v>0</v>
      </c>
      <c r="M55">
        <v>0</v>
      </c>
      <c r="P55">
        <v>2</v>
      </c>
      <c r="Q55">
        <v>0.6</v>
      </c>
      <c r="T55">
        <v>2</v>
      </c>
      <c r="U55">
        <v>0.6</v>
      </c>
      <c r="X55">
        <v>0</v>
      </c>
      <c r="Y55">
        <v>0</v>
      </c>
      <c r="AB55">
        <v>2</v>
      </c>
      <c r="AC55">
        <v>0.6</v>
      </c>
      <c r="AF55">
        <v>1</v>
      </c>
      <c r="AG55">
        <v>0.3</v>
      </c>
      <c r="AJ55">
        <v>1</v>
      </c>
      <c r="AK55">
        <v>0.3</v>
      </c>
      <c r="AN55">
        <v>1</v>
      </c>
      <c r="AO55">
        <v>0.3</v>
      </c>
      <c r="AR55">
        <v>1</v>
      </c>
      <c r="AS55">
        <v>0.3</v>
      </c>
      <c r="AV55" t="s">
        <v>7</v>
      </c>
    </row>
    <row r="56" spans="1:48">
      <c r="A56">
        <v>11</v>
      </c>
      <c r="B56" t="s">
        <v>73</v>
      </c>
      <c r="C56" t="s">
        <v>0</v>
      </c>
      <c r="D56">
        <v>12</v>
      </c>
      <c r="E56">
        <v>3.6</v>
      </c>
      <c r="F56">
        <v>1.6</v>
      </c>
      <c r="G56">
        <v>5.6</v>
      </c>
      <c r="H56">
        <v>4</v>
      </c>
      <c r="I56">
        <v>1.4</v>
      </c>
      <c r="L56">
        <v>16</v>
      </c>
      <c r="M56">
        <v>4.7</v>
      </c>
      <c r="N56">
        <v>2.5</v>
      </c>
      <c r="O56">
        <v>6.9</v>
      </c>
      <c r="P56">
        <v>13</v>
      </c>
      <c r="Q56">
        <v>3.7</v>
      </c>
      <c r="R56">
        <v>1.7</v>
      </c>
      <c r="S56">
        <v>5.7</v>
      </c>
      <c r="T56">
        <v>22</v>
      </c>
      <c r="U56">
        <v>7</v>
      </c>
      <c r="V56">
        <v>4.2</v>
      </c>
      <c r="W56">
        <v>9.8000000000000007</v>
      </c>
      <c r="X56">
        <v>30</v>
      </c>
      <c r="Y56">
        <v>9.3000000000000007</v>
      </c>
      <c r="Z56">
        <v>6.1</v>
      </c>
      <c r="AA56">
        <v>12.5</v>
      </c>
      <c r="AB56">
        <v>33</v>
      </c>
      <c r="AC56">
        <v>10.5</v>
      </c>
      <c r="AD56">
        <v>7.1</v>
      </c>
      <c r="AE56">
        <v>13.9</v>
      </c>
      <c r="AF56">
        <v>26</v>
      </c>
      <c r="AG56">
        <v>7.1</v>
      </c>
      <c r="AH56">
        <v>4.5</v>
      </c>
      <c r="AI56">
        <v>9.6999999999999993</v>
      </c>
      <c r="AJ56">
        <v>42</v>
      </c>
      <c r="AK56">
        <v>12.3</v>
      </c>
      <c r="AL56">
        <v>8.8000000000000007</v>
      </c>
      <c r="AM56">
        <v>15.8</v>
      </c>
      <c r="AN56">
        <v>20</v>
      </c>
      <c r="AO56">
        <v>6.5</v>
      </c>
      <c r="AP56">
        <v>3.8</v>
      </c>
      <c r="AQ56">
        <v>9.1999999999999993</v>
      </c>
      <c r="AR56">
        <v>24</v>
      </c>
      <c r="AS56">
        <v>6.8</v>
      </c>
      <c r="AT56">
        <v>4.2</v>
      </c>
      <c r="AU56">
        <v>9.4</v>
      </c>
      <c r="AV56" t="s">
        <v>7</v>
      </c>
    </row>
    <row r="57" spans="1:48">
      <c r="A57">
        <v>12</v>
      </c>
      <c r="B57" t="s">
        <v>72</v>
      </c>
      <c r="C57" t="s">
        <v>5</v>
      </c>
      <c r="D57">
        <v>243</v>
      </c>
      <c r="E57">
        <v>91.7</v>
      </c>
      <c r="F57">
        <v>88.4</v>
      </c>
      <c r="G57">
        <v>95</v>
      </c>
      <c r="H57">
        <v>189</v>
      </c>
      <c r="I57">
        <v>81.5</v>
      </c>
      <c r="J57">
        <v>76.5</v>
      </c>
      <c r="K57">
        <v>86.5</v>
      </c>
      <c r="L57">
        <v>216</v>
      </c>
      <c r="M57">
        <v>86.7</v>
      </c>
      <c r="N57">
        <v>82.5</v>
      </c>
      <c r="O57">
        <v>90.9</v>
      </c>
      <c r="P57">
        <v>220</v>
      </c>
      <c r="Q57">
        <v>86.3</v>
      </c>
      <c r="R57">
        <v>82.1</v>
      </c>
      <c r="S57">
        <v>90.5</v>
      </c>
      <c r="T57">
        <v>230</v>
      </c>
      <c r="U57">
        <v>84.9</v>
      </c>
      <c r="V57">
        <v>80.599999999999994</v>
      </c>
      <c r="W57">
        <v>89.2</v>
      </c>
      <c r="X57">
        <v>208</v>
      </c>
      <c r="Y57">
        <v>80</v>
      </c>
      <c r="Z57">
        <v>75.099999999999994</v>
      </c>
      <c r="AA57">
        <v>84.9</v>
      </c>
      <c r="AB57">
        <v>183</v>
      </c>
      <c r="AC57">
        <v>79.599999999999994</v>
      </c>
      <c r="AD57">
        <v>74.400000000000006</v>
      </c>
      <c r="AE57">
        <v>84.8</v>
      </c>
      <c r="AF57">
        <v>157</v>
      </c>
      <c r="AG57">
        <v>77.7</v>
      </c>
      <c r="AH57">
        <v>72</v>
      </c>
      <c r="AI57">
        <v>83.4</v>
      </c>
      <c r="AJ57">
        <v>167</v>
      </c>
      <c r="AK57">
        <v>81.5</v>
      </c>
      <c r="AL57">
        <v>76.2</v>
      </c>
      <c r="AM57">
        <v>86.8</v>
      </c>
      <c r="AN57">
        <v>176</v>
      </c>
      <c r="AO57">
        <v>74.900000000000006</v>
      </c>
      <c r="AP57">
        <v>69.400000000000006</v>
      </c>
      <c r="AQ57">
        <v>80.400000000000006</v>
      </c>
      <c r="AR57">
        <v>146</v>
      </c>
      <c r="AS57">
        <v>79.3</v>
      </c>
      <c r="AT57">
        <v>73.5</v>
      </c>
      <c r="AU57">
        <v>85.1</v>
      </c>
    </row>
    <row r="58" spans="1:48">
      <c r="A58">
        <v>12</v>
      </c>
      <c r="B58" t="s">
        <v>72</v>
      </c>
      <c r="C58" t="s">
        <v>4</v>
      </c>
      <c r="D58">
        <v>13</v>
      </c>
      <c r="E58">
        <v>4.9000000000000004</v>
      </c>
      <c r="F58">
        <v>2.2999999999999998</v>
      </c>
      <c r="G58">
        <v>7.5</v>
      </c>
      <c r="H58">
        <v>23</v>
      </c>
      <c r="I58">
        <v>9.9</v>
      </c>
      <c r="J58">
        <v>6.1</v>
      </c>
      <c r="K58">
        <v>13.7</v>
      </c>
      <c r="L58">
        <v>14</v>
      </c>
      <c r="M58">
        <v>5.6</v>
      </c>
      <c r="N58">
        <v>2.7</v>
      </c>
      <c r="O58">
        <v>8.5</v>
      </c>
      <c r="P58">
        <v>15</v>
      </c>
      <c r="Q58">
        <v>5.9</v>
      </c>
      <c r="R58">
        <v>3</v>
      </c>
      <c r="S58">
        <v>8.8000000000000007</v>
      </c>
      <c r="T58">
        <v>17</v>
      </c>
      <c r="U58">
        <v>6.3</v>
      </c>
      <c r="V58">
        <v>3.4</v>
      </c>
      <c r="W58">
        <v>9.1999999999999993</v>
      </c>
      <c r="X58">
        <v>15</v>
      </c>
      <c r="Y58">
        <v>5.8</v>
      </c>
      <c r="Z58">
        <v>3</v>
      </c>
      <c r="AA58">
        <v>8.6</v>
      </c>
      <c r="AB58">
        <v>10</v>
      </c>
      <c r="AC58">
        <v>4.3</v>
      </c>
      <c r="AD58">
        <v>1.7</v>
      </c>
      <c r="AE58">
        <v>6.9</v>
      </c>
      <c r="AF58">
        <v>12</v>
      </c>
      <c r="AG58">
        <v>5.9</v>
      </c>
      <c r="AH58">
        <v>2.6</v>
      </c>
      <c r="AI58">
        <v>9.1999999999999993</v>
      </c>
      <c r="AJ58">
        <v>13</v>
      </c>
      <c r="AK58">
        <v>6.3</v>
      </c>
      <c r="AL58">
        <v>3</v>
      </c>
      <c r="AM58">
        <v>9.6</v>
      </c>
      <c r="AN58">
        <v>18</v>
      </c>
      <c r="AO58">
        <v>7.7</v>
      </c>
      <c r="AP58">
        <v>4.3</v>
      </c>
      <c r="AQ58">
        <v>11.1</v>
      </c>
      <c r="AR58">
        <v>11</v>
      </c>
      <c r="AS58">
        <v>6</v>
      </c>
      <c r="AT58">
        <v>2.6</v>
      </c>
      <c r="AU58">
        <v>9.4</v>
      </c>
      <c r="AV58" t="s">
        <v>7</v>
      </c>
    </row>
    <row r="59" spans="1:48">
      <c r="A59">
        <v>12</v>
      </c>
      <c r="B59" t="s">
        <v>72</v>
      </c>
      <c r="C59" t="s">
        <v>3</v>
      </c>
      <c r="D59">
        <v>0</v>
      </c>
      <c r="E59">
        <v>0</v>
      </c>
      <c r="H59">
        <v>1</v>
      </c>
      <c r="I59">
        <v>0.4</v>
      </c>
      <c r="L59">
        <v>3</v>
      </c>
      <c r="M59">
        <v>1.2</v>
      </c>
      <c r="P59">
        <v>5</v>
      </c>
      <c r="Q59">
        <v>2</v>
      </c>
      <c r="T59">
        <v>1</v>
      </c>
      <c r="U59">
        <v>0.4</v>
      </c>
      <c r="X59">
        <v>1</v>
      </c>
      <c r="Y59">
        <v>0.4</v>
      </c>
      <c r="AB59">
        <v>0</v>
      </c>
      <c r="AC59">
        <v>0</v>
      </c>
      <c r="AF59">
        <v>2</v>
      </c>
      <c r="AG59">
        <v>1</v>
      </c>
      <c r="AJ59">
        <v>3</v>
      </c>
      <c r="AK59">
        <v>1.5</v>
      </c>
      <c r="AN59">
        <v>3</v>
      </c>
      <c r="AO59">
        <v>1.3</v>
      </c>
      <c r="AR59">
        <v>5</v>
      </c>
      <c r="AS59">
        <v>2.7</v>
      </c>
      <c r="AV59" t="s">
        <v>7</v>
      </c>
    </row>
    <row r="60" spans="1:48">
      <c r="A60">
        <v>12</v>
      </c>
      <c r="B60" t="s">
        <v>72</v>
      </c>
      <c r="C60" t="s">
        <v>2</v>
      </c>
      <c r="D60">
        <v>4</v>
      </c>
      <c r="E60">
        <v>1.5</v>
      </c>
      <c r="H60">
        <v>5</v>
      </c>
      <c r="I60">
        <v>2.2000000000000002</v>
      </c>
      <c r="L60">
        <v>0</v>
      </c>
      <c r="M60">
        <v>0</v>
      </c>
      <c r="P60">
        <v>0</v>
      </c>
      <c r="Q60">
        <v>0</v>
      </c>
      <c r="T60">
        <v>0</v>
      </c>
      <c r="U60">
        <v>0</v>
      </c>
      <c r="X60">
        <v>0</v>
      </c>
      <c r="Y60">
        <v>0</v>
      </c>
      <c r="AB60">
        <v>1</v>
      </c>
      <c r="AC60">
        <v>0.4</v>
      </c>
      <c r="AF60">
        <v>0</v>
      </c>
      <c r="AG60">
        <v>0</v>
      </c>
      <c r="AJ60">
        <v>0</v>
      </c>
      <c r="AK60">
        <v>0</v>
      </c>
      <c r="AN60">
        <v>1</v>
      </c>
      <c r="AO60">
        <v>0.4</v>
      </c>
      <c r="AR60">
        <v>0</v>
      </c>
      <c r="AS60">
        <v>0</v>
      </c>
      <c r="AV60" t="s">
        <v>7</v>
      </c>
    </row>
    <row r="61" spans="1:48">
      <c r="A61">
        <v>12</v>
      </c>
      <c r="B61" t="s">
        <v>72</v>
      </c>
      <c r="C61" t="s">
        <v>0</v>
      </c>
      <c r="D61">
        <v>5</v>
      </c>
      <c r="E61">
        <v>1.9</v>
      </c>
      <c r="H61">
        <v>14</v>
      </c>
      <c r="I61">
        <v>6</v>
      </c>
      <c r="J61">
        <v>2.9</v>
      </c>
      <c r="K61">
        <v>9.1</v>
      </c>
      <c r="L61">
        <v>16</v>
      </c>
      <c r="M61">
        <v>6.4</v>
      </c>
      <c r="N61">
        <v>3.4</v>
      </c>
      <c r="O61">
        <v>9.4</v>
      </c>
      <c r="P61">
        <v>15</v>
      </c>
      <c r="Q61">
        <v>5.9</v>
      </c>
      <c r="R61">
        <v>3</v>
      </c>
      <c r="S61">
        <v>8.8000000000000007</v>
      </c>
      <c r="T61">
        <v>23</v>
      </c>
      <c r="U61">
        <v>8.5</v>
      </c>
      <c r="V61">
        <v>5.2</v>
      </c>
      <c r="W61">
        <v>11.8</v>
      </c>
      <c r="X61">
        <v>36</v>
      </c>
      <c r="Y61">
        <v>13.8</v>
      </c>
      <c r="Z61">
        <v>9.6</v>
      </c>
      <c r="AA61">
        <v>18</v>
      </c>
      <c r="AB61">
        <v>36</v>
      </c>
      <c r="AC61">
        <v>15.7</v>
      </c>
      <c r="AD61">
        <v>11</v>
      </c>
      <c r="AE61">
        <v>20.399999999999999</v>
      </c>
      <c r="AF61">
        <v>31</v>
      </c>
      <c r="AG61">
        <v>15.3</v>
      </c>
      <c r="AH61">
        <v>10.3</v>
      </c>
      <c r="AI61">
        <v>20.3</v>
      </c>
      <c r="AJ61">
        <v>22</v>
      </c>
      <c r="AK61">
        <v>10.7</v>
      </c>
      <c r="AL61">
        <v>6.5</v>
      </c>
      <c r="AM61">
        <v>14.9</v>
      </c>
      <c r="AN61">
        <v>37</v>
      </c>
      <c r="AO61">
        <v>15.7</v>
      </c>
      <c r="AP61">
        <v>11</v>
      </c>
      <c r="AQ61">
        <v>20.399999999999999</v>
      </c>
      <c r="AR61">
        <v>22</v>
      </c>
      <c r="AS61">
        <v>12</v>
      </c>
      <c r="AT61">
        <v>7.3</v>
      </c>
      <c r="AU61">
        <v>16.7</v>
      </c>
      <c r="AV61" t="s">
        <v>7</v>
      </c>
    </row>
    <row r="62" spans="1:48">
      <c r="A62">
        <v>13</v>
      </c>
      <c r="B62" t="s">
        <v>71</v>
      </c>
      <c r="C62" t="s">
        <v>5</v>
      </c>
      <c r="D62">
        <v>220</v>
      </c>
      <c r="E62">
        <v>78</v>
      </c>
      <c r="F62">
        <v>73.2</v>
      </c>
      <c r="G62">
        <v>82.8</v>
      </c>
      <c r="H62">
        <v>208</v>
      </c>
      <c r="I62">
        <v>75.900000000000006</v>
      </c>
      <c r="J62">
        <v>70.8</v>
      </c>
      <c r="K62">
        <v>81</v>
      </c>
      <c r="L62">
        <v>195</v>
      </c>
      <c r="M62">
        <v>69.400000000000006</v>
      </c>
      <c r="N62">
        <v>64</v>
      </c>
      <c r="O62">
        <v>74.8</v>
      </c>
      <c r="P62">
        <v>201</v>
      </c>
      <c r="Q62">
        <v>75.8</v>
      </c>
      <c r="R62">
        <v>70.599999999999994</v>
      </c>
      <c r="S62">
        <v>81</v>
      </c>
      <c r="T62">
        <v>152</v>
      </c>
      <c r="U62">
        <v>63.3</v>
      </c>
      <c r="V62">
        <v>57.2</v>
      </c>
      <c r="W62">
        <v>69.400000000000006</v>
      </c>
      <c r="X62">
        <v>161</v>
      </c>
      <c r="Y62">
        <v>66</v>
      </c>
      <c r="Z62">
        <v>60.1</v>
      </c>
      <c r="AA62">
        <v>71.900000000000006</v>
      </c>
      <c r="AB62">
        <v>144</v>
      </c>
      <c r="AC62">
        <v>61</v>
      </c>
      <c r="AD62">
        <v>54.8</v>
      </c>
      <c r="AE62">
        <v>67.2</v>
      </c>
      <c r="AF62">
        <v>173</v>
      </c>
      <c r="AG62">
        <v>75.2</v>
      </c>
      <c r="AH62">
        <v>69.599999999999994</v>
      </c>
      <c r="AI62">
        <v>80.8</v>
      </c>
      <c r="AJ62">
        <v>156</v>
      </c>
      <c r="AK62">
        <v>70</v>
      </c>
      <c r="AL62">
        <v>64</v>
      </c>
      <c r="AM62">
        <v>76</v>
      </c>
      <c r="AN62">
        <v>174</v>
      </c>
      <c r="AO62">
        <v>78.400000000000006</v>
      </c>
      <c r="AP62">
        <v>73</v>
      </c>
      <c r="AQ62">
        <v>83.8</v>
      </c>
      <c r="AR62">
        <v>155</v>
      </c>
      <c r="AS62">
        <v>79.099999999999994</v>
      </c>
      <c r="AT62">
        <v>73.400000000000006</v>
      </c>
      <c r="AU62">
        <v>84.8</v>
      </c>
    </row>
    <row r="63" spans="1:48">
      <c r="A63">
        <v>13</v>
      </c>
      <c r="B63" t="s">
        <v>71</v>
      </c>
      <c r="C63" t="s">
        <v>4</v>
      </c>
      <c r="D63">
        <v>33</v>
      </c>
      <c r="E63">
        <v>11.7</v>
      </c>
      <c r="F63">
        <v>7.9</v>
      </c>
      <c r="G63">
        <v>15.5</v>
      </c>
      <c r="H63">
        <v>41</v>
      </c>
      <c r="I63">
        <v>15</v>
      </c>
      <c r="J63">
        <v>10.8</v>
      </c>
      <c r="K63">
        <v>19.2</v>
      </c>
      <c r="L63">
        <v>36</v>
      </c>
      <c r="M63">
        <v>12.8</v>
      </c>
      <c r="N63">
        <v>8.9</v>
      </c>
      <c r="O63">
        <v>16.7</v>
      </c>
      <c r="P63">
        <v>29</v>
      </c>
      <c r="Q63">
        <v>10.9</v>
      </c>
      <c r="R63">
        <v>7.1</v>
      </c>
      <c r="S63">
        <v>14.7</v>
      </c>
      <c r="T63">
        <v>29</v>
      </c>
      <c r="U63">
        <v>12.1</v>
      </c>
      <c r="V63">
        <v>8</v>
      </c>
      <c r="W63">
        <v>16.2</v>
      </c>
      <c r="X63">
        <v>22</v>
      </c>
      <c r="Y63">
        <v>9</v>
      </c>
      <c r="Z63">
        <v>5.4</v>
      </c>
      <c r="AA63">
        <v>12.6</v>
      </c>
      <c r="AB63">
        <v>21</v>
      </c>
      <c r="AC63">
        <v>8.9</v>
      </c>
      <c r="AD63">
        <v>5.3</v>
      </c>
      <c r="AE63">
        <v>12.5</v>
      </c>
      <c r="AF63">
        <v>18</v>
      </c>
      <c r="AG63">
        <v>7.8</v>
      </c>
      <c r="AH63">
        <v>4.3</v>
      </c>
      <c r="AI63">
        <v>11.3</v>
      </c>
      <c r="AJ63">
        <v>26</v>
      </c>
      <c r="AK63">
        <v>11.7</v>
      </c>
      <c r="AL63">
        <v>7.5</v>
      </c>
      <c r="AM63">
        <v>15.9</v>
      </c>
      <c r="AN63">
        <v>17</v>
      </c>
      <c r="AO63">
        <v>7.7</v>
      </c>
      <c r="AP63">
        <v>4.2</v>
      </c>
      <c r="AQ63">
        <v>11.2</v>
      </c>
      <c r="AR63">
        <v>22</v>
      </c>
      <c r="AS63">
        <v>11.2</v>
      </c>
      <c r="AT63">
        <v>6.8</v>
      </c>
      <c r="AU63">
        <v>15.6</v>
      </c>
      <c r="AV63" t="s">
        <v>7</v>
      </c>
    </row>
    <row r="64" spans="1:48">
      <c r="A64">
        <v>13</v>
      </c>
      <c r="B64" t="s">
        <v>71</v>
      </c>
      <c r="C64" t="s">
        <v>3</v>
      </c>
      <c r="D64">
        <v>15</v>
      </c>
      <c r="E64">
        <v>5.3</v>
      </c>
      <c r="F64">
        <v>2.7</v>
      </c>
      <c r="G64">
        <v>7.9</v>
      </c>
      <c r="H64">
        <v>8</v>
      </c>
      <c r="I64">
        <v>2.9</v>
      </c>
      <c r="J64">
        <v>0.9</v>
      </c>
      <c r="K64">
        <v>4.9000000000000004</v>
      </c>
      <c r="L64">
        <v>12</v>
      </c>
      <c r="M64">
        <v>4.3</v>
      </c>
      <c r="N64">
        <v>1.9</v>
      </c>
      <c r="O64">
        <v>6.7</v>
      </c>
      <c r="P64">
        <v>6</v>
      </c>
      <c r="Q64">
        <v>2.2999999999999998</v>
      </c>
      <c r="R64">
        <v>0.5</v>
      </c>
      <c r="S64">
        <v>4.0999999999999996</v>
      </c>
      <c r="T64">
        <v>4</v>
      </c>
      <c r="U64">
        <v>1.7</v>
      </c>
      <c r="X64">
        <v>6</v>
      </c>
      <c r="Y64">
        <v>2.5</v>
      </c>
      <c r="Z64">
        <v>0.6</v>
      </c>
      <c r="AA64">
        <v>4.4000000000000004</v>
      </c>
      <c r="AB64">
        <v>2</v>
      </c>
      <c r="AC64">
        <v>0.8</v>
      </c>
      <c r="AF64">
        <v>2</v>
      </c>
      <c r="AG64">
        <v>0.9</v>
      </c>
      <c r="AJ64">
        <v>3</v>
      </c>
      <c r="AK64">
        <v>1.3</v>
      </c>
      <c r="AN64">
        <v>7</v>
      </c>
      <c r="AO64">
        <v>3.2</v>
      </c>
      <c r="AP64">
        <v>0.9</v>
      </c>
      <c r="AQ64">
        <v>5.5</v>
      </c>
      <c r="AR64">
        <v>3</v>
      </c>
      <c r="AS64">
        <v>1.5</v>
      </c>
      <c r="AV64" t="s">
        <v>7</v>
      </c>
    </row>
    <row r="65" spans="1:48">
      <c r="A65">
        <v>13</v>
      </c>
      <c r="B65" t="s">
        <v>71</v>
      </c>
      <c r="C65" t="s">
        <v>2</v>
      </c>
      <c r="D65">
        <v>10</v>
      </c>
      <c r="E65">
        <v>3.5</v>
      </c>
      <c r="F65">
        <v>1.3</v>
      </c>
      <c r="G65">
        <v>5.7</v>
      </c>
      <c r="H65">
        <v>7</v>
      </c>
      <c r="I65">
        <v>2.6</v>
      </c>
      <c r="J65">
        <v>0.7</v>
      </c>
      <c r="K65">
        <v>4.5</v>
      </c>
      <c r="L65">
        <v>4</v>
      </c>
      <c r="M65">
        <v>1.4</v>
      </c>
      <c r="P65">
        <v>1</v>
      </c>
      <c r="Q65">
        <v>0.4</v>
      </c>
      <c r="T65">
        <v>1</v>
      </c>
      <c r="U65">
        <v>0.4</v>
      </c>
      <c r="X65">
        <v>0</v>
      </c>
      <c r="Y65">
        <v>0</v>
      </c>
      <c r="AB65">
        <v>1</v>
      </c>
      <c r="AC65">
        <v>0.4</v>
      </c>
      <c r="AF65">
        <v>1</v>
      </c>
      <c r="AG65">
        <v>0.4</v>
      </c>
      <c r="AJ65">
        <v>1</v>
      </c>
      <c r="AK65">
        <v>0.4</v>
      </c>
      <c r="AN65">
        <v>1</v>
      </c>
      <c r="AO65">
        <v>0.5</v>
      </c>
      <c r="AR65">
        <v>1</v>
      </c>
      <c r="AS65">
        <v>0.5</v>
      </c>
      <c r="AV65" t="s">
        <v>7</v>
      </c>
    </row>
    <row r="66" spans="1:48">
      <c r="A66">
        <v>13</v>
      </c>
      <c r="B66" t="s">
        <v>71</v>
      </c>
      <c r="C66" t="s">
        <v>0</v>
      </c>
      <c r="D66">
        <v>4</v>
      </c>
      <c r="E66">
        <v>1.4</v>
      </c>
      <c r="H66">
        <v>10</v>
      </c>
      <c r="I66">
        <v>3.6</v>
      </c>
      <c r="J66">
        <v>1.4</v>
      </c>
      <c r="K66">
        <v>5.8</v>
      </c>
      <c r="L66">
        <v>34</v>
      </c>
      <c r="M66">
        <v>12.1</v>
      </c>
      <c r="N66">
        <v>8.3000000000000007</v>
      </c>
      <c r="O66">
        <v>15.9</v>
      </c>
      <c r="P66">
        <v>28</v>
      </c>
      <c r="Q66">
        <v>10.6</v>
      </c>
      <c r="R66">
        <v>6.9</v>
      </c>
      <c r="S66">
        <v>14.3</v>
      </c>
      <c r="T66">
        <v>54</v>
      </c>
      <c r="U66">
        <v>22.5</v>
      </c>
      <c r="V66">
        <v>17.2</v>
      </c>
      <c r="W66">
        <v>27.8</v>
      </c>
      <c r="X66">
        <v>55</v>
      </c>
      <c r="Y66">
        <v>22.5</v>
      </c>
      <c r="Z66">
        <v>17.3</v>
      </c>
      <c r="AA66">
        <v>27.7</v>
      </c>
      <c r="AB66">
        <v>68</v>
      </c>
      <c r="AC66">
        <v>28.8</v>
      </c>
      <c r="AD66">
        <v>23</v>
      </c>
      <c r="AE66">
        <v>34.6</v>
      </c>
      <c r="AF66">
        <v>36</v>
      </c>
      <c r="AG66">
        <v>15.7</v>
      </c>
      <c r="AH66">
        <v>11</v>
      </c>
      <c r="AI66">
        <v>20.399999999999999</v>
      </c>
      <c r="AJ66">
        <v>37</v>
      </c>
      <c r="AK66">
        <v>16.600000000000001</v>
      </c>
      <c r="AL66">
        <v>11.7</v>
      </c>
      <c r="AM66">
        <v>21.5</v>
      </c>
      <c r="AN66">
        <v>23</v>
      </c>
      <c r="AO66">
        <v>10.4</v>
      </c>
      <c r="AP66">
        <v>6.4</v>
      </c>
      <c r="AQ66">
        <v>14.4</v>
      </c>
      <c r="AR66">
        <v>15</v>
      </c>
      <c r="AS66">
        <v>7.7</v>
      </c>
      <c r="AT66">
        <v>4</v>
      </c>
      <c r="AU66">
        <v>11.4</v>
      </c>
      <c r="AV66" t="s">
        <v>7</v>
      </c>
    </row>
    <row r="67" spans="1:48">
      <c r="A67">
        <v>14</v>
      </c>
      <c r="B67" t="s">
        <v>70</v>
      </c>
      <c r="C67" t="s">
        <v>5</v>
      </c>
      <c r="D67">
        <v>718</v>
      </c>
      <c r="E67">
        <v>61</v>
      </c>
      <c r="F67">
        <v>58.2</v>
      </c>
      <c r="G67">
        <v>63.8</v>
      </c>
      <c r="H67">
        <v>750</v>
      </c>
      <c r="I67">
        <v>61.4</v>
      </c>
      <c r="J67">
        <v>58.7</v>
      </c>
      <c r="K67">
        <v>64.099999999999994</v>
      </c>
      <c r="L67">
        <v>738</v>
      </c>
      <c r="M67">
        <v>64</v>
      </c>
      <c r="N67">
        <v>61.2</v>
      </c>
      <c r="O67">
        <v>66.8</v>
      </c>
      <c r="P67">
        <v>825</v>
      </c>
      <c r="Q67">
        <v>73.900000000000006</v>
      </c>
      <c r="R67">
        <v>71.3</v>
      </c>
      <c r="S67">
        <v>76.5</v>
      </c>
      <c r="T67">
        <v>715</v>
      </c>
      <c r="U67">
        <v>64.2</v>
      </c>
      <c r="V67">
        <v>61.4</v>
      </c>
      <c r="W67">
        <v>67</v>
      </c>
      <c r="X67">
        <v>649</v>
      </c>
      <c r="Y67">
        <v>60.5</v>
      </c>
      <c r="Z67">
        <v>57.6</v>
      </c>
      <c r="AA67">
        <v>63.4</v>
      </c>
      <c r="AB67">
        <v>686</v>
      </c>
      <c r="AC67">
        <v>67</v>
      </c>
      <c r="AD67">
        <v>64.099999999999994</v>
      </c>
      <c r="AE67">
        <v>69.900000000000006</v>
      </c>
      <c r="AF67">
        <v>718</v>
      </c>
      <c r="AG67">
        <v>75.7</v>
      </c>
      <c r="AH67">
        <v>73</v>
      </c>
      <c r="AI67">
        <v>78.400000000000006</v>
      </c>
      <c r="AJ67">
        <v>752</v>
      </c>
      <c r="AK67">
        <v>75.599999999999994</v>
      </c>
      <c r="AL67">
        <v>72.900000000000006</v>
      </c>
      <c r="AM67">
        <v>78.3</v>
      </c>
      <c r="AN67">
        <v>703</v>
      </c>
      <c r="AO67">
        <v>73.7</v>
      </c>
      <c r="AP67">
        <v>70.900000000000006</v>
      </c>
      <c r="AQ67">
        <v>76.5</v>
      </c>
      <c r="AR67">
        <v>699</v>
      </c>
      <c r="AS67">
        <v>73.3</v>
      </c>
      <c r="AT67">
        <v>70.5</v>
      </c>
      <c r="AU67">
        <v>76.099999999999994</v>
      </c>
    </row>
    <row r="68" spans="1:48">
      <c r="A68">
        <v>14</v>
      </c>
      <c r="B68" t="s">
        <v>70</v>
      </c>
      <c r="C68" t="s">
        <v>4</v>
      </c>
      <c r="D68">
        <v>241</v>
      </c>
      <c r="E68">
        <v>20.5</v>
      </c>
      <c r="F68">
        <v>18.2</v>
      </c>
      <c r="G68">
        <v>22.8</v>
      </c>
      <c r="H68">
        <v>313</v>
      </c>
      <c r="I68">
        <v>25.6</v>
      </c>
      <c r="J68">
        <v>23.2</v>
      </c>
      <c r="K68">
        <v>28</v>
      </c>
      <c r="L68">
        <v>217</v>
      </c>
      <c r="M68">
        <v>18.8</v>
      </c>
      <c r="N68">
        <v>16.5</v>
      </c>
      <c r="O68">
        <v>21.1</v>
      </c>
      <c r="P68">
        <v>169</v>
      </c>
      <c r="Q68">
        <v>15.1</v>
      </c>
      <c r="R68">
        <v>13</v>
      </c>
      <c r="S68">
        <v>17.2</v>
      </c>
      <c r="T68">
        <v>191</v>
      </c>
      <c r="U68">
        <v>17.100000000000001</v>
      </c>
      <c r="V68">
        <v>14.9</v>
      </c>
      <c r="W68">
        <v>19.3</v>
      </c>
      <c r="X68">
        <v>152</v>
      </c>
      <c r="Y68">
        <v>14.2</v>
      </c>
      <c r="Z68">
        <v>12.1</v>
      </c>
      <c r="AA68">
        <v>16.3</v>
      </c>
      <c r="AB68">
        <v>128</v>
      </c>
      <c r="AC68">
        <v>12.5</v>
      </c>
      <c r="AD68">
        <v>10.5</v>
      </c>
      <c r="AE68">
        <v>14.5</v>
      </c>
      <c r="AF68">
        <v>113</v>
      </c>
      <c r="AG68">
        <v>11.9</v>
      </c>
      <c r="AH68">
        <v>9.8000000000000007</v>
      </c>
      <c r="AI68">
        <v>14</v>
      </c>
      <c r="AJ68">
        <v>115</v>
      </c>
      <c r="AK68">
        <v>11.6</v>
      </c>
      <c r="AL68">
        <v>9.6</v>
      </c>
      <c r="AM68">
        <v>13.6</v>
      </c>
      <c r="AN68">
        <v>117</v>
      </c>
      <c r="AO68">
        <v>12.3</v>
      </c>
      <c r="AP68">
        <v>10.199999999999999</v>
      </c>
      <c r="AQ68">
        <v>14.4</v>
      </c>
      <c r="AR68">
        <v>105</v>
      </c>
      <c r="AS68">
        <v>11</v>
      </c>
      <c r="AT68">
        <v>9</v>
      </c>
      <c r="AU68">
        <v>13</v>
      </c>
    </row>
    <row r="69" spans="1:48">
      <c r="A69">
        <v>14</v>
      </c>
      <c r="B69" t="s">
        <v>70</v>
      </c>
      <c r="C69" t="s">
        <v>3</v>
      </c>
      <c r="D69">
        <v>77</v>
      </c>
      <c r="E69">
        <v>6.5</v>
      </c>
      <c r="F69">
        <v>5.0999999999999996</v>
      </c>
      <c r="G69">
        <v>7.9</v>
      </c>
      <c r="H69">
        <v>81</v>
      </c>
      <c r="I69">
        <v>6.6</v>
      </c>
      <c r="J69">
        <v>5.2</v>
      </c>
      <c r="K69">
        <v>8</v>
      </c>
      <c r="L69">
        <v>57</v>
      </c>
      <c r="M69">
        <v>4.9000000000000004</v>
      </c>
      <c r="N69">
        <v>3.6</v>
      </c>
      <c r="O69">
        <v>6.2</v>
      </c>
      <c r="P69">
        <v>35</v>
      </c>
      <c r="Q69">
        <v>3.1</v>
      </c>
      <c r="R69">
        <v>2.1</v>
      </c>
      <c r="S69">
        <v>4.0999999999999996</v>
      </c>
      <c r="T69">
        <v>31</v>
      </c>
      <c r="U69">
        <v>2.8</v>
      </c>
      <c r="V69">
        <v>1.8</v>
      </c>
      <c r="W69">
        <v>3.8</v>
      </c>
      <c r="X69">
        <v>21</v>
      </c>
      <c r="Y69">
        <v>2</v>
      </c>
      <c r="Z69">
        <v>1.2</v>
      </c>
      <c r="AA69">
        <v>2.8</v>
      </c>
      <c r="AB69">
        <v>13</v>
      </c>
      <c r="AC69">
        <v>1.3</v>
      </c>
      <c r="AD69">
        <v>0.6</v>
      </c>
      <c r="AE69">
        <v>2</v>
      </c>
      <c r="AF69">
        <v>20</v>
      </c>
      <c r="AG69">
        <v>2.1</v>
      </c>
      <c r="AH69">
        <v>1.2</v>
      </c>
      <c r="AI69">
        <v>3</v>
      </c>
      <c r="AJ69">
        <v>13</v>
      </c>
      <c r="AK69">
        <v>1.3</v>
      </c>
      <c r="AL69">
        <v>0.6</v>
      </c>
      <c r="AM69">
        <v>2</v>
      </c>
      <c r="AN69">
        <v>21</v>
      </c>
      <c r="AO69">
        <v>2.2000000000000002</v>
      </c>
      <c r="AP69">
        <v>1.3</v>
      </c>
      <c r="AQ69">
        <v>3.1</v>
      </c>
      <c r="AR69">
        <v>28</v>
      </c>
      <c r="AS69">
        <v>2.9</v>
      </c>
      <c r="AT69">
        <v>1.8</v>
      </c>
      <c r="AU69">
        <v>4</v>
      </c>
      <c r="AV69" t="s">
        <v>7</v>
      </c>
    </row>
    <row r="70" spans="1:48">
      <c r="A70">
        <v>14</v>
      </c>
      <c r="B70" t="s">
        <v>70</v>
      </c>
      <c r="C70" t="s">
        <v>2</v>
      </c>
      <c r="D70">
        <v>53</v>
      </c>
      <c r="E70">
        <v>4.5</v>
      </c>
      <c r="F70">
        <v>3.3</v>
      </c>
      <c r="G70">
        <v>5.7</v>
      </c>
      <c r="H70">
        <v>31</v>
      </c>
      <c r="I70">
        <v>2.5</v>
      </c>
      <c r="J70">
        <v>1.6</v>
      </c>
      <c r="K70">
        <v>3.4</v>
      </c>
      <c r="L70">
        <v>16</v>
      </c>
      <c r="M70">
        <v>1.4</v>
      </c>
      <c r="N70">
        <v>0.7</v>
      </c>
      <c r="O70">
        <v>2.1</v>
      </c>
      <c r="P70">
        <v>2</v>
      </c>
      <c r="Q70">
        <v>0.2</v>
      </c>
      <c r="T70">
        <v>7</v>
      </c>
      <c r="U70">
        <v>0.6</v>
      </c>
      <c r="V70">
        <v>0.1</v>
      </c>
      <c r="W70">
        <v>1.1000000000000001</v>
      </c>
      <c r="X70">
        <v>4</v>
      </c>
      <c r="Y70">
        <v>0.4</v>
      </c>
      <c r="AB70">
        <v>2</v>
      </c>
      <c r="AC70">
        <v>0.2</v>
      </c>
      <c r="AF70">
        <v>4</v>
      </c>
      <c r="AG70">
        <v>0.4</v>
      </c>
      <c r="AJ70">
        <v>4</v>
      </c>
      <c r="AK70">
        <v>0.4</v>
      </c>
      <c r="AN70">
        <v>5</v>
      </c>
      <c r="AO70">
        <v>0.5</v>
      </c>
      <c r="AR70">
        <v>5</v>
      </c>
      <c r="AS70">
        <v>0.5</v>
      </c>
      <c r="AV70" t="s">
        <v>7</v>
      </c>
    </row>
    <row r="71" spans="1:48">
      <c r="A71">
        <v>14</v>
      </c>
      <c r="B71" t="s">
        <v>70</v>
      </c>
      <c r="C71" t="s">
        <v>0</v>
      </c>
      <c r="D71">
        <v>89</v>
      </c>
      <c r="E71">
        <v>7.6</v>
      </c>
      <c r="F71">
        <v>6.1</v>
      </c>
      <c r="G71">
        <v>9.1</v>
      </c>
      <c r="H71">
        <v>46</v>
      </c>
      <c r="I71">
        <v>3.8</v>
      </c>
      <c r="J71">
        <v>2.7</v>
      </c>
      <c r="K71">
        <v>4.9000000000000004</v>
      </c>
      <c r="L71">
        <v>125</v>
      </c>
      <c r="M71">
        <v>10.8</v>
      </c>
      <c r="N71">
        <v>9</v>
      </c>
      <c r="O71">
        <v>12.6</v>
      </c>
      <c r="P71">
        <v>85</v>
      </c>
      <c r="Q71">
        <v>7.6</v>
      </c>
      <c r="R71">
        <v>6</v>
      </c>
      <c r="S71">
        <v>9.1999999999999993</v>
      </c>
      <c r="T71">
        <v>170</v>
      </c>
      <c r="U71">
        <v>15.3</v>
      </c>
      <c r="V71">
        <v>13.2</v>
      </c>
      <c r="W71">
        <v>17.399999999999999</v>
      </c>
      <c r="X71">
        <v>246</v>
      </c>
      <c r="Y71">
        <v>22.9</v>
      </c>
      <c r="Z71">
        <v>20.399999999999999</v>
      </c>
      <c r="AA71">
        <v>25.4</v>
      </c>
      <c r="AB71">
        <v>195</v>
      </c>
      <c r="AC71">
        <v>19</v>
      </c>
      <c r="AD71">
        <v>16.600000000000001</v>
      </c>
      <c r="AE71">
        <v>21.4</v>
      </c>
      <c r="AF71">
        <v>93</v>
      </c>
      <c r="AG71">
        <v>9.8000000000000007</v>
      </c>
      <c r="AH71">
        <v>7.9</v>
      </c>
      <c r="AI71">
        <v>11.7</v>
      </c>
      <c r="AJ71">
        <v>111</v>
      </c>
      <c r="AK71">
        <v>11.2</v>
      </c>
      <c r="AL71">
        <v>9.1999999999999993</v>
      </c>
      <c r="AM71">
        <v>13.2</v>
      </c>
      <c r="AN71">
        <v>108</v>
      </c>
      <c r="AO71">
        <v>11.3</v>
      </c>
      <c r="AP71">
        <v>9.3000000000000007</v>
      </c>
      <c r="AQ71">
        <v>13.3</v>
      </c>
      <c r="AR71">
        <v>116</v>
      </c>
      <c r="AS71">
        <v>12.2</v>
      </c>
      <c r="AT71">
        <v>10.1</v>
      </c>
      <c r="AU71">
        <v>14.3</v>
      </c>
    </row>
    <row r="72" spans="1:48">
      <c r="A72">
        <v>15</v>
      </c>
      <c r="B72" t="s">
        <v>69</v>
      </c>
      <c r="C72" t="s">
        <v>5</v>
      </c>
      <c r="D72">
        <v>656</v>
      </c>
      <c r="E72">
        <v>73.099999999999994</v>
      </c>
      <c r="F72">
        <v>70.2</v>
      </c>
      <c r="G72">
        <v>76</v>
      </c>
      <c r="H72">
        <v>664</v>
      </c>
      <c r="I72">
        <v>77.400000000000006</v>
      </c>
      <c r="J72">
        <v>74.599999999999994</v>
      </c>
      <c r="K72">
        <v>80.2</v>
      </c>
      <c r="L72">
        <v>664</v>
      </c>
      <c r="M72">
        <v>74.5</v>
      </c>
      <c r="N72">
        <v>71.599999999999994</v>
      </c>
      <c r="O72">
        <v>77.400000000000006</v>
      </c>
      <c r="P72">
        <v>736</v>
      </c>
      <c r="Q72">
        <v>82</v>
      </c>
      <c r="R72">
        <v>79.5</v>
      </c>
      <c r="S72">
        <v>84.5</v>
      </c>
      <c r="T72">
        <v>686</v>
      </c>
      <c r="U72">
        <v>76.099999999999994</v>
      </c>
      <c r="V72">
        <v>73.3</v>
      </c>
      <c r="W72">
        <v>78.900000000000006</v>
      </c>
      <c r="X72">
        <v>638</v>
      </c>
      <c r="Y72">
        <v>73</v>
      </c>
      <c r="Z72">
        <v>70.099999999999994</v>
      </c>
      <c r="AA72">
        <v>75.900000000000006</v>
      </c>
      <c r="AB72">
        <v>698</v>
      </c>
      <c r="AC72">
        <v>75.7</v>
      </c>
      <c r="AD72">
        <v>72.900000000000006</v>
      </c>
      <c r="AE72">
        <v>78.5</v>
      </c>
      <c r="AF72">
        <v>753</v>
      </c>
      <c r="AG72">
        <v>81</v>
      </c>
      <c r="AH72">
        <v>78.5</v>
      </c>
      <c r="AI72">
        <v>83.5</v>
      </c>
      <c r="AJ72">
        <v>780</v>
      </c>
      <c r="AK72">
        <v>78.8</v>
      </c>
      <c r="AL72">
        <v>76.3</v>
      </c>
      <c r="AM72">
        <v>81.3</v>
      </c>
      <c r="AN72">
        <v>741</v>
      </c>
      <c r="AO72">
        <v>78</v>
      </c>
      <c r="AP72">
        <v>75.400000000000006</v>
      </c>
      <c r="AQ72">
        <v>80.599999999999994</v>
      </c>
      <c r="AR72">
        <v>726</v>
      </c>
      <c r="AS72">
        <v>79.8</v>
      </c>
      <c r="AT72">
        <v>77.2</v>
      </c>
      <c r="AU72">
        <v>82.4</v>
      </c>
    </row>
    <row r="73" spans="1:48">
      <c r="A73">
        <v>15</v>
      </c>
      <c r="B73" t="s">
        <v>69</v>
      </c>
      <c r="C73" t="s">
        <v>4</v>
      </c>
      <c r="D73">
        <v>148</v>
      </c>
      <c r="E73">
        <v>16.5</v>
      </c>
      <c r="F73">
        <v>14.1</v>
      </c>
      <c r="G73">
        <v>18.899999999999999</v>
      </c>
      <c r="H73">
        <v>136</v>
      </c>
      <c r="I73">
        <v>15.9</v>
      </c>
      <c r="J73">
        <v>13.5</v>
      </c>
      <c r="K73">
        <v>18.3</v>
      </c>
      <c r="L73">
        <v>145</v>
      </c>
      <c r="M73">
        <v>16.3</v>
      </c>
      <c r="N73">
        <v>13.9</v>
      </c>
      <c r="O73">
        <v>18.7</v>
      </c>
      <c r="P73">
        <v>103</v>
      </c>
      <c r="Q73">
        <v>11.5</v>
      </c>
      <c r="R73">
        <v>9.4</v>
      </c>
      <c r="S73">
        <v>13.6</v>
      </c>
      <c r="T73">
        <v>121</v>
      </c>
      <c r="U73">
        <v>13.4</v>
      </c>
      <c r="V73">
        <v>11.2</v>
      </c>
      <c r="W73">
        <v>15.6</v>
      </c>
      <c r="X73">
        <v>111</v>
      </c>
      <c r="Y73">
        <v>12.7</v>
      </c>
      <c r="Z73">
        <v>10.5</v>
      </c>
      <c r="AA73">
        <v>14.9</v>
      </c>
      <c r="AB73">
        <v>98</v>
      </c>
      <c r="AC73">
        <v>10.6</v>
      </c>
      <c r="AD73">
        <v>8.6</v>
      </c>
      <c r="AE73">
        <v>12.6</v>
      </c>
      <c r="AF73">
        <v>96</v>
      </c>
      <c r="AG73">
        <v>10.3</v>
      </c>
      <c r="AH73">
        <v>8.3000000000000007</v>
      </c>
      <c r="AI73">
        <v>12.3</v>
      </c>
      <c r="AJ73">
        <v>95</v>
      </c>
      <c r="AK73">
        <v>9.6</v>
      </c>
      <c r="AL73">
        <v>7.8</v>
      </c>
      <c r="AM73">
        <v>11.4</v>
      </c>
      <c r="AN73">
        <v>98</v>
      </c>
      <c r="AO73">
        <v>10.3</v>
      </c>
      <c r="AP73">
        <v>8.4</v>
      </c>
      <c r="AQ73">
        <v>12.2</v>
      </c>
      <c r="AR73">
        <v>77</v>
      </c>
      <c r="AS73">
        <v>8.5</v>
      </c>
      <c r="AT73">
        <v>6.7</v>
      </c>
      <c r="AU73">
        <v>10.3</v>
      </c>
    </row>
    <row r="74" spans="1:48">
      <c r="A74">
        <v>15</v>
      </c>
      <c r="B74" t="s">
        <v>69</v>
      </c>
      <c r="C74" t="s">
        <v>3</v>
      </c>
      <c r="D74">
        <v>26</v>
      </c>
      <c r="E74">
        <v>2.9</v>
      </c>
      <c r="F74">
        <v>1.8</v>
      </c>
      <c r="G74">
        <v>4</v>
      </c>
      <c r="H74">
        <v>24</v>
      </c>
      <c r="I74">
        <v>2.8</v>
      </c>
      <c r="J74">
        <v>1.7</v>
      </c>
      <c r="K74">
        <v>3.9</v>
      </c>
      <c r="L74">
        <v>23</v>
      </c>
      <c r="M74">
        <v>2.6</v>
      </c>
      <c r="N74">
        <v>1.6</v>
      </c>
      <c r="O74">
        <v>3.6</v>
      </c>
      <c r="P74">
        <v>19</v>
      </c>
      <c r="Q74">
        <v>2.1</v>
      </c>
      <c r="R74">
        <v>1.2</v>
      </c>
      <c r="S74">
        <v>3</v>
      </c>
      <c r="T74">
        <v>12</v>
      </c>
      <c r="U74">
        <v>1.3</v>
      </c>
      <c r="V74">
        <v>0.6</v>
      </c>
      <c r="W74">
        <v>2</v>
      </c>
      <c r="X74">
        <v>20</v>
      </c>
      <c r="Y74">
        <v>2.2999999999999998</v>
      </c>
      <c r="Z74">
        <v>1.3</v>
      </c>
      <c r="AA74">
        <v>3.3</v>
      </c>
      <c r="AB74">
        <v>22</v>
      </c>
      <c r="AC74">
        <v>2.4</v>
      </c>
      <c r="AD74">
        <v>1.4</v>
      </c>
      <c r="AE74">
        <v>3.4</v>
      </c>
      <c r="AF74">
        <v>13</v>
      </c>
      <c r="AG74">
        <v>1.4</v>
      </c>
      <c r="AH74">
        <v>0.6</v>
      </c>
      <c r="AI74">
        <v>2.2000000000000002</v>
      </c>
      <c r="AJ74">
        <v>8</v>
      </c>
      <c r="AK74">
        <v>0.8</v>
      </c>
      <c r="AL74">
        <v>0.2</v>
      </c>
      <c r="AM74">
        <v>1.4</v>
      </c>
      <c r="AN74">
        <v>19</v>
      </c>
      <c r="AO74">
        <v>2</v>
      </c>
      <c r="AP74">
        <v>1.1000000000000001</v>
      </c>
      <c r="AQ74">
        <v>2.9</v>
      </c>
      <c r="AR74">
        <v>8</v>
      </c>
      <c r="AS74">
        <v>0.9</v>
      </c>
      <c r="AT74">
        <v>0.3</v>
      </c>
      <c r="AU74">
        <v>1.5</v>
      </c>
      <c r="AV74" t="s">
        <v>7</v>
      </c>
    </row>
    <row r="75" spans="1:48">
      <c r="A75">
        <v>15</v>
      </c>
      <c r="B75" t="s">
        <v>69</v>
      </c>
      <c r="C75" t="s">
        <v>2</v>
      </c>
      <c r="D75">
        <v>24</v>
      </c>
      <c r="E75">
        <v>2.7</v>
      </c>
      <c r="F75">
        <v>1.6</v>
      </c>
      <c r="G75">
        <v>3.8</v>
      </c>
      <c r="H75">
        <v>19</v>
      </c>
      <c r="I75">
        <v>2.2000000000000002</v>
      </c>
      <c r="J75">
        <v>1.2</v>
      </c>
      <c r="K75">
        <v>3.2</v>
      </c>
      <c r="L75">
        <v>7</v>
      </c>
      <c r="M75">
        <v>0.8</v>
      </c>
      <c r="N75">
        <v>0.2</v>
      </c>
      <c r="O75">
        <v>1.4</v>
      </c>
      <c r="P75">
        <v>3</v>
      </c>
      <c r="Q75">
        <v>0.3</v>
      </c>
      <c r="T75">
        <v>5</v>
      </c>
      <c r="U75">
        <v>0.6</v>
      </c>
      <c r="X75">
        <v>4</v>
      </c>
      <c r="Y75">
        <v>0.5</v>
      </c>
      <c r="AB75">
        <v>5</v>
      </c>
      <c r="AC75">
        <v>0.5</v>
      </c>
      <c r="AF75">
        <v>5</v>
      </c>
      <c r="AG75">
        <v>0.5</v>
      </c>
      <c r="AJ75">
        <v>7</v>
      </c>
      <c r="AK75">
        <v>0.7</v>
      </c>
      <c r="AL75">
        <v>0.2</v>
      </c>
      <c r="AM75">
        <v>1.2</v>
      </c>
      <c r="AN75">
        <v>5</v>
      </c>
      <c r="AO75">
        <v>0.5</v>
      </c>
      <c r="AR75">
        <v>2</v>
      </c>
      <c r="AS75">
        <v>0.2</v>
      </c>
      <c r="AV75" t="s">
        <v>7</v>
      </c>
    </row>
    <row r="76" spans="1:48">
      <c r="A76">
        <v>15</v>
      </c>
      <c r="B76" t="s">
        <v>69</v>
      </c>
      <c r="C76" t="s">
        <v>0</v>
      </c>
      <c r="D76">
        <v>44</v>
      </c>
      <c r="E76">
        <v>4.9000000000000004</v>
      </c>
      <c r="F76">
        <v>3.5</v>
      </c>
      <c r="G76">
        <v>6.3</v>
      </c>
      <c r="H76">
        <v>15</v>
      </c>
      <c r="I76">
        <v>1.7</v>
      </c>
      <c r="J76">
        <v>0.8</v>
      </c>
      <c r="K76">
        <v>2.6</v>
      </c>
      <c r="L76">
        <v>52</v>
      </c>
      <c r="M76">
        <v>5.8</v>
      </c>
      <c r="N76">
        <v>4.3</v>
      </c>
      <c r="O76">
        <v>7.3</v>
      </c>
      <c r="P76">
        <v>37</v>
      </c>
      <c r="Q76">
        <v>4.0999999999999996</v>
      </c>
      <c r="R76">
        <v>2.8</v>
      </c>
      <c r="S76">
        <v>5.4</v>
      </c>
      <c r="T76">
        <v>78</v>
      </c>
      <c r="U76">
        <v>8.6</v>
      </c>
      <c r="V76">
        <v>6.8</v>
      </c>
      <c r="W76">
        <v>10.4</v>
      </c>
      <c r="X76">
        <v>101</v>
      </c>
      <c r="Y76">
        <v>11.6</v>
      </c>
      <c r="Z76">
        <v>9.5</v>
      </c>
      <c r="AA76">
        <v>13.7</v>
      </c>
      <c r="AB76">
        <v>99</v>
      </c>
      <c r="AC76">
        <v>10.7</v>
      </c>
      <c r="AD76">
        <v>8.6999999999999993</v>
      </c>
      <c r="AE76">
        <v>12.7</v>
      </c>
      <c r="AF76">
        <v>63</v>
      </c>
      <c r="AG76">
        <v>6.8</v>
      </c>
      <c r="AH76">
        <v>5.2</v>
      </c>
      <c r="AI76">
        <v>8.4</v>
      </c>
      <c r="AJ76">
        <v>100</v>
      </c>
      <c r="AK76">
        <v>10.1</v>
      </c>
      <c r="AL76">
        <v>8.1999999999999993</v>
      </c>
      <c r="AM76">
        <v>12</v>
      </c>
      <c r="AN76">
        <v>87</v>
      </c>
      <c r="AO76">
        <v>9.1999999999999993</v>
      </c>
      <c r="AP76">
        <v>7.4</v>
      </c>
      <c r="AQ76">
        <v>11</v>
      </c>
      <c r="AR76">
        <v>97</v>
      </c>
      <c r="AS76">
        <v>10.7</v>
      </c>
      <c r="AT76">
        <v>8.6999999999999993</v>
      </c>
      <c r="AU76">
        <v>12.7</v>
      </c>
      <c r="AV76" t="s">
        <v>7</v>
      </c>
    </row>
    <row r="77" spans="1:48">
      <c r="A77">
        <v>16</v>
      </c>
      <c r="B77" t="s">
        <v>68</v>
      </c>
      <c r="C77" t="s">
        <v>5</v>
      </c>
      <c r="D77">
        <v>686</v>
      </c>
      <c r="E77">
        <v>65.8</v>
      </c>
      <c r="F77">
        <v>62.9</v>
      </c>
      <c r="G77">
        <v>68.7</v>
      </c>
      <c r="H77">
        <v>704</v>
      </c>
      <c r="I77">
        <v>71.3</v>
      </c>
      <c r="J77">
        <v>68.5</v>
      </c>
      <c r="K77">
        <v>74.099999999999994</v>
      </c>
      <c r="L77">
        <v>737</v>
      </c>
      <c r="M77">
        <v>73.8</v>
      </c>
      <c r="N77">
        <v>71.099999999999994</v>
      </c>
      <c r="O77">
        <v>76.5</v>
      </c>
      <c r="P77">
        <v>726</v>
      </c>
      <c r="Q77">
        <v>75.400000000000006</v>
      </c>
      <c r="R77">
        <v>72.7</v>
      </c>
      <c r="S77">
        <v>78.099999999999994</v>
      </c>
      <c r="T77">
        <v>740</v>
      </c>
      <c r="U77">
        <v>76.8</v>
      </c>
      <c r="V77">
        <v>74.099999999999994</v>
      </c>
      <c r="W77">
        <v>79.5</v>
      </c>
      <c r="X77">
        <v>674</v>
      </c>
      <c r="Y77">
        <v>71.2</v>
      </c>
      <c r="Z77">
        <v>68.3</v>
      </c>
      <c r="AA77">
        <v>74.099999999999994</v>
      </c>
      <c r="AB77">
        <v>649</v>
      </c>
      <c r="AC77">
        <v>75.7</v>
      </c>
      <c r="AD77">
        <v>72.8</v>
      </c>
      <c r="AE77">
        <v>78.599999999999994</v>
      </c>
      <c r="AF77">
        <v>755</v>
      </c>
      <c r="AG77">
        <v>81</v>
      </c>
      <c r="AH77">
        <v>78.5</v>
      </c>
      <c r="AI77">
        <v>83.5</v>
      </c>
      <c r="AJ77">
        <v>734</v>
      </c>
      <c r="AK77">
        <v>77.599999999999994</v>
      </c>
      <c r="AL77">
        <v>74.900000000000006</v>
      </c>
      <c r="AM77">
        <v>80.3</v>
      </c>
      <c r="AN77">
        <v>712</v>
      </c>
      <c r="AO77">
        <v>77.099999999999994</v>
      </c>
      <c r="AP77">
        <v>74.400000000000006</v>
      </c>
      <c r="AQ77">
        <v>79.8</v>
      </c>
      <c r="AR77">
        <v>678</v>
      </c>
      <c r="AS77">
        <v>79.900000000000006</v>
      </c>
      <c r="AT77">
        <v>77.2</v>
      </c>
      <c r="AU77">
        <v>82.6</v>
      </c>
    </row>
    <row r="78" spans="1:48">
      <c r="A78">
        <v>16</v>
      </c>
      <c r="B78" t="s">
        <v>68</v>
      </c>
      <c r="C78" t="s">
        <v>4</v>
      </c>
      <c r="D78">
        <v>190</v>
      </c>
      <c r="E78">
        <v>18.2</v>
      </c>
      <c r="F78">
        <v>15.9</v>
      </c>
      <c r="G78">
        <v>20.5</v>
      </c>
      <c r="H78">
        <v>179</v>
      </c>
      <c r="I78">
        <v>18.100000000000001</v>
      </c>
      <c r="J78">
        <v>15.7</v>
      </c>
      <c r="K78">
        <v>20.5</v>
      </c>
      <c r="L78">
        <v>133</v>
      </c>
      <c r="M78">
        <v>13.3</v>
      </c>
      <c r="N78">
        <v>11.2</v>
      </c>
      <c r="O78">
        <v>15.4</v>
      </c>
      <c r="P78">
        <v>148</v>
      </c>
      <c r="Q78">
        <v>15.4</v>
      </c>
      <c r="R78">
        <v>13.1</v>
      </c>
      <c r="S78">
        <v>17.7</v>
      </c>
      <c r="T78">
        <v>86</v>
      </c>
      <c r="U78">
        <v>8.9</v>
      </c>
      <c r="V78">
        <v>7.1</v>
      </c>
      <c r="W78">
        <v>10.7</v>
      </c>
      <c r="X78">
        <v>103</v>
      </c>
      <c r="Y78">
        <v>10.9</v>
      </c>
      <c r="Z78">
        <v>8.9</v>
      </c>
      <c r="AA78">
        <v>12.9</v>
      </c>
      <c r="AB78">
        <v>75</v>
      </c>
      <c r="AC78">
        <v>8.8000000000000007</v>
      </c>
      <c r="AD78">
        <v>6.9</v>
      </c>
      <c r="AE78">
        <v>10.7</v>
      </c>
      <c r="AF78">
        <v>85</v>
      </c>
      <c r="AG78">
        <v>9.1</v>
      </c>
      <c r="AH78">
        <v>7.3</v>
      </c>
      <c r="AI78">
        <v>10.9</v>
      </c>
      <c r="AJ78">
        <v>90</v>
      </c>
      <c r="AK78">
        <v>9.5</v>
      </c>
      <c r="AL78">
        <v>7.6</v>
      </c>
      <c r="AM78">
        <v>11.4</v>
      </c>
      <c r="AN78">
        <v>72</v>
      </c>
      <c r="AO78">
        <v>7.8</v>
      </c>
      <c r="AP78">
        <v>6.1</v>
      </c>
      <c r="AQ78">
        <v>9.5</v>
      </c>
      <c r="AR78">
        <v>60</v>
      </c>
      <c r="AS78">
        <v>7.1</v>
      </c>
      <c r="AT78">
        <v>5.4</v>
      </c>
      <c r="AU78">
        <v>8.8000000000000007</v>
      </c>
    </row>
    <row r="79" spans="1:48">
      <c r="A79">
        <v>16</v>
      </c>
      <c r="B79" t="s">
        <v>68</v>
      </c>
      <c r="C79" t="s">
        <v>3</v>
      </c>
      <c r="D79">
        <v>46</v>
      </c>
      <c r="E79">
        <v>4.4000000000000004</v>
      </c>
      <c r="F79">
        <v>3.2</v>
      </c>
      <c r="G79">
        <v>5.6</v>
      </c>
      <c r="H79">
        <v>56</v>
      </c>
      <c r="I79">
        <v>5.7</v>
      </c>
      <c r="J79">
        <v>4.3</v>
      </c>
      <c r="K79">
        <v>7.1</v>
      </c>
      <c r="L79">
        <v>37</v>
      </c>
      <c r="M79">
        <v>3.7</v>
      </c>
      <c r="N79">
        <v>2.5</v>
      </c>
      <c r="O79">
        <v>4.9000000000000004</v>
      </c>
      <c r="P79">
        <v>21</v>
      </c>
      <c r="Q79">
        <v>2.2000000000000002</v>
      </c>
      <c r="R79">
        <v>1.3</v>
      </c>
      <c r="S79">
        <v>3.1</v>
      </c>
      <c r="T79">
        <v>16</v>
      </c>
      <c r="U79">
        <v>1.7</v>
      </c>
      <c r="V79">
        <v>0.9</v>
      </c>
      <c r="W79">
        <v>2.5</v>
      </c>
      <c r="X79">
        <v>16</v>
      </c>
      <c r="Y79">
        <v>1.7</v>
      </c>
      <c r="Z79">
        <v>0.9</v>
      </c>
      <c r="AA79">
        <v>2.5</v>
      </c>
      <c r="AB79">
        <v>12</v>
      </c>
      <c r="AC79">
        <v>1.4</v>
      </c>
      <c r="AD79">
        <v>0.6</v>
      </c>
      <c r="AE79">
        <v>2.2000000000000002</v>
      </c>
      <c r="AF79">
        <v>15</v>
      </c>
      <c r="AG79">
        <v>1.6</v>
      </c>
      <c r="AH79">
        <v>0.8</v>
      </c>
      <c r="AI79">
        <v>2.4</v>
      </c>
      <c r="AJ79">
        <v>16</v>
      </c>
      <c r="AK79">
        <v>1.7</v>
      </c>
      <c r="AL79">
        <v>0.9</v>
      </c>
      <c r="AM79">
        <v>2.5</v>
      </c>
      <c r="AN79">
        <v>13</v>
      </c>
      <c r="AO79">
        <v>1.4</v>
      </c>
      <c r="AP79">
        <v>0.6</v>
      </c>
      <c r="AQ79">
        <v>2.2000000000000002</v>
      </c>
      <c r="AR79">
        <v>10</v>
      </c>
      <c r="AS79">
        <v>1.2</v>
      </c>
      <c r="AT79">
        <v>0.5</v>
      </c>
      <c r="AU79">
        <v>1.9</v>
      </c>
      <c r="AV79" t="s">
        <v>7</v>
      </c>
    </row>
    <row r="80" spans="1:48">
      <c r="A80">
        <v>16</v>
      </c>
      <c r="B80" t="s">
        <v>68</v>
      </c>
      <c r="C80" t="s">
        <v>2</v>
      </c>
      <c r="D80">
        <v>37</v>
      </c>
      <c r="E80">
        <v>3.6</v>
      </c>
      <c r="F80">
        <v>2.5</v>
      </c>
      <c r="G80">
        <v>4.7</v>
      </c>
      <c r="H80">
        <v>20</v>
      </c>
      <c r="I80">
        <v>2</v>
      </c>
      <c r="J80">
        <v>1.1000000000000001</v>
      </c>
      <c r="K80">
        <v>2.9</v>
      </c>
      <c r="L80">
        <v>13</v>
      </c>
      <c r="M80">
        <v>1.3</v>
      </c>
      <c r="N80">
        <v>0.6</v>
      </c>
      <c r="O80">
        <v>2</v>
      </c>
      <c r="P80">
        <v>5</v>
      </c>
      <c r="Q80">
        <v>0.5</v>
      </c>
      <c r="T80">
        <v>3</v>
      </c>
      <c r="U80">
        <v>0.3</v>
      </c>
      <c r="X80">
        <v>2</v>
      </c>
      <c r="Y80">
        <v>0.2</v>
      </c>
      <c r="AB80">
        <v>6</v>
      </c>
      <c r="AC80">
        <v>0.7</v>
      </c>
      <c r="AD80">
        <v>0.1</v>
      </c>
      <c r="AE80">
        <v>1.3</v>
      </c>
      <c r="AF80">
        <v>2</v>
      </c>
      <c r="AG80">
        <v>0.2</v>
      </c>
      <c r="AJ80">
        <v>4</v>
      </c>
      <c r="AK80">
        <v>0.4</v>
      </c>
      <c r="AN80">
        <v>4</v>
      </c>
      <c r="AO80">
        <v>0.4</v>
      </c>
      <c r="AR80">
        <v>1</v>
      </c>
      <c r="AS80">
        <v>0.1</v>
      </c>
      <c r="AV80" t="s">
        <v>7</v>
      </c>
    </row>
    <row r="81" spans="1:48">
      <c r="A81">
        <v>16</v>
      </c>
      <c r="B81" t="s">
        <v>68</v>
      </c>
      <c r="C81" t="s">
        <v>0</v>
      </c>
      <c r="D81">
        <v>83</v>
      </c>
      <c r="E81">
        <v>8</v>
      </c>
      <c r="F81">
        <v>6.4</v>
      </c>
      <c r="G81">
        <v>9.6</v>
      </c>
      <c r="H81">
        <v>28</v>
      </c>
      <c r="I81">
        <v>2.8</v>
      </c>
      <c r="J81">
        <v>1.8</v>
      </c>
      <c r="K81">
        <v>3.8</v>
      </c>
      <c r="L81">
        <v>78</v>
      </c>
      <c r="M81">
        <v>7.8</v>
      </c>
      <c r="N81">
        <v>6.1</v>
      </c>
      <c r="O81">
        <v>9.5</v>
      </c>
      <c r="P81">
        <v>63</v>
      </c>
      <c r="Q81">
        <v>6.5</v>
      </c>
      <c r="R81">
        <v>4.9000000000000004</v>
      </c>
      <c r="S81">
        <v>8.1</v>
      </c>
      <c r="T81">
        <v>119</v>
      </c>
      <c r="U81">
        <v>12.3</v>
      </c>
      <c r="V81">
        <v>10.199999999999999</v>
      </c>
      <c r="W81">
        <v>14.4</v>
      </c>
      <c r="X81">
        <v>151</v>
      </c>
      <c r="Y81">
        <v>16</v>
      </c>
      <c r="Z81">
        <v>13.7</v>
      </c>
      <c r="AA81">
        <v>18.3</v>
      </c>
      <c r="AB81">
        <v>115</v>
      </c>
      <c r="AC81">
        <v>13.4</v>
      </c>
      <c r="AD81">
        <v>11.1</v>
      </c>
      <c r="AE81">
        <v>15.7</v>
      </c>
      <c r="AF81">
        <v>75</v>
      </c>
      <c r="AG81">
        <v>8</v>
      </c>
      <c r="AH81">
        <v>6.3</v>
      </c>
      <c r="AI81">
        <v>9.6999999999999993</v>
      </c>
      <c r="AJ81">
        <v>102</v>
      </c>
      <c r="AK81">
        <v>10.8</v>
      </c>
      <c r="AL81">
        <v>8.8000000000000007</v>
      </c>
      <c r="AM81">
        <v>12.8</v>
      </c>
      <c r="AN81">
        <v>123</v>
      </c>
      <c r="AO81">
        <v>13.3</v>
      </c>
      <c r="AP81">
        <v>11.1</v>
      </c>
      <c r="AQ81">
        <v>15.5</v>
      </c>
      <c r="AR81">
        <v>100</v>
      </c>
      <c r="AS81">
        <v>11.8</v>
      </c>
      <c r="AT81">
        <v>9.6</v>
      </c>
      <c r="AU81">
        <v>14</v>
      </c>
    </row>
    <row r="82" spans="1:48">
      <c r="A82">
        <v>17</v>
      </c>
      <c r="B82" t="s">
        <v>67</v>
      </c>
      <c r="C82" t="s">
        <v>5</v>
      </c>
      <c r="D82">
        <v>411</v>
      </c>
      <c r="E82">
        <v>83.2</v>
      </c>
      <c r="F82">
        <v>79.900000000000006</v>
      </c>
      <c r="G82">
        <v>86.5</v>
      </c>
      <c r="H82">
        <v>430</v>
      </c>
      <c r="I82">
        <v>82.1</v>
      </c>
      <c r="J82">
        <v>78.8</v>
      </c>
      <c r="K82">
        <v>85.4</v>
      </c>
      <c r="L82">
        <v>357</v>
      </c>
      <c r="M82">
        <v>79.900000000000006</v>
      </c>
      <c r="N82">
        <v>76.2</v>
      </c>
      <c r="O82">
        <v>83.6</v>
      </c>
      <c r="P82">
        <v>345</v>
      </c>
      <c r="Q82">
        <v>79.7</v>
      </c>
      <c r="R82">
        <v>75.900000000000006</v>
      </c>
      <c r="S82">
        <v>83.5</v>
      </c>
      <c r="T82">
        <v>417</v>
      </c>
      <c r="U82">
        <v>80.2</v>
      </c>
      <c r="V82">
        <v>76.8</v>
      </c>
      <c r="W82">
        <v>83.6</v>
      </c>
      <c r="X82">
        <v>368</v>
      </c>
      <c r="Y82">
        <v>78.5</v>
      </c>
      <c r="Z82">
        <v>74.8</v>
      </c>
      <c r="AA82">
        <v>82.2</v>
      </c>
      <c r="AB82">
        <v>389</v>
      </c>
      <c r="AC82">
        <v>79.599999999999994</v>
      </c>
      <c r="AD82">
        <v>76</v>
      </c>
      <c r="AE82">
        <v>83.2</v>
      </c>
      <c r="AF82">
        <v>391</v>
      </c>
      <c r="AG82">
        <v>81.099999999999994</v>
      </c>
      <c r="AH82">
        <v>77.599999999999994</v>
      </c>
      <c r="AI82">
        <v>84.6</v>
      </c>
      <c r="AJ82">
        <v>348</v>
      </c>
      <c r="AK82">
        <v>78.599999999999994</v>
      </c>
      <c r="AL82">
        <v>74.8</v>
      </c>
      <c r="AM82">
        <v>82.4</v>
      </c>
      <c r="AN82">
        <v>397</v>
      </c>
      <c r="AO82">
        <v>79.2</v>
      </c>
      <c r="AP82">
        <v>75.599999999999994</v>
      </c>
      <c r="AQ82">
        <v>82.8</v>
      </c>
      <c r="AR82">
        <v>435</v>
      </c>
      <c r="AS82">
        <v>82.7</v>
      </c>
      <c r="AT82">
        <v>79.5</v>
      </c>
      <c r="AU82">
        <v>85.9</v>
      </c>
    </row>
    <row r="83" spans="1:48">
      <c r="A83">
        <v>17</v>
      </c>
      <c r="B83" t="s">
        <v>67</v>
      </c>
      <c r="C83" t="s">
        <v>4</v>
      </c>
      <c r="D83">
        <v>51</v>
      </c>
      <c r="E83">
        <v>10.3</v>
      </c>
      <c r="F83">
        <v>7.6</v>
      </c>
      <c r="G83">
        <v>13</v>
      </c>
      <c r="H83">
        <v>63</v>
      </c>
      <c r="I83">
        <v>12</v>
      </c>
      <c r="J83">
        <v>9.1999999999999993</v>
      </c>
      <c r="K83">
        <v>14.8</v>
      </c>
      <c r="L83">
        <v>60</v>
      </c>
      <c r="M83">
        <v>13.4</v>
      </c>
      <c r="N83">
        <v>10.199999999999999</v>
      </c>
      <c r="O83">
        <v>16.600000000000001</v>
      </c>
      <c r="P83">
        <v>58</v>
      </c>
      <c r="Q83">
        <v>13.4</v>
      </c>
      <c r="R83">
        <v>10.199999999999999</v>
      </c>
      <c r="S83">
        <v>16.600000000000001</v>
      </c>
      <c r="T83">
        <v>73</v>
      </c>
      <c r="U83">
        <v>14</v>
      </c>
      <c r="V83">
        <v>11</v>
      </c>
      <c r="W83">
        <v>17</v>
      </c>
      <c r="X83">
        <v>55</v>
      </c>
      <c r="Y83">
        <v>11.7</v>
      </c>
      <c r="Z83">
        <v>8.8000000000000007</v>
      </c>
      <c r="AA83">
        <v>14.6</v>
      </c>
      <c r="AB83">
        <v>59</v>
      </c>
      <c r="AC83">
        <v>12.1</v>
      </c>
      <c r="AD83">
        <v>9.1999999999999993</v>
      </c>
      <c r="AE83">
        <v>15</v>
      </c>
      <c r="AF83">
        <v>58</v>
      </c>
      <c r="AG83">
        <v>12</v>
      </c>
      <c r="AH83">
        <v>9.1</v>
      </c>
      <c r="AI83">
        <v>14.9</v>
      </c>
      <c r="AJ83">
        <v>52</v>
      </c>
      <c r="AK83">
        <v>11.7</v>
      </c>
      <c r="AL83">
        <v>8.6999999999999993</v>
      </c>
      <c r="AM83">
        <v>14.7</v>
      </c>
      <c r="AN83">
        <v>61</v>
      </c>
      <c r="AO83">
        <v>12.2</v>
      </c>
      <c r="AP83">
        <v>9.3000000000000007</v>
      </c>
      <c r="AQ83">
        <v>15.1</v>
      </c>
      <c r="AR83">
        <v>53</v>
      </c>
      <c r="AS83">
        <v>10.1</v>
      </c>
      <c r="AT83">
        <v>7.5</v>
      </c>
      <c r="AU83">
        <v>12.7</v>
      </c>
    </row>
    <row r="84" spans="1:48">
      <c r="A84">
        <v>17</v>
      </c>
      <c r="B84" t="s">
        <v>67</v>
      </c>
      <c r="C84" t="s">
        <v>3</v>
      </c>
      <c r="D84">
        <v>11</v>
      </c>
      <c r="E84">
        <v>2.2000000000000002</v>
      </c>
      <c r="F84">
        <v>0.9</v>
      </c>
      <c r="G84">
        <v>3.5</v>
      </c>
      <c r="H84">
        <v>9</v>
      </c>
      <c r="I84">
        <v>1.7</v>
      </c>
      <c r="J84">
        <v>0.6</v>
      </c>
      <c r="K84">
        <v>2.8</v>
      </c>
      <c r="L84">
        <v>10</v>
      </c>
      <c r="M84">
        <v>2.2000000000000002</v>
      </c>
      <c r="N84">
        <v>0.8</v>
      </c>
      <c r="O84">
        <v>3.6</v>
      </c>
      <c r="P84">
        <v>8</v>
      </c>
      <c r="Q84">
        <v>1.8</v>
      </c>
      <c r="R84">
        <v>0.5</v>
      </c>
      <c r="S84">
        <v>3.1</v>
      </c>
      <c r="T84">
        <v>7</v>
      </c>
      <c r="U84">
        <v>1.3</v>
      </c>
      <c r="V84">
        <v>0.3</v>
      </c>
      <c r="W84">
        <v>2.2999999999999998</v>
      </c>
      <c r="X84">
        <v>6</v>
      </c>
      <c r="Y84">
        <v>1.3</v>
      </c>
      <c r="Z84">
        <v>0.3</v>
      </c>
      <c r="AA84">
        <v>2.2999999999999998</v>
      </c>
      <c r="AB84">
        <v>5</v>
      </c>
      <c r="AC84">
        <v>1</v>
      </c>
      <c r="AF84">
        <v>7</v>
      </c>
      <c r="AG84">
        <v>1.5</v>
      </c>
      <c r="AH84">
        <v>0.4</v>
      </c>
      <c r="AI84">
        <v>2.6</v>
      </c>
      <c r="AJ84">
        <v>3</v>
      </c>
      <c r="AK84">
        <v>0.7</v>
      </c>
      <c r="AN84">
        <v>2</v>
      </c>
      <c r="AO84">
        <v>0.4</v>
      </c>
      <c r="AR84">
        <v>6</v>
      </c>
      <c r="AS84">
        <v>1.1000000000000001</v>
      </c>
      <c r="AT84">
        <v>0.2</v>
      </c>
      <c r="AU84">
        <v>2</v>
      </c>
      <c r="AV84" t="s">
        <v>7</v>
      </c>
    </row>
    <row r="85" spans="1:48">
      <c r="A85">
        <v>17</v>
      </c>
      <c r="B85" t="s">
        <v>67</v>
      </c>
      <c r="C85" t="s">
        <v>2</v>
      </c>
      <c r="D85">
        <v>5</v>
      </c>
      <c r="E85">
        <v>1</v>
      </c>
      <c r="H85">
        <v>8</v>
      </c>
      <c r="I85">
        <v>1.5</v>
      </c>
      <c r="J85">
        <v>0.5</v>
      </c>
      <c r="K85">
        <v>2.5</v>
      </c>
      <c r="L85">
        <v>1</v>
      </c>
      <c r="M85">
        <v>0.2</v>
      </c>
      <c r="P85">
        <v>5</v>
      </c>
      <c r="Q85">
        <v>1.2</v>
      </c>
      <c r="T85">
        <v>0</v>
      </c>
      <c r="U85">
        <v>0</v>
      </c>
      <c r="X85">
        <v>1</v>
      </c>
      <c r="Y85">
        <v>0.2</v>
      </c>
      <c r="AB85">
        <v>4</v>
      </c>
      <c r="AC85">
        <v>0.8</v>
      </c>
      <c r="AF85">
        <v>1</v>
      </c>
      <c r="AG85">
        <v>0.2</v>
      </c>
      <c r="AJ85">
        <v>0</v>
      </c>
      <c r="AK85">
        <v>0</v>
      </c>
      <c r="AN85">
        <v>2</v>
      </c>
      <c r="AO85">
        <v>0.4</v>
      </c>
      <c r="AR85">
        <v>0</v>
      </c>
      <c r="AS85">
        <v>0</v>
      </c>
      <c r="AV85" t="s">
        <v>7</v>
      </c>
    </row>
    <row r="86" spans="1:48">
      <c r="A86">
        <v>17</v>
      </c>
      <c r="B86" t="s">
        <v>67</v>
      </c>
      <c r="C86" t="s">
        <v>0</v>
      </c>
      <c r="D86">
        <v>16</v>
      </c>
      <c r="E86">
        <v>3.2</v>
      </c>
      <c r="F86">
        <v>1.6</v>
      </c>
      <c r="G86">
        <v>4.8</v>
      </c>
      <c r="H86">
        <v>14</v>
      </c>
      <c r="I86">
        <v>2.7</v>
      </c>
      <c r="J86">
        <v>1.3</v>
      </c>
      <c r="K86">
        <v>4.0999999999999996</v>
      </c>
      <c r="L86">
        <v>19</v>
      </c>
      <c r="M86">
        <v>4.3</v>
      </c>
      <c r="N86">
        <v>2.4</v>
      </c>
      <c r="O86">
        <v>6.2</v>
      </c>
      <c r="P86">
        <v>17</v>
      </c>
      <c r="Q86">
        <v>3.9</v>
      </c>
      <c r="R86">
        <v>2.1</v>
      </c>
      <c r="S86">
        <v>5.7</v>
      </c>
      <c r="T86">
        <v>23</v>
      </c>
      <c r="U86">
        <v>4.4000000000000004</v>
      </c>
      <c r="V86">
        <v>2.6</v>
      </c>
      <c r="W86">
        <v>6.2</v>
      </c>
      <c r="X86">
        <v>39</v>
      </c>
      <c r="Y86">
        <v>8.3000000000000007</v>
      </c>
      <c r="Z86">
        <v>5.8</v>
      </c>
      <c r="AA86">
        <v>10.8</v>
      </c>
      <c r="AB86">
        <v>32</v>
      </c>
      <c r="AC86">
        <v>6.5</v>
      </c>
      <c r="AD86">
        <v>4.3</v>
      </c>
      <c r="AE86">
        <v>8.6999999999999993</v>
      </c>
      <c r="AF86">
        <v>25</v>
      </c>
      <c r="AG86">
        <v>5.2</v>
      </c>
      <c r="AH86">
        <v>3.2</v>
      </c>
      <c r="AI86">
        <v>7.2</v>
      </c>
      <c r="AJ86">
        <v>40</v>
      </c>
      <c r="AK86">
        <v>9</v>
      </c>
      <c r="AL86">
        <v>6.3</v>
      </c>
      <c r="AM86">
        <v>11.7</v>
      </c>
      <c r="AN86">
        <v>39</v>
      </c>
      <c r="AO86">
        <v>7.8</v>
      </c>
      <c r="AP86">
        <v>5.5</v>
      </c>
      <c r="AQ86">
        <v>10.1</v>
      </c>
      <c r="AR86">
        <v>32</v>
      </c>
      <c r="AS86">
        <v>6.1</v>
      </c>
      <c r="AT86">
        <v>4.0999999999999996</v>
      </c>
      <c r="AU86">
        <v>8.1</v>
      </c>
      <c r="AV86" t="s">
        <v>7</v>
      </c>
    </row>
    <row r="87" spans="1:48">
      <c r="A87">
        <v>18</v>
      </c>
      <c r="B87" t="s">
        <v>66</v>
      </c>
      <c r="C87" t="s">
        <v>5</v>
      </c>
      <c r="D87">
        <v>129</v>
      </c>
      <c r="E87">
        <v>73.7</v>
      </c>
      <c r="F87">
        <v>67.2</v>
      </c>
      <c r="G87">
        <v>80.2</v>
      </c>
      <c r="H87">
        <v>157</v>
      </c>
      <c r="I87">
        <v>80.5</v>
      </c>
      <c r="J87">
        <v>74.900000000000006</v>
      </c>
      <c r="K87">
        <v>86.1</v>
      </c>
      <c r="L87">
        <v>160</v>
      </c>
      <c r="M87">
        <v>80.400000000000006</v>
      </c>
      <c r="N87">
        <v>74.900000000000006</v>
      </c>
      <c r="O87">
        <v>85.9</v>
      </c>
      <c r="P87">
        <v>147</v>
      </c>
      <c r="Q87">
        <v>76.599999999999994</v>
      </c>
      <c r="R87">
        <v>70.599999999999994</v>
      </c>
      <c r="S87">
        <v>82.6</v>
      </c>
      <c r="T87">
        <v>157</v>
      </c>
      <c r="U87">
        <v>81.8</v>
      </c>
      <c r="V87">
        <v>76.3</v>
      </c>
      <c r="W87">
        <v>87.3</v>
      </c>
      <c r="X87">
        <v>142</v>
      </c>
      <c r="Y87">
        <v>74</v>
      </c>
      <c r="Z87">
        <v>67.8</v>
      </c>
      <c r="AA87">
        <v>80.2</v>
      </c>
      <c r="AB87">
        <v>177</v>
      </c>
      <c r="AC87">
        <v>81.2</v>
      </c>
      <c r="AD87">
        <v>76</v>
      </c>
      <c r="AE87">
        <v>86.4</v>
      </c>
      <c r="AF87">
        <v>186</v>
      </c>
      <c r="AG87">
        <v>83.8</v>
      </c>
      <c r="AH87">
        <v>79</v>
      </c>
      <c r="AI87">
        <v>88.6</v>
      </c>
      <c r="AJ87">
        <v>153</v>
      </c>
      <c r="AK87">
        <v>76.099999999999994</v>
      </c>
      <c r="AL87">
        <v>70.2</v>
      </c>
      <c r="AM87">
        <v>82</v>
      </c>
      <c r="AN87">
        <v>191</v>
      </c>
      <c r="AO87">
        <v>83.8</v>
      </c>
      <c r="AP87">
        <v>79</v>
      </c>
      <c r="AQ87">
        <v>88.6</v>
      </c>
      <c r="AR87">
        <v>177</v>
      </c>
      <c r="AS87">
        <v>77.599999999999994</v>
      </c>
      <c r="AT87">
        <v>72.2</v>
      </c>
      <c r="AU87">
        <v>83</v>
      </c>
    </row>
    <row r="88" spans="1:48">
      <c r="A88">
        <v>18</v>
      </c>
      <c r="B88" t="s">
        <v>66</v>
      </c>
      <c r="C88" t="s">
        <v>4</v>
      </c>
      <c r="D88">
        <v>29</v>
      </c>
      <c r="E88">
        <v>16.600000000000001</v>
      </c>
      <c r="F88">
        <v>11.1</v>
      </c>
      <c r="G88">
        <v>22.1</v>
      </c>
      <c r="H88">
        <v>29</v>
      </c>
      <c r="I88">
        <v>14.9</v>
      </c>
      <c r="J88">
        <v>9.9</v>
      </c>
      <c r="K88">
        <v>19.899999999999999</v>
      </c>
      <c r="L88">
        <v>28</v>
      </c>
      <c r="M88">
        <v>14.1</v>
      </c>
      <c r="N88">
        <v>9.3000000000000007</v>
      </c>
      <c r="O88">
        <v>18.899999999999999</v>
      </c>
      <c r="P88">
        <v>30</v>
      </c>
      <c r="Q88">
        <v>15.6</v>
      </c>
      <c r="R88">
        <v>10.5</v>
      </c>
      <c r="S88">
        <v>20.7</v>
      </c>
      <c r="T88">
        <v>20</v>
      </c>
      <c r="U88">
        <v>10.4</v>
      </c>
      <c r="V88">
        <v>6.1</v>
      </c>
      <c r="W88">
        <v>14.7</v>
      </c>
      <c r="X88">
        <v>28</v>
      </c>
      <c r="Y88">
        <v>14.6</v>
      </c>
      <c r="Z88">
        <v>9.6</v>
      </c>
      <c r="AA88">
        <v>19.600000000000001</v>
      </c>
      <c r="AB88">
        <v>25</v>
      </c>
      <c r="AC88">
        <v>11.5</v>
      </c>
      <c r="AD88">
        <v>7.3</v>
      </c>
      <c r="AE88">
        <v>15.7</v>
      </c>
      <c r="AF88">
        <v>18</v>
      </c>
      <c r="AG88">
        <v>8.1</v>
      </c>
      <c r="AH88">
        <v>4.5</v>
      </c>
      <c r="AI88">
        <v>11.7</v>
      </c>
      <c r="AJ88">
        <v>29</v>
      </c>
      <c r="AK88">
        <v>14.4</v>
      </c>
      <c r="AL88">
        <v>9.5</v>
      </c>
      <c r="AM88">
        <v>19.3</v>
      </c>
      <c r="AN88">
        <v>21</v>
      </c>
      <c r="AO88">
        <v>9.1999999999999993</v>
      </c>
      <c r="AP88">
        <v>5.4</v>
      </c>
      <c r="AQ88">
        <v>13</v>
      </c>
      <c r="AR88">
        <v>21</v>
      </c>
      <c r="AS88">
        <v>9.1999999999999993</v>
      </c>
      <c r="AT88">
        <v>5.4</v>
      </c>
      <c r="AU88">
        <v>13</v>
      </c>
      <c r="AV88" t="s">
        <v>7</v>
      </c>
    </row>
    <row r="89" spans="1:48">
      <c r="A89">
        <v>18</v>
      </c>
      <c r="B89" t="s">
        <v>66</v>
      </c>
      <c r="C89" t="s">
        <v>3</v>
      </c>
      <c r="D89">
        <v>3</v>
      </c>
      <c r="E89">
        <v>1.7</v>
      </c>
      <c r="H89">
        <v>5</v>
      </c>
      <c r="I89">
        <v>2.6</v>
      </c>
      <c r="L89">
        <v>5</v>
      </c>
      <c r="M89">
        <v>2.5</v>
      </c>
      <c r="P89">
        <v>6</v>
      </c>
      <c r="Q89">
        <v>3.1</v>
      </c>
      <c r="R89">
        <v>0.6</v>
      </c>
      <c r="S89">
        <v>5.6</v>
      </c>
      <c r="T89">
        <v>3</v>
      </c>
      <c r="U89">
        <v>1.6</v>
      </c>
      <c r="X89">
        <v>7</v>
      </c>
      <c r="Y89">
        <v>3.6</v>
      </c>
      <c r="Z89">
        <v>0.9</v>
      </c>
      <c r="AA89">
        <v>6.3</v>
      </c>
      <c r="AB89">
        <v>3</v>
      </c>
      <c r="AC89">
        <v>1.4</v>
      </c>
      <c r="AF89">
        <v>5</v>
      </c>
      <c r="AG89">
        <v>2.2999999999999998</v>
      </c>
      <c r="AJ89">
        <v>2</v>
      </c>
      <c r="AK89">
        <v>1</v>
      </c>
      <c r="AN89">
        <v>2</v>
      </c>
      <c r="AO89">
        <v>0.9</v>
      </c>
      <c r="AR89">
        <v>5</v>
      </c>
      <c r="AS89">
        <v>2.2000000000000002</v>
      </c>
      <c r="AV89" t="s">
        <v>7</v>
      </c>
    </row>
    <row r="90" spans="1:48">
      <c r="A90">
        <v>18</v>
      </c>
      <c r="B90" t="s">
        <v>66</v>
      </c>
      <c r="C90" t="s">
        <v>0</v>
      </c>
      <c r="D90">
        <v>12</v>
      </c>
      <c r="E90">
        <v>6.9</v>
      </c>
      <c r="F90">
        <v>3.2</v>
      </c>
      <c r="G90">
        <v>10.6</v>
      </c>
      <c r="H90">
        <v>2</v>
      </c>
      <c r="I90">
        <v>1</v>
      </c>
      <c r="L90">
        <v>6</v>
      </c>
      <c r="M90">
        <v>3</v>
      </c>
      <c r="N90">
        <v>0.6</v>
      </c>
      <c r="O90">
        <v>5.4</v>
      </c>
      <c r="P90">
        <v>8</v>
      </c>
      <c r="Q90">
        <v>4.2</v>
      </c>
      <c r="R90">
        <v>1.4</v>
      </c>
      <c r="S90">
        <v>7</v>
      </c>
      <c r="T90">
        <v>12</v>
      </c>
      <c r="U90">
        <v>6.3</v>
      </c>
      <c r="V90">
        <v>2.9</v>
      </c>
      <c r="W90">
        <v>9.6999999999999993</v>
      </c>
      <c r="X90">
        <v>15</v>
      </c>
      <c r="Y90">
        <v>7.8</v>
      </c>
      <c r="Z90">
        <v>4</v>
      </c>
      <c r="AA90">
        <v>11.6</v>
      </c>
      <c r="AB90">
        <v>12</v>
      </c>
      <c r="AC90">
        <v>5.5</v>
      </c>
      <c r="AD90">
        <v>2.5</v>
      </c>
      <c r="AE90">
        <v>8.5</v>
      </c>
      <c r="AF90">
        <v>10</v>
      </c>
      <c r="AG90">
        <v>4.5</v>
      </c>
      <c r="AH90">
        <v>1.8</v>
      </c>
      <c r="AI90">
        <v>7.2</v>
      </c>
      <c r="AJ90">
        <v>16</v>
      </c>
      <c r="AK90">
        <v>8</v>
      </c>
      <c r="AL90">
        <v>4.3</v>
      </c>
      <c r="AM90">
        <v>11.7</v>
      </c>
      <c r="AN90">
        <v>13</v>
      </c>
      <c r="AO90">
        <v>5.7</v>
      </c>
      <c r="AP90">
        <v>2.7</v>
      </c>
      <c r="AQ90">
        <v>8.6999999999999993</v>
      </c>
      <c r="AR90">
        <v>24</v>
      </c>
      <c r="AS90">
        <v>10.5</v>
      </c>
      <c r="AT90">
        <v>6.5</v>
      </c>
      <c r="AU90">
        <v>14.5</v>
      </c>
      <c r="AV90" t="s">
        <v>7</v>
      </c>
    </row>
    <row r="91" spans="1:48">
      <c r="A91">
        <v>19</v>
      </c>
      <c r="B91" t="s">
        <v>65</v>
      </c>
      <c r="C91" t="s">
        <v>5</v>
      </c>
      <c r="D91">
        <v>1036</v>
      </c>
      <c r="E91">
        <v>69.900000000000006</v>
      </c>
      <c r="F91">
        <v>67.599999999999994</v>
      </c>
      <c r="G91">
        <v>72.2</v>
      </c>
      <c r="H91">
        <v>1065</v>
      </c>
      <c r="I91">
        <v>72.099999999999994</v>
      </c>
      <c r="J91">
        <v>69.8</v>
      </c>
      <c r="K91">
        <v>74.400000000000006</v>
      </c>
      <c r="L91">
        <v>1271</v>
      </c>
      <c r="M91">
        <v>74.599999999999994</v>
      </c>
      <c r="N91">
        <v>72.5</v>
      </c>
      <c r="O91">
        <v>76.7</v>
      </c>
      <c r="P91">
        <v>1219</v>
      </c>
      <c r="Q91">
        <v>76.5</v>
      </c>
      <c r="R91">
        <v>74.400000000000006</v>
      </c>
      <c r="S91">
        <v>78.599999999999994</v>
      </c>
      <c r="T91">
        <v>1209</v>
      </c>
      <c r="U91">
        <v>76</v>
      </c>
      <c r="V91">
        <v>73.900000000000006</v>
      </c>
      <c r="W91">
        <v>78.099999999999994</v>
      </c>
      <c r="X91">
        <v>1148</v>
      </c>
      <c r="Y91">
        <v>72.599999999999994</v>
      </c>
      <c r="Z91">
        <v>70.400000000000006</v>
      </c>
      <c r="AA91">
        <v>74.8</v>
      </c>
      <c r="AB91">
        <v>1278</v>
      </c>
      <c r="AC91">
        <v>78.900000000000006</v>
      </c>
      <c r="AD91">
        <v>76.900000000000006</v>
      </c>
      <c r="AE91">
        <v>80.900000000000006</v>
      </c>
      <c r="AF91">
        <v>1360</v>
      </c>
      <c r="AG91">
        <v>81.8</v>
      </c>
      <c r="AH91">
        <v>79.900000000000006</v>
      </c>
      <c r="AI91">
        <v>83.7</v>
      </c>
      <c r="AJ91">
        <v>1320</v>
      </c>
      <c r="AK91">
        <v>78.099999999999994</v>
      </c>
      <c r="AL91">
        <v>76.099999999999994</v>
      </c>
      <c r="AM91">
        <v>80.099999999999994</v>
      </c>
      <c r="AN91">
        <v>1251</v>
      </c>
      <c r="AO91">
        <v>78</v>
      </c>
      <c r="AP91">
        <v>76</v>
      </c>
      <c r="AQ91">
        <v>80</v>
      </c>
      <c r="AR91">
        <v>1168</v>
      </c>
      <c r="AS91">
        <v>74.099999999999994</v>
      </c>
      <c r="AT91">
        <v>71.900000000000006</v>
      </c>
      <c r="AU91">
        <v>76.3</v>
      </c>
    </row>
    <row r="92" spans="1:48">
      <c r="A92">
        <v>19</v>
      </c>
      <c r="B92" t="s">
        <v>65</v>
      </c>
      <c r="C92" t="s">
        <v>4</v>
      </c>
      <c r="D92">
        <v>265</v>
      </c>
      <c r="E92">
        <v>17.899999999999999</v>
      </c>
      <c r="F92">
        <v>16</v>
      </c>
      <c r="G92">
        <v>19.8</v>
      </c>
      <c r="H92">
        <v>307</v>
      </c>
      <c r="I92">
        <v>20.8</v>
      </c>
      <c r="J92">
        <v>18.7</v>
      </c>
      <c r="K92">
        <v>22.9</v>
      </c>
      <c r="L92">
        <v>309</v>
      </c>
      <c r="M92">
        <v>18.100000000000001</v>
      </c>
      <c r="N92">
        <v>16.3</v>
      </c>
      <c r="O92">
        <v>19.899999999999999</v>
      </c>
      <c r="P92">
        <v>270</v>
      </c>
      <c r="Q92">
        <v>16.899999999999999</v>
      </c>
      <c r="R92">
        <v>15.1</v>
      </c>
      <c r="S92">
        <v>18.7</v>
      </c>
      <c r="T92">
        <v>225</v>
      </c>
      <c r="U92">
        <v>14.1</v>
      </c>
      <c r="V92">
        <v>12.4</v>
      </c>
      <c r="W92">
        <v>15.8</v>
      </c>
      <c r="X92">
        <v>200</v>
      </c>
      <c r="Y92">
        <v>12.6</v>
      </c>
      <c r="Z92">
        <v>11</v>
      </c>
      <c r="AA92">
        <v>14.2</v>
      </c>
      <c r="AB92">
        <v>178</v>
      </c>
      <c r="AC92">
        <v>11</v>
      </c>
      <c r="AD92">
        <v>9.5</v>
      </c>
      <c r="AE92">
        <v>12.5</v>
      </c>
      <c r="AF92">
        <v>176</v>
      </c>
      <c r="AG92">
        <v>10.6</v>
      </c>
      <c r="AH92">
        <v>9.1</v>
      </c>
      <c r="AI92">
        <v>12.1</v>
      </c>
      <c r="AJ92">
        <v>190</v>
      </c>
      <c r="AK92">
        <v>11.2</v>
      </c>
      <c r="AL92">
        <v>9.6999999999999993</v>
      </c>
      <c r="AM92">
        <v>12.7</v>
      </c>
      <c r="AN92">
        <v>188</v>
      </c>
      <c r="AO92">
        <v>11.7</v>
      </c>
      <c r="AP92">
        <v>10.1</v>
      </c>
      <c r="AQ92">
        <v>13.3</v>
      </c>
      <c r="AR92">
        <v>156</v>
      </c>
      <c r="AS92">
        <v>9.9</v>
      </c>
      <c r="AT92">
        <v>8.4</v>
      </c>
      <c r="AU92">
        <v>11.4</v>
      </c>
    </row>
    <row r="93" spans="1:48">
      <c r="A93">
        <v>19</v>
      </c>
      <c r="B93" t="s">
        <v>65</v>
      </c>
      <c r="C93" t="s">
        <v>3</v>
      </c>
      <c r="D93">
        <v>56</v>
      </c>
      <c r="E93">
        <v>3.8</v>
      </c>
      <c r="F93">
        <v>2.8</v>
      </c>
      <c r="G93">
        <v>4.8</v>
      </c>
      <c r="H93">
        <v>51</v>
      </c>
      <c r="I93">
        <v>3.5</v>
      </c>
      <c r="J93">
        <v>2.6</v>
      </c>
      <c r="K93">
        <v>4.4000000000000004</v>
      </c>
      <c r="L93">
        <v>51</v>
      </c>
      <c r="M93">
        <v>3</v>
      </c>
      <c r="N93">
        <v>2.2000000000000002</v>
      </c>
      <c r="O93">
        <v>3.8</v>
      </c>
      <c r="P93">
        <v>43</v>
      </c>
      <c r="Q93">
        <v>2.7</v>
      </c>
      <c r="R93">
        <v>1.9</v>
      </c>
      <c r="S93">
        <v>3.5</v>
      </c>
      <c r="T93">
        <v>31</v>
      </c>
      <c r="U93">
        <v>1.9</v>
      </c>
      <c r="V93">
        <v>1.2</v>
      </c>
      <c r="W93">
        <v>2.6</v>
      </c>
      <c r="X93">
        <v>34</v>
      </c>
      <c r="Y93">
        <v>2.1</v>
      </c>
      <c r="Z93">
        <v>1.4</v>
      </c>
      <c r="AA93">
        <v>2.8</v>
      </c>
      <c r="AB93">
        <v>29</v>
      </c>
      <c r="AC93">
        <v>1.8</v>
      </c>
      <c r="AD93">
        <v>1.2</v>
      </c>
      <c r="AE93">
        <v>2.4</v>
      </c>
      <c r="AF93">
        <v>14</v>
      </c>
      <c r="AG93">
        <v>0.8</v>
      </c>
      <c r="AH93">
        <v>0.4</v>
      </c>
      <c r="AI93">
        <v>1.2</v>
      </c>
      <c r="AJ93">
        <v>20</v>
      </c>
      <c r="AK93">
        <v>1.2</v>
      </c>
      <c r="AL93">
        <v>0.7</v>
      </c>
      <c r="AM93">
        <v>1.7</v>
      </c>
      <c r="AN93">
        <v>14</v>
      </c>
      <c r="AO93">
        <v>0.9</v>
      </c>
      <c r="AP93">
        <v>0.4</v>
      </c>
      <c r="AQ93">
        <v>1.4</v>
      </c>
      <c r="AR93">
        <v>22</v>
      </c>
      <c r="AS93">
        <v>1.4</v>
      </c>
      <c r="AT93">
        <v>0.8</v>
      </c>
      <c r="AU93">
        <v>2</v>
      </c>
      <c r="AV93" t="s">
        <v>7</v>
      </c>
    </row>
    <row r="94" spans="1:48">
      <c r="A94">
        <v>19</v>
      </c>
      <c r="B94" t="s">
        <v>65</v>
      </c>
      <c r="C94" t="s">
        <v>2</v>
      </c>
      <c r="D94">
        <v>29</v>
      </c>
      <c r="E94">
        <v>2</v>
      </c>
      <c r="F94">
        <v>1.3</v>
      </c>
      <c r="G94">
        <v>2.7</v>
      </c>
      <c r="H94">
        <v>25</v>
      </c>
      <c r="I94">
        <v>1.7</v>
      </c>
      <c r="J94">
        <v>1</v>
      </c>
      <c r="K94">
        <v>2.4</v>
      </c>
      <c r="L94">
        <v>5</v>
      </c>
      <c r="M94">
        <v>0.3</v>
      </c>
      <c r="P94">
        <v>2</v>
      </c>
      <c r="Q94">
        <v>0.1</v>
      </c>
      <c r="T94">
        <v>7</v>
      </c>
      <c r="U94">
        <v>0.4</v>
      </c>
      <c r="V94">
        <v>0.1</v>
      </c>
      <c r="W94">
        <v>0.7</v>
      </c>
      <c r="X94">
        <v>6</v>
      </c>
      <c r="Y94">
        <v>0.4</v>
      </c>
      <c r="Z94">
        <v>0.1</v>
      </c>
      <c r="AA94">
        <v>0.7</v>
      </c>
      <c r="AB94">
        <v>4</v>
      </c>
      <c r="AC94">
        <v>0.2</v>
      </c>
      <c r="AF94">
        <v>8</v>
      </c>
      <c r="AG94">
        <v>0.5</v>
      </c>
      <c r="AH94">
        <v>0.2</v>
      </c>
      <c r="AI94">
        <v>0.8</v>
      </c>
      <c r="AJ94">
        <v>5</v>
      </c>
      <c r="AK94">
        <v>0.3</v>
      </c>
      <c r="AN94">
        <v>3</v>
      </c>
      <c r="AO94">
        <v>0.2</v>
      </c>
      <c r="AR94">
        <v>8</v>
      </c>
      <c r="AS94">
        <v>0.5</v>
      </c>
      <c r="AT94">
        <v>0.1</v>
      </c>
      <c r="AU94">
        <v>0.9</v>
      </c>
      <c r="AV94" t="s">
        <v>7</v>
      </c>
    </row>
    <row r="95" spans="1:48">
      <c r="A95">
        <v>19</v>
      </c>
      <c r="B95" t="s">
        <v>65</v>
      </c>
      <c r="C95" t="s">
        <v>0</v>
      </c>
      <c r="D95">
        <v>97</v>
      </c>
      <c r="E95">
        <v>6.5</v>
      </c>
      <c r="F95">
        <v>5.2</v>
      </c>
      <c r="G95">
        <v>7.8</v>
      </c>
      <c r="H95">
        <v>29</v>
      </c>
      <c r="I95">
        <v>2</v>
      </c>
      <c r="J95">
        <v>1.3</v>
      </c>
      <c r="K95">
        <v>2.7</v>
      </c>
      <c r="L95">
        <v>67</v>
      </c>
      <c r="M95">
        <v>3.9</v>
      </c>
      <c r="N95">
        <v>3</v>
      </c>
      <c r="O95">
        <v>4.8</v>
      </c>
      <c r="P95">
        <v>59</v>
      </c>
      <c r="Q95">
        <v>3.7</v>
      </c>
      <c r="R95">
        <v>2.8</v>
      </c>
      <c r="S95">
        <v>4.5999999999999996</v>
      </c>
      <c r="T95">
        <v>119</v>
      </c>
      <c r="U95">
        <v>7.5</v>
      </c>
      <c r="V95">
        <v>6.2</v>
      </c>
      <c r="W95">
        <v>8.8000000000000007</v>
      </c>
      <c r="X95">
        <v>194</v>
      </c>
      <c r="Y95">
        <v>12.3</v>
      </c>
      <c r="Z95">
        <v>10.7</v>
      </c>
      <c r="AA95">
        <v>13.9</v>
      </c>
      <c r="AB95">
        <v>130</v>
      </c>
      <c r="AC95">
        <v>8</v>
      </c>
      <c r="AD95">
        <v>6.7</v>
      </c>
      <c r="AE95">
        <v>9.3000000000000007</v>
      </c>
      <c r="AF95">
        <v>104</v>
      </c>
      <c r="AG95">
        <v>6.3</v>
      </c>
      <c r="AH95">
        <v>5.0999999999999996</v>
      </c>
      <c r="AI95">
        <v>7.5</v>
      </c>
      <c r="AJ95">
        <v>155</v>
      </c>
      <c r="AK95">
        <v>9.1999999999999993</v>
      </c>
      <c r="AL95">
        <v>7.8</v>
      </c>
      <c r="AM95">
        <v>10.6</v>
      </c>
      <c r="AN95">
        <v>148</v>
      </c>
      <c r="AO95">
        <v>9.1999999999999993</v>
      </c>
      <c r="AP95">
        <v>7.8</v>
      </c>
      <c r="AQ95">
        <v>10.6</v>
      </c>
      <c r="AR95">
        <v>222</v>
      </c>
      <c r="AS95">
        <v>14.1</v>
      </c>
      <c r="AT95">
        <v>12.4</v>
      </c>
      <c r="AU95">
        <v>15.8</v>
      </c>
    </row>
    <row r="96" spans="1:48">
      <c r="A96">
        <v>20</v>
      </c>
      <c r="B96" t="s">
        <v>64</v>
      </c>
      <c r="C96" t="s">
        <v>5</v>
      </c>
      <c r="D96">
        <v>402</v>
      </c>
      <c r="E96">
        <v>65.5</v>
      </c>
      <c r="F96">
        <v>61.7</v>
      </c>
      <c r="G96">
        <v>69.3</v>
      </c>
      <c r="H96">
        <v>409</v>
      </c>
      <c r="I96">
        <v>67.7</v>
      </c>
      <c r="J96">
        <v>64</v>
      </c>
      <c r="K96">
        <v>71.400000000000006</v>
      </c>
      <c r="L96">
        <v>471</v>
      </c>
      <c r="M96">
        <v>76.2</v>
      </c>
      <c r="N96">
        <v>72.8</v>
      </c>
      <c r="O96">
        <v>79.599999999999994</v>
      </c>
      <c r="P96">
        <v>489</v>
      </c>
      <c r="Q96">
        <v>74.900000000000006</v>
      </c>
      <c r="R96">
        <v>71.599999999999994</v>
      </c>
      <c r="S96">
        <v>78.2</v>
      </c>
      <c r="T96">
        <v>472</v>
      </c>
      <c r="U96">
        <v>73.8</v>
      </c>
      <c r="V96">
        <v>70.400000000000006</v>
      </c>
      <c r="W96">
        <v>77.2</v>
      </c>
      <c r="X96">
        <v>376</v>
      </c>
      <c r="Y96">
        <v>73</v>
      </c>
      <c r="Z96">
        <v>69.2</v>
      </c>
      <c r="AA96">
        <v>76.8</v>
      </c>
      <c r="AB96">
        <v>445</v>
      </c>
      <c r="AC96">
        <v>75</v>
      </c>
      <c r="AD96">
        <v>71.5</v>
      </c>
      <c r="AE96">
        <v>78.5</v>
      </c>
      <c r="AF96">
        <v>432</v>
      </c>
      <c r="AG96">
        <v>83.9</v>
      </c>
      <c r="AH96">
        <v>80.7</v>
      </c>
      <c r="AI96">
        <v>87.1</v>
      </c>
      <c r="AJ96">
        <v>418</v>
      </c>
      <c r="AK96">
        <v>77.099999999999994</v>
      </c>
      <c r="AL96">
        <v>73.599999999999994</v>
      </c>
      <c r="AM96">
        <v>80.599999999999994</v>
      </c>
      <c r="AN96">
        <v>389</v>
      </c>
      <c r="AO96">
        <v>74.2</v>
      </c>
      <c r="AP96">
        <v>70.5</v>
      </c>
      <c r="AQ96">
        <v>77.900000000000006</v>
      </c>
      <c r="AR96">
        <v>396</v>
      </c>
      <c r="AS96">
        <v>77.5</v>
      </c>
      <c r="AT96">
        <v>73.900000000000006</v>
      </c>
      <c r="AU96">
        <v>81.099999999999994</v>
      </c>
    </row>
    <row r="97" spans="1:48">
      <c r="A97">
        <v>20</v>
      </c>
      <c r="B97" t="s">
        <v>64</v>
      </c>
      <c r="C97" t="s">
        <v>4</v>
      </c>
      <c r="D97">
        <v>132</v>
      </c>
      <c r="E97">
        <v>21.5</v>
      </c>
      <c r="F97">
        <v>18.3</v>
      </c>
      <c r="G97">
        <v>24.7</v>
      </c>
      <c r="H97">
        <v>136</v>
      </c>
      <c r="I97">
        <v>22.5</v>
      </c>
      <c r="J97">
        <v>19.2</v>
      </c>
      <c r="K97">
        <v>25.8</v>
      </c>
      <c r="L97">
        <v>108</v>
      </c>
      <c r="M97">
        <v>17.5</v>
      </c>
      <c r="N97">
        <v>14.5</v>
      </c>
      <c r="O97">
        <v>20.5</v>
      </c>
      <c r="P97">
        <v>119</v>
      </c>
      <c r="Q97">
        <v>18.2</v>
      </c>
      <c r="R97">
        <v>15.2</v>
      </c>
      <c r="S97">
        <v>21.2</v>
      </c>
      <c r="T97">
        <v>117</v>
      </c>
      <c r="U97">
        <v>18.3</v>
      </c>
      <c r="V97">
        <v>15.3</v>
      </c>
      <c r="W97">
        <v>21.3</v>
      </c>
      <c r="X97">
        <v>81</v>
      </c>
      <c r="Y97">
        <v>15.7</v>
      </c>
      <c r="Z97">
        <v>12.6</v>
      </c>
      <c r="AA97">
        <v>18.8</v>
      </c>
      <c r="AB97">
        <v>77</v>
      </c>
      <c r="AC97">
        <v>13</v>
      </c>
      <c r="AD97">
        <v>10.3</v>
      </c>
      <c r="AE97">
        <v>15.7</v>
      </c>
      <c r="AF97">
        <v>48</v>
      </c>
      <c r="AG97">
        <v>9.3000000000000007</v>
      </c>
      <c r="AH97">
        <v>6.8</v>
      </c>
      <c r="AI97">
        <v>11.8</v>
      </c>
      <c r="AJ97">
        <v>59</v>
      </c>
      <c r="AK97">
        <v>10.9</v>
      </c>
      <c r="AL97">
        <v>8.3000000000000007</v>
      </c>
      <c r="AM97">
        <v>13.5</v>
      </c>
      <c r="AN97">
        <v>74</v>
      </c>
      <c r="AO97">
        <v>14.1</v>
      </c>
      <c r="AP97">
        <v>11.1</v>
      </c>
      <c r="AQ97">
        <v>17.100000000000001</v>
      </c>
      <c r="AR97">
        <v>49</v>
      </c>
      <c r="AS97">
        <v>9.6</v>
      </c>
      <c r="AT97">
        <v>7</v>
      </c>
      <c r="AU97">
        <v>12.2</v>
      </c>
    </row>
    <row r="98" spans="1:48">
      <c r="A98">
        <v>20</v>
      </c>
      <c r="B98" t="s">
        <v>64</v>
      </c>
      <c r="C98" t="s">
        <v>3</v>
      </c>
      <c r="D98">
        <v>25</v>
      </c>
      <c r="E98">
        <v>4.0999999999999996</v>
      </c>
      <c r="F98">
        <v>2.5</v>
      </c>
      <c r="G98">
        <v>5.7</v>
      </c>
      <c r="H98">
        <v>30</v>
      </c>
      <c r="I98">
        <v>5</v>
      </c>
      <c r="J98">
        <v>3.3</v>
      </c>
      <c r="K98">
        <v>6.7</v>
      </c>
      <c r="L98">
        <v>16</v>
      </c>
      <c r="M98">
        <v>2.6</v>
      </c>
      <c r="N98">
        <v>1.3</v>
      </c>
      <c r="O98">
        <v>3.9</v>
      </c>
      <c r="P98">
        <v>18</v>
      </c>
      <c r="Q98">
        <v>2.8</v>
      </c>
      <c r="R98">
        <v>1.5</v>
      </c>
      <c r="S98">
        <v>4.0999999999999996</v>
      </c>
      <c r="T98">
        <v>13</v>
      </c>
      <c r="U98">
        <v>2</v>
      </c>
      <c r="V98">
        <v>0.9</v>
      </c>
      <c r="W98">
        <v>3.1</v>
      </c>
      <c r="X98">
        <v>6</v>
      </c>
      <c r="Y98">
        <v>1.2</v>
      </c>
      <c r="Z98">
        <v>0.3</v>
      </c>
      <c r="AA98">
        <v>2.1</v>
      </c>
      <c r="AB98">
        <v>7</v>
      </c>
      <c r="AC98">
        <v>1.2</v>
      </c>
      <c r="AD98">
        <v>0.3</v>
      </c>
      <c r="AE98">
        <v>2.1</v>
      </c>
      <c r="AF98">
        <v>6</v>
      </c>
      <c r="AG98">
        <v>1.2</v>
      </c>
      <c r="AH98">
        <v>0.3</v>
      </c>
      <c r="AI98">
        <v>2.1</v>
      </c>
      <c r="AJ98">
        <v>3</v>
      </c>
      <c r="AK98">
        <v>0.6</v>
      </c>
      <c r="AN98">
        <v>7</v>
      </c>
      <c r="AO98">
        <v>1.3</v>
      </c>
      <c r="AP98">
        <v>0.3</v>
      </c>
      <c r="AQ98">
        <v>2.2999999999999998</v>
      </c>
      <c r="AR98">
        <v>5</v>
      </c>
      <c r="AS98">
        <v>1</v>
      </c>
      <c r="AV98" t="s">
        <v>7</v>
      </c>
    </row>
    <row r="99" spans="1:48">
      <c r="A99">
        <v>20</v>
      </c>
      <c r="B99" t="s">
        <v>64</v>
      </c>
      <c r="C99" t="s">
        <v>2</v>
      </c>
      <c r="D99">
        <v>16</v>
      </c>
      <c r="E99">
        <v>2.6</v>
      </c>
      <c r="F99">
        <v>1.3</v>
      </c>
      <c r="G99">
        <v>3.9</v>
      </c>
      <c r="H99">
        <v>14</v>
      </c>
      <c r="I99">
        <v>2.2999999999999998</v>
      </c>
      <c r="J99">
        <v>1.1000000000000001</v>
      </c>
      <c r="K99">
        <v>3.5</v>
      </c>
      <c r="L99">
        <v>6</v>
      </c>
      <c r="M99">
        <v>1</v>
      </c>
      <c r="N99">
        <v>0.2</v>
      </c>
      <c r="O99">
        <v>1.8</v>
      </c>
      <c r="P99">
        <v>6</v>
      </c>
      <c r="Q99">
        <v>0.9</v>
      </c>
      <c r="R99">
        <v>0.2</v>
      </c>
      <c r="S99">
        <v>1.6</v>
      </c>
      <c r="T99">
        <v>5</v>
      </c>
      <c r="U99">
        <v>0.8</v>
      </c>
      <c r="X99">
        <v>0</v>
      </c>
      <c r="Y99">
        <v>0</v>
      </c>
      <c r="AB99">
        <v>3</v>
      </c>
      <c r="AC99">
        <v>0.5</v>
      </c>
      <c r="AF99">
        <v>1</v>
      </c>
      <c r="AG99">
        <v>0.2</v>
      </c>
      <c r="AJ99">
        <v>3</v>
      </c>
      <c r="AK99">
        <v>0.6</v>
      </c>
      <c r="AN99">
        <v>1</v>
      </c>
      <c r="AO99">
        <v>0.2</v>
      </c>
      <c r="AR99">
        <v>4</v>
      </c>
      <c r="AS99">
        <v>0.8</v>
      </c>
      <c r="AV99" t="s">
        <v>7</v>
      </c>
    </row>
    <row r="100" spans="1:48">
      <c r="A100">
        <v>20</v>
      </c>
      <c r="B100" t="s">
        <v>64</v>
      </c>
      <c r="C100" t="s">
        <v>0</v>
      </c>
      <c r="D100">
        <v>39</v>
      </c>
      <c r="E100">
        <v>6.4</v>
      </c>
      <c r="F100">
        <v>4.5</v>
      </c>
      <c r="G100">
        <v>8.3000000000000007</v>
      </c>
      <c r="H100">
        <v>15</v>
      </c>
      <c r="I100">
        <v>2.5</v>
      </c>
      <c r="J100">
        <v>1.3</v>
      </c>
      <c r="K100">
        <v>3.7</v>
      </c>
      <c r="L100">
        <v>17</v>
      </c>
      <c r="M100">
        <v>2.8</v>
      </c>
      <c r="N100">
        <v>1.5</v>
      </c>
      <c r="O100">
        <v>4.0999999999999996</v>
      </c>
      <c r="P100">
        <v>21</v>
      </c>
      <c r="Q100">
        <v>3.2</v>
      </c>
      <c r="R100">
        <v>1.8</v>
      </c>
      <c r="S100">
        <v>4.5999999999999996</v>
      </c>
      <c r="T100">
        <v>33</v>
      </c>
      <c r="U100">
        <v>5.2</v>
      </c>
      <c r="V100">
        <v>3.5</v>
      </c>
      <c r="W100">
        <v>6.9</v>
      </c>
      <c r="X100">
        <v>52</v>
      </c>
      <c r="Y100">
        <v>10.1</v>
      </c>
      <c r="Z100">
        <v>7.5</v>
      </c>
      <c r="AA100">
        <v>12.7</v>
      </c>
      <c r="AB100">
        <v>61</v>
      </c>
      <c r="AC100">
        <v>10.3</v>
      </c>
      <c r="AD100">
        <v>7.9</v>
      </c>
      <c r="AE100">
        <v>12.7</v>
      </c>
      <c r="AF100">
        <v>28</v>
      </c>
      <c r="AG100">
        <v>5.4</v>
      </c>
      <c r="AH100">
        <v>3.4</v>
      </c>
      <c r="AI100">
        <v>7.4</v>
      </c>
      <c r="AJ100">
        <v>59</v>
      </c>
      <c r="AK100">
        <v>10.9</v>
      </c>
      <c r="AL100">
        <v>8.3000000000000007</v>
      </c>
      <c r="AM100">
        <v>13.5</v>
      </c>
      <c r="AN100">
        <v>53</v>
      </c>
      <c r="AO100">
        <v>10.1</v>
      </c>
      <c r="AP100">
        <v>7.5</v>
      </c>
      <c r="AQ100">
        <v>12.7</v>
      </c>
      <c r="AR100">
        <v>57</v>
      </c>
      <c r="AS100">
        <v>11.2</v>
      </c>
      <c r="AT100">
        <v>8.5</v>
      </c>
      <c r="AU100">
        <v>13.9</v>
      </c>
      <c r="AV100" t="s">
        <v>7</v>
      </c>
    </row>
    <row r="101" spans="1:48">
      <c r="A101">
        <v>21</v>
      </c>
      <c r="B101" t="s">
        <v>63</v>
      </c>
      <c r="C101" t="s">
        <v>5</v>
      </c>
      <c r="D101">
        <v>564</v>
      </c>
      <c r="E101">
        <v>66.3</v>
      </c>
      <c r="F101">
        <v>63.1</v>
      </c>
      <c r="G101">
        <v>69.5</v>
      </c>
      <c r="H101">
        <v>578</v>
      </c>
      <c r="I101">
        <v>68.599999999999994</v>
      </c>
      <c r="J101">
        <v>65.5</v>
      </c>
      <c r="K101">
        <v>71.7</v>
      </c>
      <c r="L101">
        <v>599</v>
      </c>
      <c r="M101">
        <v>75.7</v>
      </c>
      <c r="N101">
        <v>72.7</v>
      </c>
      <c r="O101">
        <v>78.7</v>
      </c>
      <c r="P101">
        <v>649</v>
      </c>
      <c r="Q101">
        <v>76.400000000000006</v>
      </c>
      <c r="R101">
        <v>73.5</v>
      </c>
      <c r="S101">
        <v>79.3</v>
      </c>
      <c r="T101">
        <v>616</v>
      </c>
      <c r="U101">
        <v>74.7</v>
      </c>
      <c r="V101">
        <v>71.7</v>
      </c>
      <c r="W101">
        <v>77.7</v>
      </c>
      <c r="X101">
        <v>552</v>
      </c>
      <c r="Y101">
        <v>71.599999999999994</v>
      </c>
      <c r="Z101">
        <v>68.400000000000006</v>
      </c>
      <c r="AA101">
        <v>74.8</v>
      </c>
      <c r="AB101">
        <v>614</v>
      </c>
      <c r="AC101">
        <v>77.7</v>
      </c>
      <c r="AD101">
        <v>74.8</v>
      </c>
      <c r="AE101">
        <v>80.599999999999994</v>
      </c>
      <c r="AF101">
        <v>633</v>
      </c>
      <c r="AG101">
        <v>80.099999999999994</v>
      </c>
      <c r="AH101">
        <v>77.3</v>
      </c>
      <c r="AI101">
        <v>82.9</v>
      </c>
      <c r="AJ101">
        <v>587</v>
      </c>
      <c r="AK101">
        <v>78.8</v>
      </c>
      <c r="AL101">
        <v>75.900000000000006</v>
      </c>
      <c r="AM101">
        <v>81.7</v>
      </c>
      <c r="AN101">
        <v>624</v>
      </c>
      <c r="AO101">
        <v>79</v>
      </c>
      <c r="AP101">
        <v>76.2</v>
      </c>
      <c r="AQ101">
        <v>81.8</v>
      </c>
      <c r="AR101">
        <v>547</v>
      </c>
      <c r="AS101">
        <v>74.400000000000006</v>
      </c>
      <c r="AT101">
        <v>71.2</v>
      </c>
      <c r="AU101">
        <v>77.599999999999994</v>
      </c>
    </row>
    <row r="102" spans="1:48">
      <c r="A102">
        <v>21</v>
      </c>
      <c r="B102" t="s">
        <v>63</v>
      </c>
      <c r="C102" t="s">
        <v>4</v>
      </c>
      <c r="D102">
        <v>162</v>
      </c>
      <c r="E102">
        <v>19</v>
      </c>
      <c r="F102">
        <v>16.399999999999999</v>
      </c>
      <c r="G102">
        <v>21.6</v>
      </c>
      <c r="H102">
        <v>197</v>
      </c>
      <c r="I102">
        <v>23.4</v>
      </c>
      <c r="J102">
        <v>20.5</v>
      </c>
      <c r="K102">
        <v>26.3</v>
      </c>
      <c r="L102">
        <v>132</v>
      </c>
      <c r="M102">
        <v>16.7</v>
      </c>
      <c r="N102">
        <v>14.1</v>
      </c>
      <c r="O102">
        <v>19.3</v>
      </c>
      <c r="P102">
        <v>147</v>
      </c>
      <c r="Q102">
        <v>17.3</v>
      </c>
      <c r="R102">
        <v>14.8</v>
      </c>
      <c r="S102">
        <v>19.8</v>
      </c>
      <c r="T102">
        <v>115</v>
      </c>
      <c r="U102">
        <v>13.9</v>
      </c>
      <c r="V102">
        <v>11.5</v>
      </c>
      <c r="W102">
        <v>16.3</v>
      </c>
      <c r="X102">
        <v>108</v>
      </c>
      <c r="Y102">
        <v>14</v>
      </c>
      <c r="Z102">
        <v>11.6</v>
      </c>
      <c r="AA102">
        <v>16.399999999999999</v>
      </c>
      <c r="AB102">
        <v>95</v>
      </c>
      <c r="AC102">
        <v>12</v>
      </c>
      <c r="AD102">
        <v>9.6999999999999993</v>
      </c>
      <c r="AE102">
        <v>14.3</v>
      </c>
      <c r="AF102">
        <v>72</v>
      </c>
      <c r="AG102">
        <v>9.1</v>
      </c>
      <c r="AH102">
        <v>7.1</v>
      </c>
      <c r="AI102">
        <v>11.1</v>
      </c>
      <c r="AJ102">
        <v>71</v>
      </c>
      <c r="AK102">
        <v>9.5</v>
      </c>
      <c r="AL102">
        <v>7.4</v>
      </c>
      <c r="AM102">
        <v>11.6</v>
      </c>
      <c r="AN102">
        <v>53</v>
      </c>
      <c r="AO102">
        <v>6.7</v>
      </c>
      <c r="AP102">
        <v>5</v>
      </c>
      <c r="AQ102">
        <v>8.4</v>
      </c>
      <c r="AR102">
        <v>50</v>
      </c>
      <c r="AS102">
        <v>6.8</v>
      </c>
      <c r="AT102">
        <v>5</v>
      </c>
      <c r="AU102">
        <v>8.6</v>
      </c>
    </row>
    <row r="103" spans="1:48">
      <c r="A103">
        <v>21</v>
      </c>
      <c r="B103" t="s">
        <v>63</v>
      </c>
      <c r="C103" t="s">
        <v>3</v>
      </c>
      <c r="D103">
        <v>43</v>
      </c>
      <c r="E103">
        <v>5.0999999999999996</v>
      </c>
      <c r="F103">
        <v>3.6</v>
      </c>
      <c r="G103">
        <v>6.6</v>
      </c>
      <c r="H103">
        <v>28</v>
      </c>
      <c r="I103">
        <v>3.3</v>
      </c>
      <c r="J103">
        <v>2.1</v>
      </c>
      <c r="K103">
        <v>4.5</v>
      </c>
      <c r="L103">
        <v>25</v>
      </c>
      <c r="M103">
        <v>3.2</v>
      </c>
      <c r="N103">
        <v>2</v>
      </c>
      <c r="O103">
        <v>4.4000000000000004</v>
      </c>
      <c r="P103">
        <v>22</v>
      </c>
      <c r="Q103">
        <v>2.6</v>
      </c>
      <c r="R103">
        <v>1.5</v>
      </c>
      <c r="S103">
        <v>3.7</v>
      </c>
      <c r="T103">
        <v>17</v>
      </c>
      <c r="U103">
        <v>2.1</v>
      </c>
      <c r="V103">
        <v>1.1000000000000001</v>
      </c>
      <c r="W103">
        <v>3.1</v>
      </c>
      <c r="X103">
        <v>16</v>
      </c>
      <c r="Y103">
        <v>2.1</v>
      </c>
      <c r="Z103">
        <v>1.1000000000000001</v>
      </c>
      <c r="AA103">
        <v>3.1</v>
      </c>
      <c r="AB103">
        <v>8</v>
      </c>
      <c r="AC103">
        <v>1</v>
      </c>
      <c r="AD103">
        <v>0.3</v>
      </c>
      <c r="AE103">
        <v>1.7</v>
      </c>
      <c r="AF103">
        <v>13</v>
      </c>
      <c r="AG103">
        <v>1.6</v>
      </c>
      <c r="AH103">
        <v>0.7</v>
      </c>
      <c r="AI103">
        <v>2.5</v>
      </c>
      <c r="AJ103">
        <v>5</v>
      </c>
      <c r="AK103">
        <v>0.7</v>
      </c>
      <c r="AN103">
        <v>9</v>
      </c>
      <c r="AO103">
        <v>1.1000000000000001</v>
      </c>
      <c r="AP103">
        <v>0.4</v>
      </c>
      <c r="AQ103">
        <v>1.8</v>
      </c>
      <c r="AR103">
        <v>14</v>
      </c>
      <c r="AS103">
        <v>1.9</v>
      </c>
      <c r="AT103">
        <v>0.9</v>
      </c>
      <c r="AU103">
        <v>2.9</v>
      </c>
      <c r="AV103" t="s">
        <v>7</v>
      </c>
    </row>
    <row r="104" spans="1:48">
      <c r="A104">
        <v>21</v>
      </c>
      <c r="B104" t="s">
        <v>63</v>
      </c>
      <c r="C104" t="s">
        <v>2</v>
      </c>
      <c r="D104">
        <v>18</v>
      </c>
      <c r="E104">
        <v>2.1</v>
      </c>
      <c r="F104">
        <v>1.1000000000000001</v>
      </c>
      <c r="G104">
        <v>3.1</v>
      </c>
      <c r="H104">
        <v>21</v>
      </c>
      <c r="I104">
        <v>2.5</v>
      </c>
      <c r="J104">
        <v>1.4</v>
      </c>
      <c r="K104">
        <v>3.6</v>
      </c>
      <c r="L104">
        <v>2</v>
      </c>
      <c r="M104">
        <v>0.3</v>
      </c>
      <c r="P104">
        <v>4</v>
      </c>
      <c r="Q104">
        <v>0.5</v>
      </c>
      <c r="T104">
        <v>6</v>
      </c>
      <c r="U104">
        <v>0.7</v>
      </c>
      <c r="V104">
        <v>0.1</v>
      </c>
      <c r="W104">
        <v>1.3</v>
      </c>
      <c r="X104">
        <v>1</v>
      </c>
      <c r="Y104">
        <v>0.1</v>
      </c>
      <c r="AB104">
        <v>5</v>
      </c>
      <c r="AC104">
        <v>0.6</v>
      </c>
      <c r="AF104">
        <v>2</v>
      </c>
      <c r="AG104">
        <v>0.3</v>
      </c>
      <c r="AJ104">
        <v>3</v>
      </c>
      <c r="AK104">
        <v>0.4</v>
      </c>
      <c r="AN104">
        <v>3</v>
      </c>
      <c r="AO104">
        <v>0.4</v>
      </c>
      <c r="AR104">
        <v>6</v>
      </c>
      <c r="AS104">
        <v>0.8</v>
      </c>
      <c r="AT104">
        <v>0.1</v>
      </c>
      <c r="AU104">
        <v>1.5</v>
      </c>
      <c r="AV104" t="s">
        <v>7</v>
      </c>
    </row>
    <row r="105" spans="1:48">
      <c r="A105">
        <v>21</v>
      </c>
      <c r="B105" t="s">
        <v>63</v>
      </c>
      <c r="C105" t="s">
        <v>0</v>
      </c>
      <c r="D105">
        <v>64</v>
      </c>
      <c r="E105">
        <v>7.5</v>
      </c>
      <c r="F105">
        <v>5.7</v>
      </c>
      <c r="G105">
        <v>9.3000000000000007</v>
      </c>
      <c r="H105">
        <v>19</v>
      </c>
      <c r="I105">
        <v>2.2999999999999998</v>
      </c>
      <c r="J105">
        <v>1.3</v>
      </c>
      <c r="K105">
        <v>3.3</v>
      </c>
      <c r="L105">
        <v>33</v>
      </c>
      <c r="M105">
        <v>4.2</v>
      </c>
      <c r="N105">
        <v>2.8</v>
      </c>
      <c r="O105">
        <v>5.6</v>
      </c>
      <c r="P105">
        <v>27</v>
      </c>
      <c r="Q105">
        <v>3.2</v>
      </c>
      <c r="R105">
        <v>2</v>
      </c>
      <c r="S105">
        <v>4.4000000000000004</v>
      </c>
      <c r="T105">
        <v>71</v>
      </c>
      <c r="U105">
        <v>8.6</v>
      </c>
      <c r="V105">
        <v>6.7</v>
      </c>
      <c r="W105">
        <v>10.5</v>
      </c>
      <c r="X105">
        <v>94</v>
      </c>
      <c r="Y105">
        <v>12.2</v>
      </c>
      <c r="Z105">
        <v>9.9</v>
      </c>
      <c r="AA105">
        <v>14.5</v>
      </c>
      <c r="AB105">
        <v>68</v>
      </c>
      <c r="AC105">
        <v>8.6</v>
      </c>
      <c r="AD105">
        <v>6.6</v>
      </c>
      <c r="AE105">
        <v>10.6</v>
      </c>
      <c r="AF105">
        <v>70</v>
      </c>
      <c r="AG105">
        <v>8.9</v>
      </c>
      <c r="AH105">
        <v>6.9</v>
      </c>
      <c r="AI105">
        <v>10.9</v>
      </c>
      <c r="AJ105">
        <v>79</v>
      </c>
      <c r="AK105">
        <v>10.6</v>
      </c>
      <c r="AL105">
        <v>8.4</v>
      </c>
      <c r="AM105">
        <v>12.8</v>
      </c>
      <c r="AN105">
        <v>101</v>
      </c>
      <c r="AO105">
        <v>12.8</v>
      </c>
      <c r="AP105">
        <v>10.5</v>
      </c>
      <c r="AQ105">
        <v>15.1</v>
      </c>
      <c r="AR105">
        <v>118</v>
      </c>
      <c r="AS105">
        <v>16.100000000000001</v>
      </c>
      <c r="AT105">
        <v>13.4</v>
      </c>
      <c r="AU105">
        <v>18.8</v>
      </c>
      <c r="AV105" t="s">
        <v>7</v>
      </c>
    </row>
    <row r="106" spans="1:48">
      <c r="A106">
        <v>22</v>
      </c>
      <c r="B106" t="s">
        <v>62</v>
      </c>
      <c r="C106" t="s">
        <v>5</v>
      </c>
      <c r="D106">
        <v>1069</v>
      </c>
      <c r="E106">
        <v>63.1</v>
      </c>
      <c r="F106">
        <v>60.8</v>
      </c>
      <c r="G106">
        <v>65.400000000000006</v>
      </c>
      <c r="H106">
        <v>1170</v>
      </c>
      <c r="I106">
        <v>69.8</v>
      </c>
      <c r="J106">
        <v>67.599999999999994</v>
      </c>
      <c r="K106">
        <v>72</v>
      </c>
      <c r="L106">
        <v>1178</v>
      </c>
      <c r="M106">
        <v>73.900000000000006</v>
      </c>
      <c r="N106">
        <v>71.7</v>
      </c>
      <c r="O106">
        <v>76.099999999999994</v>
      </c>
      <c r="P106">
        <v>1116</v>
      </c>
      <c r="Q106">
        <v>75.3</v>
      </c>
      <c r="R106">
        <v>73.099999999999994</v>
      </c>
      <c r="S106">
        <v>77.5</v>
      </c>
      <c r="T106">
        <v>1219</v>
      </c>
      <c r="U106">
        <v>78.5</v>
      </c>
      <c r="V106">
        <v>76.5</v>
      </c>
      <c r="W106">
        <v>80.5</v>
      </c>
      <c r="X106">
        <v>1017</v>
      </c>
      <c r="Y106">
        <v>71.8</v>
      </c>
      <c r="Z106">
        <v>69.5</v>
      </c>
      <c r="AA106">
        <v>74.099999999999994</v>
      </c>
      <c r="AB106">
        <v>1092</v>
      </c>
      <c r="AC106">
        <v>78.900000000000006</v>
      </c>
      <c r="AD106">
        <v>76.8</v>
      </c>
      <c r="AE106">
        <v>81</v>
      </c>
      <c r="AF106">
        <v>1153</v>
      </c>
      <c r="AG106">
        <v>83.1</v>
      </c>
      <c r="AH106">
        <v>81.099999999999994</v>
      </c>
      <c r="AI106">
        <v>85.1</v>
      </c>
      <c r="AJ106">
        <v>1033</v>
      </c>
      <c r="AK106">
        <v>78</v>
      </c>
      <c r="AL106">
        <v>75.8</v>
      </c>
      <c r="AM106">
        <v>80.2</v>
      </c>
      <c r="AN106">
        <v>990</v>
      </c>
      <c r="AO106">
        <v>74.2</v>
      </c>
      <c r="AP106">
        <v>71.900000000000006</v>
      </c>
      <c r="AQ106">
        <v>76.5</v>
      </c>
      <c r="AR106">
        <v>1048</v>
      </c>
      <c r="AS106">
        <v>78.2</v>
      </c>
      <c r="AT106">
        <v>76</v>
      </c>
      <c r="AU106">
        <v>80.400000000000006</v>
      </c>
    </row>
    <row r="107" spans="1:48">
      <c r="A107">
        <v>22</v>
      </c>
      <c r="B107" t="s">
        <v>62</v>
      </c>
      <c r="C107" t="s">
        <v>4</v>
      </c>
      <c r="D107">
        <v>383</v>
      </c>
      <c r="E107">
        <v>22.6</v>
      </c>
      <c r="F107">
        <v>20.6</v>
      </c>
      <c r="G107">
        <v>24.6</v>
      </c>
      <c r="H107">
        <v>354</v>
      </c>
      <c r="I107">
        <v>21.1</v>
      </c>
      <c r="J107">
        <v>19.100000000000001</v>
      </c>
      <c r="K107">
        <v>23.1</v>
      </c>
      <c r="L107">
        <v>268</v>
      </c>
      <c r="M107">
        <v>16.8</v>
      </c>
      <c r="N107">
        <v>15</v>
      </c>
      <c r="O107">
        <v>18.600000000000001</v>
      </c>
      <c r="P107">
        <v>270</v>
      </c>
      <c r="Q107">
        <v>18.2</v>
      </c>
      <c r="R107">
        <v>16.2</v>
      </c>
      <c r="S107">
        <v>20.2</v>
      </c>
      <c r="T107">
        <v>196</v>
      </c>
      <c r="U107">
        <v>12.6</v>
      </c>
      <c r="V107">
        <v>10.9</v>
      </c>
      <c r="W107">
        <v>14.3</v>
      </c>
      <c r="X107">
        <v>198</v>
      </c>
      <c r="Y107">
        <v>14</v>
      </c>
      <c r="Z107">
        <v>12.2</v>
      </c>
      <c r="AA107">
        <v>15.8</v>
      </c>
      <c r="AB107">
        <v>130</v>
      </c>
      <c r="AC107">
        <v>9.4</v>
      </c>
      <c r="AD107">
        <v>7.9</v>
      </c>
      <c r="AE107">
        <v>10.9</v>
      </c>
      <c r="AF107">
        <v>112</v>
      </c>
      <c r="AG107">
        <v>8.1</v>
      </c>
      <c r="AH107">
        <v>6.7</v>
      </c>
      <c r="AI107">
        <v>9.5</v>
      </c>
      <c r="AJ107">
        <v>108</v>
      </c>
      <c r="AK107">
        <v>8.1999999999999993</v>
      </c>
      <c r="AL107">
        <v>6.7</v>
      </c>
      <c r="AM107">
        <v>9.6999999999999993</v>
      </c>
      <c r="AN107">
        <v>114</v>
      </c>
      <c r="AO107">
        <v>8.5</v>
      </c>
      <c r="AP107">
        <v>7</v>
      </c>
      <c r="AQ107">
        <v>10</v>
      </c>
      <c r="AR107">
        <v>95</v>
      </c>
      <c r="AS107">
        <v>7.1</v>
      </c>
      <c r="AT107">
        <v>5.7</v>
      </c>
      <c r="AU107">
        <v>8.5</v>
      </c>
    </row>
    <row r="108" spans="1:48">
      <c r="A108">
        <v>22</v>
      </c>
      <c r="B108" t="s">
        <v>62</v>
      </c>
      <c r="C108" t="s">
        <v>3</v>
      </c>
      <c r="D108">
        <v>81</v>
      </c>
      <c r="E108">
        <v>4.8</v>
      </c>
      <c r="F108">
        <v>3.8</v>
      </c>
      <c r="G108">
        <v>5.8</v>
      </c>
      <c r="H108">
        <v>67</v>
      </c>
      <c r="I108">
        <v>4</v>
      </c>
      <c r="J108">
        <v>3.1</v>
      </c>
      <c r="K108">
        <v>4.9000000000000004</v>
      </c>
      <c r="L108">
        <v>60</v>
      </c>
      <c r="M108">
        <v>3.8</v>
      </c>
      <c r="N108">
        <v>2.9</v>
      </c>
      <c r="O108">
        <v>4.7</v>
      </c>
      <c r="P108">
        <v>30</v>
      </c>
      <c r="Q108">
        <v>2</v>
      </c>
      <c r="R108">
        <v>1.3</v>
      </c>
      <c r="S108">
        <v>2.7</v>
      </c>
      <c r="T108">
        <v>29</v>
      </c>
      <c r="U108">
        <v>1.9</v>
      </c>
      <c r="V108">
        <v>1.2</v>
      </c>
      <c r="W108">
        <v>2.6</v>
      </c>
      <c r="X108">
        <v>28</v>
      </c>
      <c r="Y108">
        <v>2</v>
      </c>
      <c r="Z108">
        <v>1.3</v>
      </c>
      <c r="AA108">
        <v>2.7</v>
      </c>
      <c r="AB108">
        <v>24</v>
      </c>
      <c r="AC108">
        <v>1.7</v>
      </c>
      <c r="AD108">
        <v>1</v>
      </c>
      <c r="AE108">
        <v>2.4</v>
      </c>
      <c r="AF108">
        <v>10</v>
      </c>
      <c r="AG108">
        <v>0.7</v>
      </c>
      <c r="AH108">
        <v>0.3</v>
      </c>
      <c r="AI108">
        <v>1.1000000000000001</v>
      </c>
      <c r="AJ108">
        <v>16</v>
      </c>
      <c r="AK108">
        <v>1.2</v>
      </c>
      <c r="AL108">
        <v>0.6</v>
      </c>
      <c r="AM108">
        <v>1.8</v>
      </c>
      <c r="AN108">
        <v>11</v>
      </c>
      <c r="AO108">
        <v>0.8</v>
      </c>
      <c r="AP108">
        <v>0.3</v>
      </c>
      <c r="AQ108">
        <v>1.3</v>
      </c>
      <c r="AR108">
        <v>13</v>
      </c>
      <c r="AS108">
        <v>1</v>
      </c>
      <c r="AT108">
        <v>0.5</v>
      </c>
      <c r="AU108">
        <v>1.5</v>
      </c>
      <c r="AV108" t="s">
        <v>7</v>
      </c>
    </row>
    <row r="109" spans="1:48">
      <c r="A109">
        <v>22</v>
      </c>
      <c r="B109" t="s">
        <v>62</v>
      </c>
      <c r="C109" t="s">
        <v>2</v>
      </c>
      <c r="D109">
        <v>62</v>
      </c>
      <c r="E109">
        <v>3.7</v>
      </c>
      <c r="F109">
        <v>2.8</v>
      </c>
      <c r="G109">
        <v>4.5999999999999996</v>
      </c>
      <c r="H109">
        <v>46</v>
      </c>
      <c r="I109">
        <v>2.7</v>
      </c>
      <c r="J109">
        <v>1.9</v>
      </c>
      <c r="K109">
        <v>3.5</v>
      </c>
      <c r="L109">
        <v>24</v>
      </c>
      <c r="M109">
        <v>1.5</v>
      </c>
      <c r="N109">
        <v>0.9</v>
      </c>
      <c r="O109">
        <v>2.1</v>
      </c>
      <c r="P109">
        <v>15</v>
      </c>
      <c r="Q109">
        <v>1</v>
      </c>
      <c r="R109">
        <v>0.5</v>
      </c>
      <c r="S109">
        <v>1.5</v>
      </c>
      <c r="T109">
        <v>11</v>
      </c>
      <c r="U109">
        <v>0.7</v>
      </c>
      <c r="V109">
        <v>0.3</v>
      </c>
      <c r="W109">
        <v>1.1000000000000001</v>
      </c>
      <c r="X109">
        <v>9</v>
      </c>
      <c r="Y109">
        <v>0.6</v>
      </c>
      <c r="Z109">
        <v>0.2</v>
      </c>
      <c r="AA109">
        <v>1</v>
      </c>
      <c r="AB109">
        <v>15</v>
      </c>
      <c r="AC109">
        <v>1.1000000000000001</v>
      </c>
      <c r="AD109">
        <v>0.6</v>
      </c>
      <c r="AE109">
        <v>1.6</v>
      </c>
      <c r="AF109">
        <v>10</v>
      </c>
      <c r="AG109">
        <v>0.7</v>
      </c>
      <c r="AH109">
        <v>0.3</v>
      </c>
      <c r="AI109">
        <v>1.1000000000000001</v>
      </c>
      <c r="AJ109">
        <v>4</v>
      </c>
      <c r="AK109">
        <v>0.3</v>
      </c>
      <c r="AN109">
        <v>5</v>
      </c>
      <c r="AO109">
        <v>0.4</v>
      </c>
      <c r="AR109">
        <v>5</v>
      </c>
      <c r="AS109">
        <v>0.4</v>
      </c>
      <c r="AV109" t="s">
        <v>7</v>
      </c>
    </row>
    <row r="110" spans="1:48">
      <c r="A110">
        <v>22</v>
      </c>
      <c r="B110" t="s">
        <v>62</v>
      </c>
      <c r="C110" t="s">
        <v>0</v>
      </c>
      <c r="D110">
        <v>100</v>
      </c>
      <c r="E110">
        <v>5.9</v>
      </c>
      <c r="F110">
        <v>4.8</v>
      </c>
      <c r="G110">
        <v>7</v>
      </c>
      <c r="H110">
        <v>40</v>
      </c>
      <c r="I110">
        <v>2.4</v>
      </c>
      <c r="J110">
        <v>1.7</v>
      </c>
      <c r="K110">
        <v>3.1</v>
      </c>
      <c r="L110">
        <v>63</v>
      </c>
      <c r="M110">
        <v>4</v>
      </c>
      <c r="N110">
        <v>3</v>
      </c>
      <c r="O110">
        <v>5</v>
      </c>
      <c r="P110">
        <v>52</v>
      </c>
      <c r="Q110">
        <v>3.5</v>
      </c>
      <c r="R110">
        <v>2.6</v>
      </c>
      <c r="S110">
        <v>4.4000000000000004</v>
      </c>
      <c r="T110">
        <v>98</v>
      </c>
      <c r="U110">
        <v>6.3</v>
      </c>
      <c r="V110">
        <v>5.0999999999999996</v>
      </c>
      <c r="W110">
        <v>7.5</v>
      </c>
      <c r="X110">
        <v>165</v>
      </c>
      <c r="Y110">
        <v>11.6</v>
      </c>
      <c r="Z110">
        <v>9.9</v>
      </c>
      <c r="AA110">
        <v>13.3</v>
      </c>
      <c r="AB110">
        <v>123</v>
      </c>
      <c r="AC110">
        <v>8.9</v>
      </c>
      <c r="AD110">
        <v>7.4</v>
      </c>
      <c r="AE110">
        <v>10.4</v>
      </c>
      <c r="AF110">
        <v>103</v>
      </c>
      <c r="AG110">
        <v>7.4</v>
      </c>
      <c r="AH110">
        <v>6</v>
      </c>
      <c r="AI110">
        <v>8.8000000000000007</v>
      </c>
      <c r="AJ110">
        <v>163</v>
      </c>
      <c r="AK110">
        <v>12.3</v>
      </c>
      <c r="AL110">
        <v>10.5</v>
      </c>
      <c r="AM110">
        <v>14.1</v>
      </c>
      <c r="AN110">
        <v>214</v>
      </c>
      <c r="AO110">
        <v>16</v>
      </c>
      <c r="AP110">
        <v>14</v>
      </c>
      <c r="AQ110">
        <v>18</v>
      </c>
      <c r="AR110">
        <v>179</v>
      </c>
      <c r="AS110">
        <v>13.4</v>
      </c>
      <c r="AT110">
        <v>11.6</v>
      </c>
      <c r="AU110">
        <v>15.2</v>
      </c>
    </row>
    <row r="111" spans="1:48">
      <c r="A111">
        <v>23</v>
      </c>
      <c r="B111" t="s">
        <v>61</v>
      </c>
      <c r="C111" t="s">
        <v>5</v>
      </c>
      <c r="D111">
        <v>934</v>
      </c>
      <c r="E111">
        <v>59.8</v>
      </c>
      <c r="F111">
        <v>57.4</v>
      </c>
      <c r="G111">
        <v>62.2</v>
      </c>
      <c r="H111">
        <v>978</v>
      </c>
      <c r="I111">
        <v>63.7</v>
      </c>
      <c r="J111">
        <v>61.3</v>
      </c>
      <c r="K111">
        <v>66.099999999999994</v>
      </c>
      <c r="L111">
        <v>983</v>
      </c>
      <c r="M111">
        <v>67.5</v>
      </c>
      <c r="N111">
        <v>65.099999999999994</v>
      </c>
      <c r="O111">
        <v>69.900000000000006</v>
      </c>
      <c r="P111">
        <v>972</v>
      </c>
      <c r="Q111">
        <v>69.3</v>
      </c>
      <c r="R111">
        <v>66.900000000000006</v>
      </c>
      <c r="S111">
        <v>71.7</v>
      </c>
      <c r="T111">
        <v>937</v>
      </c>
      <c r="U111">
        <v>69.2</v>
      </c>
      <c r="V111">
        <v>66.7</v>
      </c>
      <c r="W111">
        <v>71.7</v>
      </c>
      <c r="X111">
        <v>832</v>
      </c>
      <c r="Y111">
        <v>64.400000000000006</v>
      </c>
      <c r="Z111">
        <v>61.8</v>
      </c>
      <c r="AA111">
        <v>67</v>
      </c>
      <c r="AB111">
        <v>913</v>
      </c>
      <c r="AC111">
        <v>72.3</v>
      </c>
      <c r="AD111">
        <v>69.8</v>
      </c>
      <c r="AE111">
        <v>74.8</v>
      </c>
      <c r="AF111">
        <v>986</v>
      </c>
      <c r="AG111">
        <v>78.900000000000006</v>
      </c>
      <c r="AH111">
        <v>76.599999999999994</v>
      </c>
      <c r="AI111">
        <v>81.2</v>
      </c>
      <c r="AJ111">
        <v>988</v>
      </c>
      <c r="AK111">
        <v>75.099999999999994</v>
      </c>
      <c r="AL111">
        <v>72.8</v>
      </c>
      <c r="AM111">
        <v>77.400000000000006</v>
      </c>
      <c r="AN111">
        <v>918</v>
      </c>
      <c r="AO111">
        <v>71.599999999999994</v>
      </c>
      <c r="AP111">
        <v>69.099999999999994</v>
      </c>
      <c r="AQ111">
        <v>74.099999999999994</v>
      </c>
      <c r="AR111">
        <v>780</v>
      </c>
      <c r="AS111">
        <v>70.900000000000006</v>
      </c>
      <c r="AT111">
        <v>68.2</v>
      </c>
      <c r="AU111">
        <v>73.599999999999994</v>
      </c>
    </row>
    <row r="112" spans="1:48">
      <c r="A112">
        <v>23</v>
      </c>
      <c r="B112" t="s">
        <v>61</v>
      </c>
      <c r="C112" t="s">
        <v>4</v>
      </c>
      <c r="D112">
        <v>390</v>
      </c>
      <c r="E112">
        <v>25</v>
      </c>
      <c r="F112">
        <v>22.9</v>
      </c>
      <c r="G112">
        <v>27.1</v>
      </c>
      <c r="H112">
        <v>379</v>
      </c>
      <c r="I112">
        <v>24.7</v>
      </c>
      <c r="J112">
        <v>22.5</v>
      </c>
      <c r="K112">
        <v>26.9</v>
      </c>
      <c r="L112">
        <v>324</v>
      </c>
      <c r="M112">
        <v>22.3</v>
      </c>
      <c r="N112">
        <v>20.2</v>
      </c>
      <c r="O112">
        <v>24.4</v>
      </c>
      <c r="P112">
        <v>303</v>
      </c>
      <c r="Q112">
        <v>21.6</v>
      </c>
      <c r="R112">
        <v>19.399999999999999</v>
      </c>
      <c r="S112">
        <v>23.8</v>
      </c>
      <c r="T112">
        <v>261</v>
      </c>
      <c r="U112">
        <v>19.3</v>
      </c>
      <c r="V112">
        <v>17.2</v>
      </c>
      <c r="W112">
        <v>21.4</v>
      </c>
      <c r="X112">
        <v>236</v>
      </c>
      <c r="Y112">
        <v>18.3</v>
      </c>
      <c r="Z112">
        <v>16.2</v>
      </c>
      <c r="AA112">
        <v>20.399999999999999</v>
      </c>
      <c r="AB112">
        <v>201</v>
      </c>
      <c r="AC112">
        <v>15.9</v>
      </c>
      <c r="AD112">
        <v>13.9</v>
      </c>
      <c r="AE112">
        <v>17.899999999999999</v>
      </c>
      <c r="AF112">
        <v>161</v>
      </c>
      <c r="AG112">
        <v>12.9</v>
      </c>
      <c r="AH112">
        <v>11</v>
      </c>
      <c r="AI112">
        <v>14.8</v>
      </c>
      <c r="AJ112">
        <v>163</v>
      </c>
      <c r="AK112">
        <v>12.4</v>
      </c>
      <c r="AL112">
        <v>10.6</v>
      </c>
      <c r="AM112">
        <v>14.2</v>
      </c>
      <c r="AN112">
        <v>180</v>
      </c>
      <c r="AO112">
        <v>14</v>
      </c>
      <c r="AP112">
        <v>12.1</v>
      </c>
      <c r="AQ112">
        <v>15.9</v>
      </c>
      <c r="AR112">
        <v>148</v>
      </c>
      <c r="AS112">
        <v>13.5</v>
      </c>
      <c r="AT112">
        <v>11.5</v>
      </c>
      <c r="AU112">
        <v>15.5</v>
      </c>
    </row>
    <row r="113" spans="1:48">
      <c r="A113">
        <v>23</v>
      </c>
      <c r="B113" t="s">
        <v>61</v>
      </c>
      <c r="C113" t="s">
        <v>3</v>
      </c>
      <c r="D113">
        <v>72</v>
      </c>
      <c r="E113">
        <v>4.5999999999999996</v>
      </c>
      <c r="F113">
        <v>3.6</v>
      </c>
      <c r="G113">
        <v>5.6</v>
      </c>
      <c r="H113">
        <v>76</v>
      </c>
      <c r="I113">
        <v>4.9000000000000004</v>
      </c>
      <c r="J113">
        <v>3.8</v>
      </c>
      <c r="K113">
        <v>6</v>
      </c>
      <c r="L113">
        <v>75</v>
      </c>
      <c r="M113">
        <v>5.2</v>
      </c>
      <c r="N113">
        <v>4.0999999999999996</v>
      </c>
      <c r="O113">
        <v>6.3</v>
      </c>
      <c r="P113">
        <v>47</v>
      </c>
      <c r="Q113">
        <v>3.3</v>
      </c>
      <c r="R113">
        <v>2.4</v>
      </c>
      <c r="S113">
        <v>4.2</v>
      </c>
      <c r="T113">
        <v>35</v>
      </c>
      <c r="U113">
        <v>2.6</v>
      </c>
      <c r="V113">
        <v>1.8</v>
      </c>
      <c r="W113">
        <v>3.4</v>
      </c>
      <c r="X113">
        <v>47</v>
      </c>
      <c r="Y113">
        <v>3.6</v>
      </c>
      <c r="Z113">
        <v>2.6</v>
      </c>
      <c r="AA113">
        <v>4.5999999999999996</v>
      </c>
      <c r="AB113">
        <v>38</v>
      </c>
      <c r="AC113">
        <v>3</v>
      </c>
      <c r="AD113">
        <v>2.1</v>
      </c>
      <c r="AE113">
        <v>3.9</v>
      </c>
      <c r="AF113">
        <v>17</v>
      </c>
      <c r="AG113">
        <v>1.4</v>
      </c>
      <c r="AH113">
        <v>0.8</v>
      </c>
      <c r="AI113">
        <v>2</v>
      </c>
      <c r="AJ113">
        <v>19</v>
      </c>
      <c r="AK113">
        <v>1.4</v>
      </c>
      <c r="AL113">
        <v>0.8</v>
      </c>
      <c r="AM113">
        <v>2</v>
      </c>
      <c r="AN113">
        <v>21</v>
      </c>
      <c r="AO113">
        <v>1.6</v>
      </c>
      <c r="AP113">
        <v>0.9</v>
      </c>
      <c r="AQ113">
        <v>2.2999999999999998</v>
      </c>
      <c r="AR113">
        <v>23</v>
      </c>
      <c r="AS113">
        <v>2.1</v>
      </c>
      <c r="AT113">
        <v>1.3</v>
      </c>
      <c r="AU113">
        <v>2.9</v>
      </c>
      <c r="AV113" t="s">
        <v>7</v>
      </c>
    </row>
    <row r="114" spans="1:48">
      <c r="A114">
        <v>23</v>
      </c>
      <c r="B114" t="s">
        <v>61</v>
      </c>
      <c r="C114" t="s">
        <v>2</v>
      </c>
      <c r="D114">
        <v>90</v>
      </c>
      <c r="E114">
        <v>5.8</v>
      </c>
      <c r="F114">
        <v>4.5999999999999996</v>
      </c>
      <c r="G114">
        <v>7</v>
      </c>
      <c r="H114">
        <v>75</v>
      </c>
      <c r="I114">
        <v>4.9000000000000004</v>
      </c>
      <c r="J114">
        <v>3.8</v>
      </c>
      <c r="K114">
        <v>6</v>
      </c>
      <c r="L114">
        <v>39</v>
      </c>
      <c r="M114">
        <v>2.7</v>
      </c>
      <c r="N114">
        <v>1.9</v>
      </c>
      <c r="O114">
        <v>3.5</v>
      </c>
      <c r="P114">
        <v>42</v>
      </c>
      <c r="Q114">
        <v>3</v>
      </c>
      <c r="R114">
        <v>2.1</v>
      </c>
      <c r="S114">
        <v>3.9</v>
      </c>
      <c r="T114">
        <v>36</v>
      </c>
      <c r="U114">
        <v>2.7</v>
      </c>
      <c r="V114">
        <v>1.8</v>
      </c>
      <c r="W114">
        <v>3.6</v>
      </c>
      <c r="X114">
        <v>19</v>
      </c>
      <c r="Y114">
        <v>1.5</v>
      </c>
      <c r="Z114">
        <v>0.8</v>
      </c>
      <c r="AA114">
        <v>2.2000000000000002</v>
      </c>
      <c r="AB114">
        <v>13</v>
      </c>
      <c r="AC114">
        <v>1</v>
      </c>
      <c r="AD114">
        <v>0.4</v>
      </c>
      <c r="AE114">
        <v>1.6</v>
      </c>
      <c r="AF114">
        <v>12</v>
      </c>
      <c r="AG114">
        <v>1</v>
      </c>
      <c r="AH114">
        <v>0.5</v>
      </c>
      <c r="AI114">
        <v>1.5</v>
      </c>
      <c r="AJ114">
        <v>13</v>
      </c>
      <c r="AK114">
        <v>1</v>
      </c>
      <c r="AL114">
        <v>0.5</v>
      </c>
      <c r="AM114">
        <v>1.5</v>
      </c>
      <c r="AN114">
        <v>20</v>
      </c>
      <c r="AO114">
        <v>1.6</v>
      </c>
      <c r="AP114">
        <v>0.9</v>
      </c>
      <c r="AQ114">
        <v>2.2999999999999998</v>
      </c>
      <c r="AR114">
        <v>9</v>
      </c>
      <c r="AS114">
        <v>0.8</v>
      </c>
      <c r="AT114">
        <v>0.3</v>
      </c>
      <c r="AU114">
        <v>1.3</v>
      </c>
      <c r="AV114" t="s">
        <v>7</v>
      </c>
    </row>
    <row r="115" spans="1:48">
      <c r="A115">
        <v>23</v>
      </c>
      <c r="B115" t="s">
        <v>61</v>
      </c>
      <c r="C115" t="s">
        <v>0</v>
      </c>
      <c r="D115">
        <v>75</v>
      </c>
      <c r="E115">
        <v>4.8</v>
      </c>
      <c r="F115">
        <v>3.7</v>
      </c>
      <c r="G115">
        <v>5.9</v>
      </c>
      <c r="H115">
        <v>28</v>
      </c>
      <c r="I115">
        <v>1.8</v>
      </c>
      <c r="J115">
        <v>1.1000000000000001</v>
      </c>
      <c r="K115">
        <v>2.5</v>
      </c>
      <c r="L115">
        <v>35</v>
      </c>
      <c r="M115">
        <v>2.4</v>
      </c>
      <c r="N115">
        <v>1.6</v>
      </c>
      <c r="O115">
        <v>3.2</v>
      </c>
      <c r="P115">
        <v>39</v>
      </c>
      <c r="Q115">
        <v>2.8</v>
      </c>
      <c r="R115">
        <v>1.9</v>
      </c>
      <c r="S115">
        <v>3.7</v>
      </c>
      <c r="T115">
        <v>86</v>
      </c>
      <c r="U115">
        <v>6.3</v>
      </c>
      <c r="V115">
        <v>5</v>
      </c>
      <c r="W115">
        <v>7.6</v>
      </c>
      <c r="X115">
        <v>157</v>
      </c>
      <c r="Y115">
        <v>12.2</v>
      </c>
      <c r="Z115">
        <v>10.4</v>
      </c>
      <c r="AA115">
        <v>14</v>
      </c>
      <c r="AB115">
        <v>97</v>
      </c>
      <c r="AC115">
        <v>7.7</v>
      </c>
      <c r="AD115">
        <v>6.2</v>
      </c>
      <c r="AE115">
        <v>9.1999999999999993</v>
      </c>
      <c r="AF115">
        <v>74</v>
      </c>
      <c r="AG115">
        <v>5.9</v>
      </c>
      <c r="AH115">
        <v>4.5999999999999996</v>
      </c>
      <c r="AI115">
        <v>7.2</v>
      </c>
      <c r="AJ115">
        <v>133</v>
      </c>
      <c r="AK115">
        <v>10.1</v>
      </c>
      <c r="AL115">
        <v>8.5</v>
      </c>
      <c r="AM115">
        <v>11.7</v>
      </c>
      <c r="AN115">
        <v>144</v>
      </c>
      <c r="AO115">
        <v>11.2</v>
      </c>
      <c r="AP115">
        <v>9.5</v>
      </c>
      <c r="AQ115">
        <v>12.9</v>
      </c>
      <c r="AR115">
        <v>140</v>
      </c>
      <c r="AS115">
        <v>12.7</v>
      </c>
      <c r="AT115">
        <v>10.7</v>
      </c>
      <c r="AU115">
        <v>14.7</v>
      </c>
    </row>
    <row r="116" spans="1:48">
      <c r="A116">
        <v>24</v>
      </c>
      <c r="B116" t="s">
        <v>60</v>
      </c>
      <c r="C116" t="s">
        <v>5</v>
      </c>
      <c r="D116">
        <v>984</v>
      </c>
      <c r="E116">
        <v>65.8</v>
      </c>
      <c r="F116">
        <v>63.4</v>
      </c>
      <c r="G116">
        <v>68.2</v>
      </c>
      <c r="H116">
        <v>1032</v>
      </c>
      <c r="I116">
        <v>71.599999999999994</v>
      </c>
      <c r="J116">
        <v>69.3</v>
      </c>
      <c r="K116">
        <v>73.900000000000006</v>
      </c>
      <c r="L116">
        <v>1052</v>
      </c>
      <c r="M116">
        <v>76.3</v>
      </c>
      <c r="N116">
        <v>74.099999999999994</v>
      </c>
      <c r="O116">
        <v>78.5</v>
      </c>
      <c r="P116">
        <v>1041</v>
      </c>
      <c r="Q116">
        <v>79.400000000000006</v>
      </c>
      <c r="R116">
        <v>77.2</v>
      </c>
      <c r="S116">
        <v>81.599999999999994</v>
      </c>
      <c r="T116">
        <v>1010</v>
      </c>
      <c r="U116">
        <v>77.2</v>
      </c>
      <c r="V116">
        <v>74.900000000000006</v>
      </c>
      <c r="W116">
        <v>79.5</v>
      </c>
      <c r="X116">
        <v>1040</v>
      </c>
      <c r="Y116">
        <v>78.3</v>
      </c>
      <c r="Z116">
        <v>76.099999999999994</v>
      </c>
      <c r="AA116">
        <v>80.5</v>
      </c>
      <c r="AB116">
        <v>1134</v>
      </c>
      <c r="AC116">
        <v>80.5</v>
      </c>
      <c r="AD116">
        <v>78.400000000000006</v>
      </c>
      <c r="AE116">
        <v>82.6</v>
      </c>
      <c r="AF116">
        <v>1105</v>
      </c>
      <c r="AG116">
        <v>80.5</v>
      </c>
      <c r="AH116">
        <v>78.400000000000006</v>
      </c>
      <c r="AI116">
        <v>82.6</v>
      </c>
      <c r="AJ116">
        <v>1124</v>
      </c>
      <c r="AK116">
        <v>78.400000000000006</v>
      </c>
      <c r="AL116">
        <v>76.3</v>
      </c>
      <c r="AM116">
        <v>80.5</v>
      </c>
      <c r="AN116">
        <v>1106</v>
      </c>
      <c r="AO116">
        <v>72.599999999999994</v>
      </c>
      <c r="AP116">
        <v>70.400000000000006</v>
      </c>
      <c r="AQ116">
        <v>74.8</v>
      </c>
      <c r="AR116">
        <v>1171</v>
      </c>
      <c r="AS116">
        <v>75.5</v>
      </c>
      <c r="AT116">
        <v>73.400000000000006</v>
      </c>
      <c r="AU116">
        <v>77.599999999999994</v>
      </c>
    </row>
    <row r="117" spans="1:48">
      <c r="A117">
        <v>24</v>
      </c>
      <c r="B117" t="s">
        <v>60</v>
      </c>
      <c r="C117" t="s">
        <v>4</v>
      </c>
      <c r="D117">
        <v>314</v>
      </c>
      <c r="E117">
        <v>21</v>
      </c>
      <c r="F117">
        <v>18.899999999999999</v>
      </c>
      <c r="G117">
        <v>23.1</v>
      </c>
      <c r="H117">
        <v>270</v>
      </c>
      <c r="I117">
        <v>18.7</v>
      </c>
      <c r="J117">
        <v>16.7</v>
      </c>
      <c r="K117">
        <v>20.7</v>
      </c>
      <c r="L117">
        <v>201</v>
      </c>
      <c r="M117">
        <v>14.6</v>
      </c>
      <c r="N117">
        <v>12.7</v>
      </c>
      <c r="O117">
        <v>16.5</v>
      </c>
      <c r="P117">
        <v>182</v>
      </c>
      <c r="Q117">
        <v>13.9</v>
      </c>
      <c r="R117">
        <v>12</v>
      </c>
      <c r="S117">
        <v>15.8</v>
      </c>
      <c r="T117">
        <v>166</v>
      </c>
      <c r="U117">
        <v>12.7</v>
      </c>
      <c r="V117">
        <v>10.9</v>
      </c>
      <c r="W117">
        <v>14.5</v>
      </c>
      <c r="X117">
        <v>119</v>
      </c>
      <c r="Y117">
        <v>9</v>
      </c>
      <c r="Z117">
        <v>7.5</v>
      </c>
      <c r="AA117">
        <v>10.5</v>
      </c>
      <c r="AB117">
        <v>141</v>
      </c>
      <c r="AC117">
        <v>10</v>
      </c>
      <c r="AD117">
        <v>8.4</v>
      </c>
      <c r="AE117">
        <v>11.6</v>
      </c>
      <c r="AF117">
        <v>111</v>
      </c>
      <c r="AG117">
        <v>8.1</v>
      </c>
      <c r="AH117">
        <v>6.7</v>
      </c>
      <c r="AI117">
        <v>9.5</v>
      </c>
      <c r="AJ117">
        <v>93</v>
      </c>
      <c r="AK117">
        <v>6.5</v>
      </c>
      <c r="AL117">
        <v>5.2</v>
      </c>
      <c r="AM117">
        <v>7.8</v>
      </c>
      <c r="AN117">
        <v>98</v>
      </c>
      <c r="AO117">
        <v>6.4</v>
      </c>
      <c r="AP117">
        <v>5.2</v>
      </c>
      <c r="AQ117">
        <v>7.6</v>
      </c>
      <c r="AR117">
        <v>77</v>
      </c>
      <c r="AS117">
        <v>5</v>
      </c>
      <c r="AT117">
        <v>3.9</v>
      </c>
      <c r="AU117">
        <v>6.1</v>
      </c>
    </row>
    <row r="118" spans="1:48">
      <c r="A118">
        <v>24</v>
      </c>
      <c r="B118" t="s">
        <v>60</v>
      </c>
      <c r="C118" t="s">
        <v>3</v>
      </c>
      <c r="D118">
        <v>55</v>
      </c>
      <c r="E118">
        <v>3.7</v>
      </c>
      <c r="F118">
        <v>2.7</v>
      </c>
      <c r="G118">
        <v>4.7</v>
      </c>
      <c r="H118">
        <v>62</v>
      </c>
      <c r="I118">
        <v>4.3</v>
      </c>
      <c r="J118">
        <v>3.3</v>
      </c>
      <c r="K118">
        <v>5.3</v>
      </c>
      <c r="L118">
        <v>31</v>
      </c>
      <c r="M118">
        <v>2.2000000000000002</v>
      </c>
      <c r="N118">
        <v>1.4</v>
      </c>
      <c r="O118">
        <v>3</v>
      </c>
      <c r="P118">
        <v>31</v>
      </c>
      <c r="Q118">
        <v>2.4</v>
      </c>
      <c r="R118">
        <v>1.6</v>
      </c>
      <c r="S118">
        <v>3.2</v>
      </c>
      <c r="T118">
        <v>27</v>
      </c>
      <c r="U118">
        <v>2.1</v>
      </c>
      <c r="V118">
        <v>1.3</v>
      </c>
      <c r="W118">
        <v>2.9</v>
      </c>
      <c r="X118">
        <v>25</v>
      </c>
      <c r="Y118">
        <v>1.9</v>
      </c>
      <c r="Z118">
        <v>1.2</v>
      </c>
      <c r="AA118">
        <v>2.6</v>
      </c>
      <c r="AB118">
        <v>15</v>
      </c>
      <c r="AC118">
        <v>1.1000000000000001</v>
      </c>
      <c r="AD118">
        <v>0.6</v>
      </c>
      <c r="AE118">
        <v>1.6</v>
      </c>
      <c r="AF118">
        <v>10</v>
      </c>
      <c r="AG118">
        <v>0.7</v>
      </c>
      <c r="AH118">
        <v>0.3</v>
      </c>
      <c r="AI118">
        <v>1.1000000000000001</v>
      </c>
      <c r="AJ118">
        <v>11</v>
      </c>
      <c r="AK118">
        <v>0.8</v>
      </c>
      <c r="AL118">
        <v>0.3</v>
      </c>
      <c r="AM118">
        <v>1.3</v>
      </c>
      <c r="AN118">
        <v>11</v>
      </c>
      <c r="AO118">
        <v>0.7</v>
      </c>
      <c r="AP118">
        <v>0.3</v>
      </c>
      <c r="AQ118">
        <v>1.1000000000000001</v>
      </c>
      <c r="AR118">
        <v>14</v>
      </c>
      <c r="AS118">
        <v>0.9</v>
      </c>
      <c r="AT118">
        <v>0.4</v>
      </c>
      <c r="AU118">
        <v>1.4</v>
      </c>
      <c r="AV118" t="s">
        <v>7</v>
      </c>
    </row>
    <row r="119" spans="1:48">
      <c r="A119">
        <v>24</v>
      </c>
      <c r="B119" t="s">
        <v>60</v>
      </c>
      <c r="C119" t="s">
        <v>2</v>
      </c>
      <c r="D119">
        <v>40</v>
      </c>
      <c r="E119">
        <v>2.7</v>
      </c>
      <c r="F119">
        <v>1.9</v>
      </c>
      <c r="G119">
        <v>3.5</v>
      </c>
      <c r="H119">
        <v>29</v>
      </c>
      <c r="I119">
        <v>2</v>
      </c>
      <c r="J119">
        <v>1.3</v>
      </c>
      <c r="K119">
        <v>2.7</v>
      </c>
      <c r="L119">
        <v>19</v>
      </c>
      <c r="M119">
        <v>1.4</v>
      </c>
      <c r="N119">
        <v>0.8</v>
      </c>
      <c r="O119">
        <v>2</v>
      </c>
      <c r="P119">
        <v>12</v>
      </c>
      <c r="Q119">
        <v>0.9</v>
      </c>
      <c r="R119">
        <v>0.4</v>
      </c>
      <c r="S119">
        <v>1.4</v>
      </c>
      <c r="T119">
        <v>11</v>
      </c>
      <c r="U119">
        <v>0.8</v>
      </c>
      <c r="V119">
        <v>0.3</v>
      </c>
      <c r="W119">
        <v>1.3</v>
      </c>
      <c r="X119">
        <v>7</v>
      </c>
      <c r="Y119">
        <v>0.5</v>
      </c>
      <c r="Z119">
        <v>0.1</v>
      </c>
      <c r="AA119">
        <v>0.9</v>
      </c>
      <c r="AB119">
        <v>9</v>
      </c>
      <c r="AC119">
        <v>0.6</v>
      </c>
      <c r="AD119">
        <v>0.2</v>
      </c>
      <c r="AE119">
        <v>1</v>
      </c>
      <c r="AF119">
        <v>13</v>
      </c>
      <c r="AG119">
        <v>0.9</v>
      </c>
      <c r="AH119">
        <v>0.4</v>
      </c>
      <c r="AI119">
        <v>1.4</v>
      </c>
      <c r="AJ119">
        <v>5</v>
      </c>
      <c r="AK119">
        <v>0.3</v>
      </c>
      <c r="AN119">
        <v>3</v>
      </c>
      <c r="AO119">
        <v>0.2</v>
      </c>
      <c r="AR119">
        <v>2</v>
      </c>
      <c r="AS119">
        <v>0.1</v>
      </c>
      <c r="AV119" t="s">
        <v>7</v>
      </c>
    </row>
    <row r="120" spans="1:48">
      <c r="A120">
        <v>24</v>
      </c>
      <c r="B120" t="s">
        <v>60</v>
      </c>
      <c r="C120" t="s">
        <v>0</v>
      </c>
      <c r="D120">
        <v>103</v>
      </c>
      <c r="E120">
        <v>6.9</v>
      </c>
      <c r="F120">
        <v>5.6</v>
      </c>
      <c r="G120">
        <v>8.1999999999999993</v>
      </c>
      <c r="H120">
        <v>49</v>
      </c>
      <c r="I120">
        <v>3.4</v>
      </c>
      <c r="J120">
        <v>2.5</v>
      </c>
      <c r="K120">
        <v>4.3</v>
      </c>
      <c r="L120">
        <v>76</v>
      </c>
      <c r="M120">
        <v>5.5</v>
      </c>
      <c r="N120">
        <v>4.3</v>
      </c>
      <c r="O120">
        <v>6.7</v>
      </c>
      <c r="P120">
        <v>45</v>
      </c>
      <c r="Q120">
        <v>3.4</v>
      </c>
      <c r="R120">
        <v>2.4</v>
      </c>
      <c r="S120">
        <v>4.4000000000000004</v>
      </c>
      <c r="T120">
        <v>95</v>
      </c>
      <c r="U120">
        <v>7.3</v>
      </c>
      <c r="V120">
        <v>5.9</v>
      </c>
      <c r="W120">
        <v>8.6999999999999993</v>
      </c>
      <c r="X120">
        <v>137</v>
      </c>
      <c r="Y120">
        <v>10.3</v>
      </c>
      <c r="Z120">
        <v>8.6999999999999993</v>
      </c>
      <c r="AA120">
        <v>11.9</v>
      </c>
      <c r="AB120">
        <v>110</v>
      </c>
      <c r="AC120">
        <v>7.8</v>
      </c>
      <c r="AD120">
        <v>6.4</v>
      </c>
      <c r="AE120">
        <v>9.1999999999999993</v>
      </c>
      <c r="AF120">
        <v>134</v>
      </c>
      <c r="AG120">
        <v>9.8000000000000007</v>
      </c>
      <c r="AH120">
        <v>8.1999999999999993</v>
      </c>
      <c r="AI120">
        <v>11.4</v>
      </c>
      <c r="AJ120">
        <v>200</v>
      </c>
      <c r="AK120">
        <v>14</v>
      </c>
      <c r="AL120">
        <v>12.2</v>
      </c>
      <c r="AM120">
        <v>15.8</v>
      </c>
      <c r="AN120">
        <v>305</v>
      </c>
      <c r="AO120">
        <v>20</v>
      </c>
      <c r="AP120">
        <v>18</v>
      </c>
      <c r="AQ120">
        <v>22</v>
      </c>
      <c r="AR120">
        <v>288</v>
      </c>
      <c r="AS120">
        <v>18.600000000000001</v>
      </c>
      <c r="AT120">
        <v>16.7</v>
      </c>
      <c r="AU120">
        <v>20.5</v>
      </c>
    </row>
    <row r="121" spans="1:48">
      <c r="A121">
        <v>25</v>
      </c>
      <c r="B121" t="s">
        <v>59</v>
      </c>
      <c r="C121" t="s">
        <v>5</v>
      </c>
      <c r="D121">
        <v>1574</v>
      </c>
      <c r="E121">
        <v>69.5</v>
      </c>
      <c r="F121">
        <v>67.599999999999994</v>
      </c>
      <c r="G121">
        <v>71.400000000000006</v>
      </c>
      <c r="H121">
        <v>1576</v>
      </c>
      <c r="I121">
        <v>73.2</v>
      </c>
      <c r="J121">
        <v>71.3</v>
      </c>
      <c r="K121">
        <v>75.099999999999994</v>
      </c>
      <c r="L121">
        <v>1541</v>
      </c>
      <c r="M121">
        <v>74.599999999999994</v>
      </c>
      <c r="N121">
        <v>72.7</v>
      </c>
      <c r="O121">
        <v>76.5</v>
      </c>
      <c r="P121">
        <v>1473</v>
      </c>
      <c r="Q121">
        <v>76.599999999999994</v>
      </c>
      <c r="R121">
        <v>74.7</v>
      </c>
      <c r="S121">
        <v>78.5</v>
      </c>
      <c r="T121">
        <v>1473</v>
      </c>
      <c r="U121">
        <v>73</v>
      </c>
      <c r="V121">
        <v>71.099999999999994</v>
      </c>
      <c r="W121">
        <v>74.900000000000006</v>
      </c>
      <c r="X121">
        <v>1300</v>
      </c>
      <c r="Y121">
        <v>68.599999999999994</v>
      </c>
      <c r="Z121">
        <v>66.5</v>
      </c>
      <c r="AA121">
        <v>70.7</v>
      </c>
      <c r="AB121">
        <v>1375</v>
      </c>
      <c r="AC121">
        <v>73.8</v>
      </c>
      <c r="AD121">
        <v>71.8</v>
      </c>
      <c r="AE121">
        <v>75.8</v>
      </c>
      <c r="AF121">
        <v>1502</v>
      </c>
      <c r="AG121">
        <v>79.599999999999994</v>
      </c>
      <c r="AH121">
        <v>77.8</v>
      </c>
      <c r="AI121">
        <v>81.400000000000006</v>
      </c>
      <c r="AJ121">
        <v>1483</v>
      </c>
      <c r="AK121">
        <v>75.599999999999994</v>
      </c>
      <c r="AL121">
        <v>73.7</v>
      </c>
      <c r="AM121">
        <v>77.5</v>
      </c>
      <c r="AN121">
        <v>1419</v>
      </c>
      <c r="AO121">
        <v>76.3</v>
      </c>
      <c r="AP121">
        <v>74.400000000000006</v>
      </c>
      <c r="AQ121">
        <v>78.2</v>
      </c>
      <c r="AR121">
        <v>1321</v>
      </c>
      <c r="AS121">
        <v>72.900000000000006</v>
      </c>
      <c r="AT121">
        <v>70.900000000000006</v>
      </c>
      <c r="AU121">
        <v>74.900000000000006</v>
      </c>
    </row>
    <row r="122" spans="1:48">
      <c r="A122">
        <v>25</v>
      </c>
      <c r="B122" t="s">
        <v>59</v>
      </c>
      <c r="C122" t="s">
        <v>4</v>
      </c>
      <c r="D122">
        <v>463</v>
      </c>
      <c r="E122">
        <v>20.399999999999999</v>
      </c>
      <c r="F122">
        <v>18.7</v>
      </c>
      <c r="G122">
        <v>22.1</v>
      </c>
      <c r="H122">
        <v>391</v>
      </c>
      <c r="I122">
        <v>18.2</v>
      </c>
      <c r="J122">
        <v>16.600000000000001</v>
      </c>
      <c r="K122">
        <v>19.8</v>
      </c>
      <c r="L122">
        <v>338</v>
      </c>
      <c r="M122">
        <v>16.399999999999999</v>
      </c>
      <c r="N122">
        <v>14.8</v>
      </c>
      <c r="O122">
        <v>18</v>
      </c>
      <c r="P122">
        <v>275</v>
      </c>
      <c r="Q122">
        <v>14.3</v>
      </c>
      <c r="R122">
        <v>12.7</v>
      </c>
      <c r="S122">
        <v>15.9</v>
      </c>
      <c r="T122">
        <v>308</v>
      </c>
      <c r="U122">
        <v>15.3</v>
      </c>
      <c r="V122">
        <v>13.7</v>
      </c>
      <c r="W122">
        <v>16.899999999999999</v>
      </c>
      <c r="X122">
        <v>315</v>
      </c>
      <c r="Y122">
        <v>16.600000000000001</v>
      </c>
      <c r="Z122">
        <v>14.9</v>
      </c>
      <c r="AA122">
        <v>18.3</v>
      </c>
      <c r="AB122">
        <v>233</v>
      </c>
      <c r="AC122">
        <v>12.5</v>
      </c>
      <c r="AD122">
        <v>11</v>
      </c>
      <c r="AE122">
        <v>14</v>
      </c>
      <c r="AF122">
        <v>232</v>
      </c>
      <c r="AG122">
        <v>12.3</v>
      </c>
      <c r="AH122">
        <v>10.8</v>
      </c>
      <c r="AI122">
        <v>13.8</v>
      </c>
      <c r="AJ122">
        <v>290</v>
      </c>
      <c r="AK122">
        <v>14.8</v>
      </c>
      <c r="AL122">
        <v>13.2</v>
      </c>
      <c r="AM122">
        <v>16.399999999999999</v>
      </c>
      <c r="AN122">
        <v>242</v>
      </c>
      <c r="AO122">
        <v>13</v>
      </c>
      <c r="AP122">
        <v>11.5</v>
      </c>
      <c r="AQ122">
        <v>14.5</v>
      </c>
      <c r="AR122">
        <v>276</v>
      </c>
      <c r="AS122">
        <v>15.2</v>
      </c>
      <c r="AT122">
        <v>13.5</v>
      </c>
      <c r="AU122">
        <v>16.899999999999999</v>
      </c>
    </row>
    <row r="123" spans="1:48">
      <c r="A123">
        <v>25</v>
      </c>
      <c r="B123" t="s">
        <v>59</v>
      </c>
      <c r="C123" t="s">
        <v>3</v>
      </c>
      <c r="D123">
        <v>74</v>
      </c>
      <c r="E123">
        <v>3.3</v>
      </c>
      <c r="F123">
        <v>2.6</v>
      </c>
      <c r="G123">
        <v>4</v>
      </c>
      <c r="H123">
        <v>66</v>
      </c>
      <c r="I123">
        <v>3.1</v>
      </c>
      <c r="J123">
        <v>2.4</v>
      </c>
      <c r="K123">
        <v>3.8</v>
      </c>
      <c r="L123">
        <v>67</v>
      </c>
      <c r="M123">
        <v>3.2</v>
      </c>
      <c r="N123">
        <v>2.4</v>
      </c>
      <c r="O123">
        <v>4</v>
      </c>
      <c r="P123">
        <v>55</v>
      </c>
      <c r="Q123">
        <v>2.9</v>
      </c>
      <c r="R123">
        <v>2.2000000000000002</v>
      </c>
      <c r="S123">
        <v>3.6</v>
      </c>
      <c r="T123">
        <v>46</v>
      </c>
      <c r="U123">
        <v>2.2999999999999998</v>
      </c>
      <c r="V123">
        <v>1.6</v>
      </c>
      <c r="W123">
        <v>3</v>
      </c>
      <c r="X123">
        <v>49</v>
      </c>
      <c r="Y123">
        <v>2.6</v>
      </c>
      <c r="Z123">
        <v>1.9</v>
      </c>
      <c r="AA123">
        <v>3.3</v>
      </c>
      <c r="AB123">
        <v>46</v>
      </c>
      <c r="AC123">
        <v>2.5</v>
      </c>
      <c r="AD123">
        <v>1.8</v>
      </c>
      <c r="AE123">
        <v>3.2</v>
      </c>
      <c r="AF123">
        <v>28</v>
      </c>
      <c r="AG123">
        <v>1.5</v>
      </c>
      <c r="AH123">
        <v>1</v>
      </c>
      <c r="AI123">
        <v>2</v>
      </c>
      <c r="AJ123">
        <v>30</v>
      </c>
      <c r="AK123">
        <v>1.5</v>
      </c>
      <c r="AL123">
        <v>1</v>
      </c>
      <c r="AM123">
        <v>2</v>
      </c>
      <c r="AN123">
        <v>32</v>
      </c>
      <c r="AO123">
        <v>1.7</v>
      </c>
      <c r="AP123">
        <v>1.1000000000000001</v>
      </c>
      <c r="AQ123">
        <v>2.2999999999999998</v>
      </c>
      <c r="AR123">
        <v>35</v>
      </c>
      <c r="AS123">
        <v>1.9</v>
      </c>
      <c r="AT123">
        <v>1.3</v>
      </c>
      <c r="AU123">
        <v>2.5</v>
      </c>
    </row>
    <row r="124" spans="1:48">
      <c r="A124">
        <v>25</v>
      </c>
      <c r="B124" t="s">
        <v>59</v>
      </c>
      <c r="C124" t="s">
        <v>2</v>
      </c>
      <c r="D124">
        <v>105</v>
      </c>
      <c r="E124">
        <v>4.5999999999999996</v>
      </c>
      <c r="F124">
        <v>3.7</v>
      </c>
      <c r="G124">
        <v>5.5</v>
      </c>
      <c r="H124">
        <v>88</v>
      </c>
      <c r="I124">
        <v>4.0999999999999996</v>
      </c>
      <c r="J124">
        <v>3.3</v>
      </c>
      <c r="K124">
        <v>4.9000000000000004</v>
      </c>
      <c r="L124">
        <v>76</v>
      </c>
      <c r="M124">
        <v>3.7</v>
      </c>
      <c r="N124">
        <v>2.9</v>
      </c>
      <c r="O124">
        <v>4.5</v>
      </c>
      <c r="P124">
        <v>55</v>
      </c>
      <c r="Q124">
        <v>2.9</v>
      </c>
      <c r="R124">
        <v>2.2000000000000002</v>
      </c>
      <c r="S124">
        <v>3.6</v>
      </c>
      <c r="T124">
        <v>57</v>
      </c>
      <c r="U124">
        <v>2.8</v>
      </c>
      <c r="V124">
        <v>2.1</v>
      </c>
      <c r="W124">
        <v>3.5</v>
      </c>
      <c r="X124">
        <v>36</v>
      </c>
      <c r="Y124">
        <v>1.9</v>
      </c>
      <c r="Z124">
        <v>1.3</v>
      </c>
      <c r="AA124">
        <v>2.5</v>
      </c>
      <c r="AB124">
        <v>36</v>
      </c>
      <c r="AC124">
        <v>1.9</v>
      </c>
      <c r="AD124">
        <v>1.3</v>
      </c>
      <c r="AE124">
        <v>2.5</v>
      </c>
      <c r="AF124">
        <v>27</v>
      </c>
      <c r="AG124">
        <v>1.4</v>
      </c>
      <c r="AH124">
        <v>0.9</v>
      </c>
      <c r="AI124">
        <v>1.9</v>
      </c>
      <c r="AJ124">
        <v>47</v>
      </c>
      <c r="AK124">
        <v>2.4</v>
      </c>
      <c r="AL124">
        <v>1.7</v>
      </c>
      <c r="AM124">
        <v>3.1</v>
      </c>
      <c r="AN124">
        <v>36</v>
      </c>
      <c r="AO124">
        <v>1.9</v>
      </c>
      <c r="AP124">
        <v>1.3</v>
      </c>
      <c r="AQ124">
        <v>2.5</v>
      </c>
      <c r="AR124">
        <v>53</v>
      </c>
      <c r="AS124">
        <v>2.9</v>
      </c>
      <c r="AT124">
        <v>2.1</v>
      </c>
      <c r="AU124">
        <v>3.7</v>
      </c>
    </row>
    <row r="125" spans="1:48">
      <c r="A125">
        <v>25</v>
      </c>
      <c r="B125" t="s">
        <v>59</v>
      </c>
      <c r="C125" t="s">
        <v>0</v>
      </c>
      <c r="D125">
        <v>50</v>
      </c>
      <c r="E125">
        <v>2.2000000000000002</v>
      </c>
      <c r="F125">
        <v>1.6</v>
      </c>
      <c r="G125">
        <v>2.8</v>
      </c>
      <c r="H125">
        <v>33</v>
      </c>
      <c r="I125">
        <v>1.5</v>
      </c>
      <c r="J125">
        <v>1</v>
      </c>
      <c r="K125">
        <v>2</v>
      </c>
      <c r="L125">
        <v>43</v>
      </c>
      <c r="M125">
        <v>2.1</v>
      </c>
      <c r="N125">
        <v>1.5</v>
      </c>
      <c r="O125">
        <v>2.7</v>
      </c>
      <c r="P125">
        <v>66</v>
      </c>
      <c r="Q125">
        <v>3.4</v>
      </c>
      <c r="R125">
        <v>2.6</v>
      </c>
      <c r="S125">
        <v>4.2</v>
      </c>
      <c r="T125">
        <v>135</v>
      </c>
      <c r="U125">
        <v>6.7</v>
      </c>
      <c r="V125">
        <v>5.6</v>
      </c>
      <c r="W125">
        <v>7.8</v>
      </c>
      <c r="X125">
        <v>195</v>
      </c>
      <c r="Y125">
        <v>10.3</v>
      </c>
      <c r="Z125">
        <v>8.9</v>
      </c>
      <c r="AA125">
        <v>11.7</v>
      </c>
      <c r="AB125">
        <v>173</v>
      </c>
      <c r="AC125">
        <v>9.3000000000000007</v>
      </c>
      <c r="AD125">
        <v>8</v>
      </c>
      <c r="AE125">
        <v>10.6</v>
      </c>
      <c r="AF125">
        <v>99</v>
      </c>
      <c r="AG125">
        <v>5.2</v>
      </c>
      <c r="AH125">
        <v>4.2</v>
      </c>
      <c r="AI125">
        <v>6.2</v>
      </c>
      <c r="AJ125">
        <v>111</v>
      </c>
      <c r="AK125">
        <v>5.7</v>
      </c>
      <c r="AL125">
        <v>4.7</v>
      </c>
      <c r="AM125">
        <v>6.7</v>
      </c>
      <c r="AN125">
        <v>131</v>
      </c>
      <c r="AO125">
        <v>7</v>
      </c>
      <c r="AP125">
        <v>5.8</v>
      </c>
      <c r="AQ125">
        <v>8.1999999999999993</v>
      </c>
      <c r="AR125">
        <v>126</v>
      </c>
      <c r="AS125">
        <v>7</v>
      </c>
      <c r="AT125">
        <v>5.8</v>
      </c>
      <c r="AU125">
        <v>8.1999999999999993</v>
      </c>
    </row>
    <row r="126" spans="1:48">
      <c r="A126">
        <v>26</v>
      </c>
      <c r="B126" t="s">
        <v>58</v>
      </c>
      <c r="C126" t="s">
        <v>5</v>
      </c>
      <c r="D126">
        <v>311</v>
      </c>
      <c r="E126">
        <v>61.2</v>
      </c>
      <c r="F126">
        <v>57</v>
      </c>
      <c r="G126">
        <v>65.400000000000006</v>
      </c>
      <c r="H126">
        <v>290</v>
      </c>
      <c r="I126">
        <v>61.1</v>
      </c>
      <c r="J126">
        <v>56.7</v>
      </c>
      <c r="K126">
        <v>65.5</v>
      </c>
      <c r="L126">
        <v>285</v>
      </c>
      <c r="M126">
        <v>59.7</v>
      </c>
      <c r="N126">
        <v>55.3</v>
      </c>
      <c r="O126">
        <v>64.099999999999994</v>
      </c>
      <c r="P126">
        <v>316</v>
      </c>
      <c r="Q126">
        <v>68.7</v>
      </c>
      <c r="R126">
        <v>64.5</v>
      </c>
      <c r="S126">
        <v>72.900000000000006</v>
      </c>
      <c r="T126">
        <v>272</v>
      </c>
      <c r="U126">
        <v>66.3</v>
      </c>
      <c r="V126">
        <v>61.7</v>
      </c>
      <c r="W126">
        <v>70.900000000000006</v>
      </c>
      <c r="X126">
        <v>238</v>
      </c>
      <c r="Y126">
        <v>62.6</v>
      </c>
      <c r="Z126">
        <v>57.7</v>
      </c>
      <c r="AA126">
        <v>67.5</v>
      </c>
      <c r="AB126">
        <v>245</v>
      </c>
      <c r="AC126">
        <v>62.2</v>
      </c>
      <c r="AD126">
        <v>57.4</v>
      </c>
      <c r="AE126">
        <v>67</v>
      </c>
      <c r="AF126">
        <v>275</v>
      </c>
      <c r="AG126">
        <v>76</v>
      </c>
      <c r="AH126">
        <v>71.599999999999994</v>
      </c>
      <c r="AI126">
        <v>80.400000000000006</v>
      </c>
      <c r="AJ126">
        <v>310</v>
      </c>
      <c r="AK126">
        <v>73.099999999999994</v>
      </c>
      <c r="AL126">
        <v>68.900000000000006</v>
      </c>
      <c r="AM126">
        <v>77.3</v>
      </c>
      <c r="AN126">
        <v>298</v>
      </c>
      <c r="AO126">
        <v>74.7</v>
      </c>
      <c r="AP126">
        <v>70.400000000000006</v>
      </c>
      <c r="AQ126">
        <v>79</v>
      </c>
      <c r="AR126">
        <v>265</v>
      </c>
      <c r="AS126">
        <v>71.400000000000006</v>
      </c>
      <c r="AT126">
        <v>66.8</v>
      </c>
      <c r="AU126">
        <v>76</v>
      </c>
    </row>
    <row r="127" spans="1:48">
      <c r="A127">
        <v>26</v>
      </c>
      <c r="B127" t="s">
        <v>58</v>
      </c>
      <c r="C127" t="s">
        <v>4</v>
      </c>
      <c r="D127">
        <v>123</v>
      </c>
      <c r="E127">
        <v>24.2</v>
      </c>
      <c r="F127">
        <v>20.5</v>
      </c>
      <c r="G127">
        <v>27.9</v>
      </c>
      <c r="H127">
        <v>96</v>
      </c>
      <c r="I127">
        <v>20.2</v>
      </c>
      <c r="J127">
        <v>16.600000000000001</v>
      </c>
      <c r="K127">
        <v>23.8</v>
      </c>
      <c r="L127">
        <v>118</v>
      </c>
      <c r="M127">
        <v>24.7</v>
      </c>
      <c r="N127">
        <v>20.8</v>
      </c>
      <c r="O127">
        <v>28.6</v>
      </c>
      <c r="P127">
        <v>88</v>
      </c>
      <c r="Q127">
        <v>19.100000000000001</v>
      </c>
      <c r="R127">
        <v>15.5</v>
      </c>
      <c r="S127">
        <v>22.7</v>
      </c>
      <c r="T127">
        <v>82</v>
      </c>
      <c r="U127">
        <v>20</v>
      </c>
      <c r="V127">
        <v>16.100000000000001</v>
      </c>
      <c r="W127">
        <v>23.9</v>
      </c>
      <c r="X127">
        <v>79</v>
      </c>
      <c r="Y127">
        <v>20.8</v>
      </c>
      <c r="Z127">
        <v>16.7</v>
      </c>
      <c r="AA127">
        <v>24.9</v>
      </c>
      <c r="AB127">
        <v>92</v>
      </c>
      <c r="AC127">
        <v>23.4</v>
      </c>
      <c r="AD127">
        <v>19.2</v>
      </c>
      <c r="AE127">
        <v>27.6</v>
      </c>
      <c r="AF127">
        <v>50</v>
      </c>
      <c r="AG127">
        <v>13.8</v>
      </c>
      <c r="AH127">
        <v>10.199999999999999</v>
      </c>
      <c r="AI127">
        <v>17.399999999999999</v>
      </c>
      <c r="AJ127">
        <v>72</v>
      </c>
      <c r="AK127">
        <v>17</v>
      </c>
      <c r="AL127">
        <v>13.4</v>
      </c>
      <c r="AM127">
        <v>20.6</v>
      </c>
      <c r="AN127">
        <v>67</v>
      </c>
      <c r="AO127">
        <v>16.8</v>
      </c>
      <c r="AP127">
        <v>13.1</v>
      </c>
      <c r="AQ127">
        <v>20.5</v>
      </c>
      <c r="AR127">
        <v>73</v>
      </c>
      <c r="AS127">
        <v>19.7</v>
      </c>
      <c r="AT127">
        <v>15.7</v>
      </c>
      <c r="AU127">
        <v>23.7</v>
      </c>
    </row>
    <row r="128" spans="1:48">
      <c r="A128">
        <v>26</v>
      </c>
      <c r="B128" t="s">
        <v>58</v>
      </c>
      <c r="C128" t="s">
        <v>3</v>
      </c>
      <c r="D128">
        <v>30</v>
      </c>
      <c r="E128">
        <v>5.9</v>
      </c>
      <c r="F128">
        <v>3.9</v>
      </c>
      <c r="G128">
        <v>7.9</v>
      </c>
      <c r="H128">
        <v>27</v>
      </c>
      <c r="I128">
        <v>5.7</v>
      </c>
      <c r="J128">
        <v>3.6</v>
      </c>
      <c r="K128">
        <v>7.8</v>
      </c>
      <c r="L128">
        <v>41</v>
      </c>
      <c r="M128">
        <v>8.6</v>
      </c>
      <c r="N128">
        <v>6.1</v>
      </c>
      <c r="O128">
        <v>11.1</v>
      </c>
      <c r="P128">
        <v>26</v>
      </c>
      <c r="Q128">
        <v>5.7</v>
      </c>
      <c r="R128">
        <v>3.6</v>
      </c>
      <c r="S128">
        <v>7.8</v>
      </c>
      <c r="T128">
        <v>20</v>
      </c>
      <c r="U128">
        <v>4.9000000000000004</v>
      </c>
      <c r="V128">
        <v>2.8</v>
      </c>
      <c r="W128">
        <v>7</v>
      </c>
      <c r="X128">
        <v>20</v>
      </c>
      <c r="Y128">
        <v>5.3</v>
      </c>
      <c r="Z128">
        <v>3.1</v>
      </c>
      <c r="AA128">
        <v>7.5</v>
      </c>
      <c r="AB128">
        <v>17</v>
      </c>
      <c r="AC128">
        <v>4.3</v>
      </c>
      <c r="AD128">
        <v>2.2999999999999998</v>
      </c>
      <c r="AE128">
        <v>6.3</v>
      </c>
      <c r="AF128">
        <v>8</v>
      </c>
      <c r="AG128">
        <v>2.2000000000000002</v>
      </c>
      <c r="AH128">
        <v>0.7</v>
      </c>
      <c r="AI128">
        <v>3.7</v>
      </c>
      <c r="AJ128">
        <v>6</v>
      </c>
      <c r="AK128">
        <v>1.4</v>
      </c>
      <c r="AL128">
        <v>0.3</v>
      </c>
      <c r="AM128">
        <v>2.5</v>
      </c>
      <c r="AN128">
        <v>5</v>
      </c>
      <c r="AO128">
        <v>1.3</v>
      </c>
      <c r="AR128">
        <v>10</v>
      </c>
      <c r="AS128">
        <v>2.7</v>
      </c>
      <c r="AT128">
        <v>1.1000000000000001</v>
      </c>
      <c r="AU128">
        <v>4.3</v>
      </c>
      <c r="AV128" t="s">
        <v>7</v>
      </c>
    </row>
    <row r="129" spans="1:48">
      <c r="A129">
        <v>26</v>
      </c>
      <c r="B129" t="s">
        <v>58</v>
      </c>
      <c r="C129" t="s">
        <v>2</v>
      </c>
      <c r="D129">
        <v>35</v>
      </c>
      <c r="E129">
        <v>6.9</v>
      </c>
      <c r="F129">
        <v>4.7</v>
      </c>
      <c r="G129">
        <v>9.1</v>
      </c>
      <c r="H129">
        <v>56</v>
      </c>
      <c r="I129">
        <v>11.8</v>
      </c>
      <c r="J129">
        <v>8.9</v>
      </c>
      <c r="K129">
        <v>14.7</v>
      </c>
      <c r="L129">
        <v>27</v>
      </c>
      <c r="M129">
        <v>5.7</v>
      </c>
      <c r="N129">
        <v>3.6</v>
      </c>
      <c r="O129">
        <v>7.8</v>
      </c>
      <c r="P129">
        <v>26</v>
      </c>
      <c r="Q129">
        <v>5.7</v>
      </c>
      <c r="R129">
        <v>3.6</v>
      </c>
      <c r="S129">
        <v>7.8</v>
      </c>
      <c r="T129">
        <v>29</v>
      </c>
      <c r="U129">
        <v>7.1</v>
      </c>
      <c r="V129">
        <v>4.5999999999999996</v>
      </c>
      <c r="W129">
        <v>9.6</v>
      </c>
      <c r="X129">
        <v>27</v>
      </c>
      <c r="Y129">
        <v>7.1</v>
      </c>
      <c r="Z129">
        <v>4.5</v>
      </c>
      <c r="AA129">
        <v>9.6999999999999993</v>
      </c>
      <c r="AB129">
        <v>25</v>
      </c>
      <c r="AC129">
        <v>6.3</v>
      </c>
      <c r="AD129">
        <v>3.9</v>
      </c>
      <c r="AE129">
        <v>8.6999999999999993</v>
      </c>
      <c r="AF129">
        <v>16</v>
      </c>
      <c r="AG129">
        <v>4.4000000000000004</v>
      </c>
      <c r="AH129">
        <v>2.2999999999999998</v>
      </c>
      <c r="AI129">
        <v>6.5</v>
      </c>
      <c r="AJ129">
        <v>19</v>
      </c>
      <c r="AK129">
        <v>4.5</v>
      </c>
      <c r="AL129">
        <v>2.5</v>
      </c>
      <c r="AM129">
        <v>6.5</v>
      </c>
      <c r="AN129">
        <v>10</v>
      </c>
      <c r="AO129">
        <v>2.5</v>
      </c>
      <c r="AP129">
        <v>1</v>
      </c>
      <c r="AQ129">
        <v>4</v>
      </c>
      <c r="AR129">
        <v>12</v>
      </c>
      <c r="AS129">
        <v>3.2</v>
      </c>
      <c r="AT129">
        <v>1.4</v>
      </c>
      <c r="AU129">
        <v>5</v>
      </c>
      <c r="AV129" t="s">
        <v>7</v>
      </c>
    </row>
    <row r="130" spans="1:48">
      <c r="A130">
        <v>26</v>
      </c>
      <c r="B130" t="s">
        <v>58</v>
      </c>
      <c r="C130" t="s">
        <v>0</v>
      </c>
      <c r="D130">
        <v>9</v>
      </c>
      <c r="E130">
        <v>1.8</v>
      </c>
      <c r="F130">
        <v>0.7</v>
      </c>
      <c r="G130">
        <v>2.9</v>
      </c>
      <c r="H130">
        <v>6</v>
      </c>
      <c r="I130">
        <v>1.3</v>
      </c>
      <c r="J130">
        <v>0.3</v>
      </c>
      <c r="K130">
        <v>2.2999999999999998</v>
      </c>
      <c r="L130">
        <v>6</v>
      </c>
      <c r="M130">
        <v>1.3</v>
      </c>
      <c r="N130">
        <v>0.3</v>
      </c>
      <c r="O130">
        <v>2.2999999999999998</v>
      </c>
      <c r="P130">
        <v>4</v>
      </c>
      <c r="Q130">
        <v>0.9</v>
      </c>
      <c r="T130">
        <v>7</v>
      </c>
      <c r="U130">
        <v>1.7</v>
      </c>
      <c r="V130">
        <v>0.4</v>
      </c>
      <c r="W130">
        <v>3</v>
      </c>
      <c r="X130">
        <v>16</v>
      </c>
      <c r="Y130">
        <v>4.2</v>
      </c>
      <c r="Z130">
        <v>2.2000000000000002</v>
      </c>
      <c r="AA130">
        <v>6.2</v>
      </c>
      <c r="AB130">
        <v>15</v>
      </c>
      <c r="AC130">
        <v>3.8</v>
      </c>
      <c r="AD130">
        <v>1.9</v>
      </c>
      <c r="AE130">
        <v>5.7</v>
      </c>
      <c r="AF130">
        <v>13</v>
      </c>
      <c r="AG130">
        <v>3.6</v>
      </c>
      <c r="AH130">
        <v>1.7</v>
      </c>
      <c r="AI130">
        <v>5.5</v>
      </c>
      <c r="AJ130">
        <v>17</v>
      </c>
      <c r="AK130">
        <v>4</v>
      </c>
      <c r="AL130">
        <v>2.1</v>
      </c>
      <c r="AM130">
        <v>5.9</v>
      </c>
      <c r="AN130">
        <v>19</v>
      </c>
      <c r="AO130">
        <v>4.8</v>
      </c>
      <c r="AP130">
        <v>2.7</v>
      </c>
      <c r="AQ130">
        <v>6.9</v>
      </c>
      <c r="AR130">
        <v>11</v>
      </c>
      <c r="AS130">
        <v>3</v>
      </c>
      <c r="AT130">
        <v>1.3</v>
      </c>
      <c r="AU130">
        <v>4.7</v>
      </c>
      <c r="AV130" t="s">
        <v>7</v>
      </c>
    </row>
    <row r="131" spans="1:48">
      <c r="A131">
        <v>27</v>
      </c>
      <c r="B131" t="s">
        <v>57</v>
      </c>
      <c r="C131" t="s">
        <v>5</v>
      </c>
      <c r="D131">
        <v>269</v>
      </c>
      <c r="E131">
        <v>61.1</v>
      </c>
      <c r="F131">
        <v>56.5</v>
      </c>
      <c r="G131">
        <v>65.7</v>
      </c>
      <c r="H131">
        <v>271</v>
      </c>
      <c r="I131">
        <v>62</v>
      </c>
      <c r="J131">
        <v>57.4</v>
      </c>
      <c r="K131">
        <v>66.599999999999994</v>
      </c>
      <c r="L131">
        <v>252</v>
      </c>
      <c r="M131">
        <v>60</v>
      </c>
      <c r="N131">
        <v>55.3</v>
      </c>
      <c r="O131">
        <v>64.7</v>
      </c>
      <c r="P131">
        <v>255</v>
      </c>
      <c r="Q131">
        <v>66.900000000000006</v>
      </c>
      <c r="R131">
        <v>62.2</v>
      </c>
      <c r="S131">
        <v>71.599999999999994</v>
      </c>
      <c r="T131">
        <v>272</v>
      </c>
      <c r="U131">
        <v>65.900000000000006</v>
      </c>
      <c r="V131">
        <v>61.3</v>
      </c>
      <c r="W131">
        <v>70.5</v>
      </c>
      <c r="X131">
        <v>276</v>
      </c>
      <c r="Y131">
        <v>69.900000000000006</v>
      </c>
      <c r="Z131">
        <v>65.400000000000006</v>
      </c>
      <c r="AA131">
        <v>74.400000000000006</v>
      </c>
      <c r="AB131">
        <v>296</v>
      </c>
      <c r="AC131">
        <v>70.5</v>
      </c>
      <c r="AD131">
        <v>66.099999999999994</v>
      </c>
      <c r="AE131">
        <v>74.900000000000006</v>
      </c>
      <c r="AF131">
        <v>283</v>
      </c>
      <c r="AG131">
        <v>75.7</v>
      </c>
      <c r="AH131">
        <v>71.400000000000006</v>
      </c>
      <c r="AI131">
        <v>80</v>
      </c>
      <c r="AJ131">
        <v>298</v>
      </c>
      <c r="AK131">
        <v>74.5</v>
      </c>
      <c r="AL131">
        <v>70.2</v>
      </c>
      <c r="AM131">
        <v>78.8</v>
      </c>
      <c r="AN131">
        <v>313</v>
      </c>
      <c r="AO131">
        <v>76.5</v>
      </c>
      <c r="AP131">
        <v>72.400000000000006</v>
      </c>
      <c r="AQ131">
        <v>80.599999999999994</v>
      </c>
      <c r="AR131">
        <v>292</v>
      </c>
      <c r="AS131">
        <v>73.2</v>
      </c>
      <c r="AT131">
        <v>68.900000000000006</v>
      </c>
      <c r="AU131">
        <v>77.5</v>
      </c>
    </row>
    <row r="132" spans="1:48">
      <c r="A132">
        <v>27</v>
      </c>
      <c r="B132" t="s">
        <v>57</v>
      </c>
      <c r="C132" t="s">
        <v>4</v>
      </c>
      <c r="D132">
        <v>96</v>
      </c>
      <c r="E132">
        <v>21.8</v>
      </c>
      <c r="F132">
        <v>17.899999999999999</v>
      </c>
      <c r="G132">
        <v>25.7</v>
      </c>
      <c r="H132">
        <v>103</v>
      </c>
      <c r="I132">
        <v>23.6</v>
      </c>
      <c r="J132">
        <v>19.600000000000001</v>
      </c>
      <c r="K132">
        <v>27.6</v>
      </c>
      <c r="L132">
        <v>108</v>
      </c>
      <c r="M132">
        <v>25.7</v>
      </c>
      <c r="N132">
        <v>21.5</v>
      </c>
      <c r="O132">
        <v>29.9</v>
      </c>
      <c r="P132">
        <v>82</v>
      </c>
      <c r="Q132">
        <v>21.5</v>
      </c>
      <c r="R132">
        <v>17.399999999999999</v>
      </c>
      <c r="S132">
        <v>25.6</v>
      </c>
      <c r="T132">
        <v>94</v>
      </c>
      <c r="U132">
        <v>22.8</v>
      </c>
      <c r="V132">
        <v>18.8</v>
      </c>
      <c r="W132">
        <v>26.8</v>
      </c>
      <c r="X132">
        <v>72</v>
      </c>
      <c r="Y132">
        <v>18.2</v>
      </c>
      <c r="Z132">
        <v>14.4</v>
      </c>
      <c r="AA132">
        <v>22</v>
      </c>
      <c r="AB132">
        <v>72</v>
      </c>
      <c r="AC132">
        <v>17.100000000000001</v>
      </c>
      <c r="AD132">
        <v>13.5</v>
      </c>
      <c r="AE132">
        <v>20.7</v>
      </c>
      <c r="AF132">
        <v>59</v>
      </c>
      <c r="AG132">
        <v>15.8</v>
      </c>
      <c r="AH132">
        <v>12.1</v>
      </c>
      <c r="AI132">
        <v>19.5</v>
      </c>
      <c r="AJ132">
        <v>67</v>
      </c>
      <c r="AK132">
        <v>16.8</v>
      </c>
      <c r="AL132">
        <v>13.1</v>
      </c>
      <c r="AM132">
        <v>20.5</v>
      </c>
      <c r="AN132">
        <v>61</v>
      </c>
      <c r="AO132">
        <v>14.9</v>
      </c>
      <c r="AP132">
        <v>11.4</v>
      </c>
      <c r="AQ132">
        <v>18.399999999999999</v>
      </c>
      <c r="AR132">
        <v>72</v>
      </c>
      <c r="AS132">
        <v>18</v>
      </c>
      <c r="AT132">
        <v>14.2</v>
      </c>
      <c r="AU132">
        <v>21.8</v>
      </c>
    </row>
    <row r="133" spans="1:48">
      <c r="A133">
        <v>27</v>
      </c>
      <c r="B133" t="s">
        <v>57</v>
      </c>
      <c r="C133" t="s">
        <v>3</v>
      </c>
      <c r="D133">
        <v>29</v>
      </c>
      <c r="E133">
        <v>6.6</v>
      </c>
      <c r="F133">
        <v>4.3</v>
      </c>
      <c r="G133">
        <v>8.9</v>
      </c>
      <c r="H133">
        <v>25</v>
      </c>
      <c r="I133">
        <v>5.7</v>
      </c>
      <c r="J133">
        <v>3.5</v>
      </c>
      <c r="K133">
        <v>7.9</v>
      </c>
      <c r="L133">
        <v>27</v>
      </c>
      <c r="M133">
        <v>6.4</v>
      </c>
      <c r="N133">
        <v>4.0999999999999996</v>
      </c>
      <c r="O133">
        <v>8.6999999999999993</v>
      </c>
      <c r="P133">
        <v>20</v>
      </c>
      <c r="Q133">
        <v>5.2</v>
      </c>
      <c r="R133">
        <v>3</v>
      </c>
      <c r="S133">
        <v>7.4</v>
      </c>
      <c r="T133">
        <v>13</v>
      </c>
      <c r="U133">
        <v>3.1</v>
      </c>
      <c r="V133">
        <v>1.4</v>
      </c>
      <c r="W133">
        <v>4.8</v>
      </c>
      <c r="X133">
        <v>14</v>
      </c>
      <c r="Y133">
        <v>3.5</v>
      </c>
      <c r="Z133">
        <v>1.7</v>
      </c>
      <c r="AA133">
        <v>5.3</v>
      </c>
      <c r="AB133">
        <v>15</v>
      </c>
      <c r="AC133">
        <v>3.6</v>
      </c>
      <c r="AD133">
        <v>1.8</v>
      </c>
      <c r="AE133">
        <v>5.4</v>
      </c>
      <c r="AF133">
        <v>8</v>
      </c>
      <c r="AG133">
        <v>2.1</v>
      </c>
      <c r="AH133">
        <v>0.6</v>
      </c>
      <c r="AI133">
        <v>3.6</v>
      </c>
      <c r="AJ133">
        <v>4</v>
      </c>
      <c r="AK133">
        <v>1</v>
      </c>
      <c r="AN133">
        <v>6</v>
      </c>
      <c r="AO133">
        <v>1.5</v>
      </c>
      <c r="AP133">
        <v>0.3</v>
      </c>
      <c r="AQ133">
        <v>2.7</v>
      </c>
      <c r="AR133">
        <v>6</v>
      </c>
      <c r="AS133">
        <v>1.5</v>
      </c>
      <c r="AT133">
        <v>0.3</v>
      </c>
      <c r="AU133">
        <v>2.7</v>
      </c>
      <c r="AV133" t="s">
        <v>7</v>
      </c>
    </row>
    <row r="134" spans="1:48">
      <c r="A134">
        <v>27</v>
      </c>
      <c r="B134" t="s">
        <v>57</v>
      </c>
      <c r="C134" t="s">
        <v>2</v>
      </c>
      <c r="D134">
        <v>41</v>
      </c>
      <c r="E134">
        <v>9.3000000000000007</v>
      </c>
      <c r="F134">
        <v>6.6</v>
      </c>
      <c r="G134">
        <v>12</v>
      </c>
      <c r="H134">
        <v>35</v>
      </c>
      <c r="I134">
        <v>8</v>
      </c>
      <c r="J134">
        <v>5.5</v>
      </c>
      <c r="K134">
        <v>10.5</v>
      </c>
      <c r="L134">
        <v>25</v>
      </c>
      <c r="M134">
        <v>6</v>
      </c>
      <c r="N134">
        <v>3.7</v>
      </c>
      <c r="O134">
        <v>8.3000000000000007</v>
      </c>
      <c r="P134">
        <v>14</v>
      </c>
      <c r="Q134">
        <v>3.7</v>
      </c>
      <c r="R134">
        <v>1.8</v>
      </c>
      <c r="S134">
        <v>5.6</v>
      </c>
      <c r="T134">
        <v>18</v>
      </c>
      <c r="U134">
        <v>4.4000000000000004</v>
      </c>
      <c r="V134">
        <v>2.4</v>
      </c>
      <c r="W134">
        <v>6.4</v>
      </c>
      <c r="X134">
        <v>14</v>
      </c>
      <c r="Y134">
        <v>3.5</v>
      </c>
      <c r="Z134">
        <v>1.7</v>
      </c>
      <c r="AA134">
        <v>5.3</v>
      </c>
      <c r="AB134">
        <v>22</v>
      </c>
      <c r="AC134">
        <v>5.2</v>
      </c>
      <c r="AD134">
        <v>3.1</v>
      </c>
      <c r="AE134">
        <v>7.3</v>
      </c>
      <c r="AF134">
        <v>11</v>
      </c>
      <c r="AG134">
        <v>2.9</v>
      </c>
      <c r="AH134">
        <v>1.2</v>
      </c>
      <c r="AI134">
        <v>4.5999999999999996</v>
      </c>
      <c r="AJ134">
        <v>11</v>
      </c>
      <c r="AK134">
        <v>2.8</v>
      </c>
      <c r="AL134">
        <v>1.2</v>
      </c>
      <c r="AM134">
        <v>4.4000000000000004</v>
      </c>
      <c r="AN134">
        <v>11</v>
      </c>
      <c r="AO134">
        <v>2.7</v>
      </c>
      <c r="AP134">
        <v>1.1000000000000001</v>
      </c>
      <c r="AQ134">
        <v>4.3</v>
      </c>
      <c r="AR134">
        <v>11</v>
      </c>
      <c r="AS134">
        <v>2.8</v>
      </c>
      <c r="AT134">
        <v>1.2</v>
      </c>
      <c r="AU134">
        <v>4.4000000000000004</v>
      </c>
      <c r="AV134" t="s">
        <v>7</v>
      </c>
    </row>
    <row r="135" spans="1:48">
      <c r="A135">
        <v>27</v>
      </c>
      <c r="B135" t="s">
        <v>57</v>
      </c>
      <c r="C135" t="s">
        <v>0</v>
      </c>
      <c r="D135">
        <v>5</v>
      </c>
      <c r="E135">
        <v>1.1000000000000001</v>
      </c>
      <c r="H135">
        <v>3</v>
      </c>
      <c r="I135">
        <v>0.7</v>
      </c>
      <c r="L135">
        <v>8</v>
      </c>
      <c r="M135">
        <v>1.9</v>
      </c>
      <c r="N135">
        <v>0.6</v>
      </c>
      <c r="O135">
        <v>3.2</v>
      </c>
      <c r="P135">
        <v>10</v>
      </c>
      <c r="Q135">
        <v>2.6</v>
      </c>
      <c r="R135">
        <v>1</v>
      </c>
      <c r="S135">
        <v>4.2</v>
      </c>
      <c r="T135">
        <v>16</v>
      </c>
      <c r="U135">
        <v>3.9</v>
      </c>
      <c r="V135">
        <v>2</v>
      </c>
      <c r="W135">
        <v>5.8</v>
      </c>
      <c r="X135">
        <v>19</v>
      </c>
      <c r="Y135">
        <v>4.8</v>
      </c>
      <c r="Z135">
        <v>2.7</v>
      </c>
      <c r="AA135">
        <v>6.9</v>
      </c>
      <c r="AB135">
        <v>15</v>
      </c>
      <c r="AC135">
        <v>3.6</v>
      </c>
      <c r="AD135">
        <v>1.8</v>
      </c>
      <c r="AE135">
        <v>5.4</v>
      </c>
      <c r="AF135">
        <v>13</v>
      </c>
      <c r="AG135">
        <v>3.5</v>
      </c>
      <c r="AH135">
        <v>1.6</v>
      </c>
      <c r="AI135">
        <v>5.4</v>
      </c>
      <c r="AJ135">
        <v>20</v>
      </c>
      <c r="AK135">
        <v>5</v>
      </c>
      <c r="AL135">
        <v>2.9</v>
      </c>
      <c r="AM135">
        <v>7.1</v>
      </c>
      <c r="AN135">
        <v>18</v>
      </c>
      <c r="AO135">
        <v>4.4000000000000004</v>
      </c>
      <c r="AP135">
        <v>2.4</v>
      </c>
      <c r="AQ135">
        <v>6.4</v>
      </c>
      <c r="AR135">
        <v>18</v>
      </c>
      <c r="AS135">
        <v>4.5</v>
      </c>
      <c r="AT135">
        <v>2.5</v>
      </c>
      <c r="AU135">
        <v>6.5</v>
      </c>
      <c r="AV135" t="s">
        <v>7</v>
      </c>
    </row>
    <row r="136" spans="1:48">
      <c r="A136">
        <v>28</v>
      </c>
      <c r="B136" t="s">
        <v>56</v>
      </c>
      <c r="C136" t="s">
        <v>5</v>
      </c>
      <c r="D136">
        <v>488</v>
      </c>
      <c r="E136">
        <v>65.900000000000006</v>
      </c>
      <c r="F136">
        <v>62.5</v>
      </c>
      <c r="G136">
        <v>69.3</v>
      </c>
      <c r="H136">
        <v>520</v>
      </c>
      <c r="I136">
        <v>69</v>
      </c>
      <c r="J136">
        <v>65.7</v>
      </c>
      <c r="K136">
        <v>72.3</v>
      </c>
      <c r="L136">
        <v>551</v>
      </c>
      <c r="M136">
        <v>73.400000000000006</v>
      </c>
      <c r="N136">
        <v>70.2</v>
      </c>
      <c r="O136">
        <v>76.599999999999994</v>
      </c>
      <c r="P136">
        <v>554</v>
      </c>
      <c r="Q136">
        <v>79.099999999999994</v>
      </c>
      <c r="R136">
        <v>76.099999999999994</v>
      </c>
      <c r="S136">
        <v>82.1</v>
      </c>
      <c r="T136">
        <v>624</v>
      </c>
      <c r="U136">
        <v>78.2</v>
      </c>
      <c r="V136">
        <v>75.3</v>
      </c>
      <c r="W136">
        <v>81.099999999999994</v>
      </c>
      <c r="X136">
        <v>563</v>
      </c>
      <c r="Y136">
        <v>76.900000000000006</v>
      </c>
      <c r="Z136">
        <v>73.8</v>
      </c>
      <c r="AA136">
        <v>80</v>
      </c>
      <c r="AB136">
        <v>566</v>
      </c>
      <c r="AC136">
        <v>78.8</v>
      </c>
      <c r="AD136">
        <v>75.8</v>
      </c>
      <c r="AE136">
        <v>81.8</v>
      </c>
      <c r="AF136">
        <v>621</v>
      </c>
      <c r="AG136">
        <v>82.4</v>
      </c>
      <c r="AH136">
        <v>79.7</v>
      </c>
      <c r="AI136">
        <v>85.1</v>
      </c>
      <c r="AJ136">
        <v>620</v>
      </c>
      <c r="AK136">
        <v>77</v>
      </c>
      <c r="AL136">
        <v>74.099999999999994</v>
      </c>
      <c r="AM136">
        <v>79.900000000000006</v>
      </c>
      <c r="AN136">
        <v>706</v>
      </c>
      <c r="AO136">
        <v>76</v>
      </c>
      <c r="AP136">
        <v>73.3</v>
      </c>
      <c r="AQ136">
        <v>78.7</v>
      </c>
      <c r="AR136">
        <v>762</v>
      </c>
      <c r="AS136">
        <v>77.599999999999994</v>
      </c>
      <c r="AT136">
        <v>75</v>
      </c>
      <c r="AU136">
        <v>80.2</v>
      </c>
    </row>
    <row r="137" spans="1:48">
      <c r="A137">
        <v>28</v>
      </c>
      <c r="B137" t="s">
        <v>56</v>
      </c>
      <c r="C137" t="s">
        <v>4</v>
      </c>
      <c r="D137">
        <v>167</v>
      </c>
      <c r="E137">
        <v>22.6</v>
      </c>
      <c r="F137">
        <v>19.600000000000001</v>
      </c>
      <c r="G137">
        <v>25.6</v>
      </c>
      <c r="H137">
        <v>148</v>
      </c>
      <c r="I137">
        <v>19.600000000000001</v>
      </c>
      <c r="J137">
        <v>16.8</v>
      </c>
      <c r="K137">
        <v>22.4</v>
      </c>
      <c r="L137">
        <v>133</v>
      </c>
      <c r="M137">
        <v>17.7</v>
      </c>
      <c r="N137">
        <v>15</v>
      </c>
      <c r="O137">
        <v>20.399999999999999</v>
      </c>
      <c r="P137">
        <v>97</v>
      </c>
      <c r="Q137">
        <v>13.9</v>
      </c>
      <c r="R137">
        <v>11.3</v>
      </c>
      <c r="S137">
        <v>16.5</v>
      </c>
      <c r="T137">
        <v>103</v>
      </c>
      <c r="U137">
        <v>12.9</v>
      </c>
      <c r="V137">
        <v>10.6</v>
      </c>
      <c r="W137">
        <v>15.2</v>
      </c>
      <c r="X137">
        <v>106</v>
      </c>
      <c r="Y137">
        <v>14.5</v>
      </c>
      <c r="Z137">
        <v>12</v>
      </c>
      <c r="AA137">
        <v>17</v>
      </c>
      <c r="AB137">
        <v>89</v>
      </c>
      <c r="AC137">
        <v>12.4</v>
      </c>
      <c r="AD137">
        <v>10</v>
      </c>
      <c r="AE137">
        <v>14.8</v>
      </c>
      <c r="AF137">
        <v>77</v>
      </c>
      <c r="AG137">
        <v>10.199999999999999</v>
      </c>
      <c r="AH137">
        <v>8</v>
      </c>
      <c r="AI137">
        <v>12.4</v>
      </c>
      <c r="AJ137">
        <v>84</v>
      </c>
      <c r="AK137">
        <v>10.4</v>
      </c>
      <c r="AL137">
        <v>8.3000000000000007</v>
      </c>
      <c r="AM137">
        <v>12.5</v>
      </c>
      <c r="AN137">
        <v>79</v>
      </c>
      <c r="AO137">
        <v>8.5</v>
      </c>
      <c r="AP137">
        <v>6.7</v>
      </c>
      <c r="AQ137">
        <v>10.3</v>
      </c>
      <c r="AR137">
        <v>87</v>
      </c>
      <c r="AS137">
        <v>8.9</v>
      </c>
      <c r="AT137">
        <v>7.1</v>
      </c>
      <c r="AU137">
        <v>10.7</v>
      </c>
    </row>
    <row r="138" spans="1:48">
      <c r="A138">
        <v>28</v>
      </c>
      <c r="B138" t="s">
        <v>56</v>
      </c>
      <c r="C138" t="s">
        <v>3</v>
      </c>
      <c r="D138">
        <v>28</v>
      </c>
      <c r="E138">
        <v>3.8</v>
      </c>
      <c r="F138">
        <v>2.4</v>
      </c>
      <c r="G138">
        <v>5.2</v>
      </c>
      <c r="H138">
        <v>29</v>
      </c>
      <c r="I138">
        <v>3.8</v>
      </c>
      <c r="J138">
        <v>2.4</v>
      </c>
      <c r="K138">
        <v>5.2</v>
      </c>
      <c r="L138">
        <v>22</v>
      </c>
      <c r="M138">
        <v>2.9</v>
      </c>
      <c r="N138">
        <v>1.7</v>
      </c>
      <c r="O138">
        <v>4.0999999999999996</v>
      </c>
      <c r="P138">
        <v>17</v>
      </c>
      <c r="Q138">
        <v>2.4</v>
      </c>
      <c r="R138">
        <v>1.3</v>
      </c>
      <c r="S138">
        <v>3.5</v>
      </c>
      <c r="T138">
        <v>18</v>
      </c>
      <c r="U138">
        <v>2.2999999999999998</v>
      </c>
      <c r="V138">
        <v>1.3</v>
      </c>
      <c r="W138">
        <v>3.3</v>
      </c>
      <c r="X138">
        <v>16</v>
      </c>
      <c r="Y138">
        <v>2.2000000000000002</v>
      </c>
      <c r="Z138">
        <v>1.1000000000000001</v>
      </c>
      <c r="AA138">
        <v>3.3</v>
      </c>
      <c r="AB138">
        <v>17</v>
      </c>
      <c r="AC138">
        <v>2.4</v>
      </c>
      <c r="AD138">
        <v>1.3</v>
      </c>
      <c r="AE138">
        <v>3.5</v>
      </c>
      <c r="AF138">
        <v>9</v>
      </c>
      <c r="AG138">
        <v>1.2</v>
      </c>
      <c r="AH138">
        <v>0.4</v>
      </c>
      <c r="AI138">
        <v>2</v>
      </c>
      <c r="AJ138">
        <v>5</v>
      </c>
      <c r="AK138">
        <v>0.6</v>
      </c>
      <c r="AN138">
        <v>8</v>
      </c>
      <c r="AO138">
        <v>0.9</v>
      </c>
      <c r="AP138">
        <v>0.3</v>
      </c>
      <c r="AQ138">
        <v>1.5</v>
      </c>
      <c r="AR138">
        <v>12</v>
      </c>
      <c r="AS138">
        <v>1.2</v>
      </c>
      <c r="AT138">
        <v>0.5</v>
      </c>
      <c r="AU138">
        <v>1.9</v>
      </c>
      <c r="AV138" t="s">
        <v>7</v>
      </c>
    </row>
    <row r="139" spans="1:48">
      <c r="A139">
        <v>28</v>
      </c>
      <c r="B139" t="s">
        <v>56</v>
      </c>
      <c r="C139" t="s">
        <v>2</v>
      </c>
      <c r="D139">
        <v>38</v>
      </c>
      <c r="E139">
        <v>5.0999999999999996</v>
      </c>
      <c r="F139">
        <v>3.5</v>
      </c>
      <c r="G139">
        <v>6.7</v>
      </c>
      <c r="H139">
        <v>38</v>
      </c>
      <c r="I139">
        <v>5</v>
      </c>
      <c r="J139">
        <v>3.4</v>
      </c>
      <c r="K139">
        <v>6.6</v>
      </c>
      <c r="L139">
        <v>14</v>
      </c>
      <c r="M139">
        <v>1.9</v>
      </c>
      <c r="N139">
        <v>0.9</v>
      </c>
      <c r="O139">
        <v>2.9</v>
      </c>
      <c r="P139">
        <v>11</v>
      </c>
      <c r="Q139">
        <v>1.6</v>
      </c>
      <c r="R139">
        <v>0.7</v>
      </c>
      <c r="S139">
        <v>2.5</v>
      </c>
      <c r="T139">
        <v>23</v>
      </c>
      <c r="U139">
        <v>2.9</v>
      </c>
      <c r="V139">
        <v>1.7</v>
      </c>
      <c r="W139">
        <v>4.0999999999999996</v>
      </c>
      <c r="X139">
        <v>12</v>
      </c>
      <c r="Y139">
        <v>1.6</v>
      </c>
      <c r="Z139">
        <v>0.7</v>
      </c>
      <c r="AA139">
        <v>2.5</v>
      </c>
      <c r="AB139">
        <v>5</v>
      </c>
      <c r="AC139">
        <v>0.7</v>
      </c>
      <c r="AF139">
        <v>10</v>
      </c>
      <c r="AG139">
        <v>1.3</v>
      </c>
      <c r="AH139">
        <v>0.5</v>
      </c>
      <c r="AI139">
        <v>2.1</v>
      </c>
      <c r="AJ139">
        <v>6</v>
      </c>
      <c r="AK139">
        <v>0.7</v>
      </c>
      <c r="AL139">
        <v>0.1</v>
      </c>
      <c r="AM139">
        <v>1.3</v>
      </c>
      <c r="AN139">
        <v>2</v>
      </c>
      <c r="AO139">
        <v>0.2</v>
      </c>
      <c r="AR139">
        <v>9</v>
      </c>
      <c r="AS139">
        <v>0.9</v>
      </c>
      <c r="AT139">
        <v>0.3</v>
      </c>
      <c r="AU139">
        <v>1.5</v>
      </c>
      <c r="AV139" t="s">
        <v>7</v>
      </c>
    </row>
    <row r="140" spans="1:48">
      <c r="A140">
        <v>28</v>
      </c>
      <c r="B140" t="s">
        <v>56</v>
      </c>
      <c r="C140" t="s">
        <v>0</v>
      </c>
      <c r="D140">
        <v>19</v>
      </c>
      <c r="E140">
        <v>2.6</v>
      </c>
      <c r="F140">
        <v>1.5</v>
      </c>
      <c r="G140">
        <v>3.7</v>
      </c>
      <c r="H140">
        <v>19</v>
      </c>
      <c r="I140">
        <v>2.5</v>
      </c>
      <c r="J140">
        <v>1.4</v>
      </c>
      <c r="K140">
        <v>3.6</v>
      </c>
      <c r="L140">
        <v>31</v>
      </c>
      <c r="M140">
        <v>4.0999999999999996</v>
      </c>
      <c r="N140">
        <v>2.7</v>
      </c>
      <c r="O140">
        <v>5.5</v>
      </c>
      <c r="P140">
        <v>21</v>
      </c>
      <c r="Q140">
        <v>3</v>
      </c>
      <c r="R140">
        <v>1.7</v>
      </c>
      <c r="S140">
        <v>4.3</v>
      </c>
      <c r="T140">
        <v>30</v>
      </c>
      <c r="U140">
        <v>3.8</v>
      </c>
      <c r="V140">
        <v>2.5</v>
      </c>
      <c r="W140">
        <v>5.0999999999999996</v>
      </c>
      <c r="X140">
        <v>35</v>
      </c>
      <c r="Y140">
        <v>4.8</v>
      </c>
      <c r="Z140">
        <v>3.3</v>
      </c>
      <c r="AA140">
        <v>6.3</v>
      </c>
      <c r="AB140">
        <v>41</v>
      </c>
      <c r="AC140">
        <v>5.7</v>
      </c>
      <c r="AD140">
        <v>4</v>
      </c>
      <c r="AE140">
        <v>7.4</v>
      </c>
      <c r="AF140">
        <v>37</v>
      </c>
      <c r="AG140">
        <v>4.9000000000000004</v>
      </c>
      <c r="AH140">
        <v>3.4</v>
      </c>
      <c r="AI140">
        <v>6.4</v>
      </c>
      <c r="AJ140">
        <v>90</v>
      </c>
      <c r="AK140">
        <v>11.2</v>
      </c>
      <c r="AL140">
        <v>9</v>
      </c>
      <c r="AM140">
        <v>13.4</v>
      </c>
      <c r="AN140">
        <v>134</v>
      </c>
      <c r="AO140">
        <v>14.4</v>
      </c>
      <c r="AP140">
        <v>12.1</v>
      </c>
      <c r="AQ140">
        <v>16.7</v>
      </c>
      <c r="AR140">
        <v>112</v>
      </c>
      <c r="AS140">
        <v>11.4</v>
      </c>
      <c r="AT140">
        <v>9.4</v>
      </c>
      <c r="AU140">
        <v>13.4</v>
      </c>
      <c r="AV140" t="s">
        <v>7</v>
      </c>
    </row>
    <row r="141" spans="1:48">
      <c r="A141">
        <v>29</v>
      </c>
      <c r="B141" t="s">
        <v>55</v>
      </c>
      <c r="C141" t="s">
        <v>5</v>
      </c>
      <c r="D141">
        <v>682</v>
      </c>
      <c r="E141">
        <v>66.8</v>
      </c>
      <c r="F141">
        <v>63.9</v>
      </c>
      <c r="G141">
        <v>69.7</v>
      </c>
      <c r="H141">
        <v>641</v>
      </c>
      <c r="I141">
        <v>65.5</v>
      </c>
      <c r="J141">
        <v>62.5</v>
      </c>
      <c r="K141">
        <v>68.5</v>
      </c>
      <c r="L141">
        <v>622</v>
      </c>
      <c r="M141">
        <v>66.400000000000006</v>
      </c>
      <c r="N141">
        <v>63.4</v>
      </c>
      <c r="O141">
        <v>69.400000000000006</v>
      </c>
      <c r="P141">
        <v>594</v>
      </c>
      <c r="Q141">
        <v>72</v>
      </c>
      <c r="R141">
        <v>68.900000000000006</v>
      </c>
      <c r="S141">
        <v>75.099999999999994</v>
      </c>
      <c r="T141">
        <v>595</v>
      </c>
      <c r="U141">
        <v>73.599999999999994</v>
      </c>
      <c r="V141">
        <v>70.599999999999994</v>
      </c>
      <c r="W141">
        <v>76.599999999999994</v>
      </c>
      <c r="X141">
        <v>582</v>
      </c>
      <c r="Y141">
        <v>71.099999999999994</v>
      </c>
      <c r="Z141">
        <v>68</v>
      </c>
      <c r="AA141">
        <v>74.2</v>
      </c>
      <c r="AB141">
        <v>558</v>
      </c>
      <c r="AC141">
        <v>74.400000000000006</v>
      </c>
      <c r="AD141">
        <v>71.3</v>
      </c>
      <c r="AE141">
        <v>77.5</v>
      </c>
      <c r="AF141">
        <v>555</v>
      </c>
      <c r="AG141">
        <v>74.400000000000006</v>
      </c>
      <c r="AH141">
        <v>71.3</v>
      </c>
      <c r="AI141">
        <v>77.5</v>
      </c>
      <c r="AJ141">
        <v>592</v>
      </c>
      <c r="AK141">
        <v>77.5</v>
      </c>
      <c r="AL141">
        <v>74.5</v>
      </c>
      <c r="AM141">
        <v>80.5</v>
      </c>
      <c r="AN141">
        <v>591</v>
      </c>
      <c r="AO141">
        <v>77.8</v>
      </c>
      <c r="AP141">
        <v>74.8</v>
      </c>
      <c r="AQ141">
        <v>80.8</v>
      </c>
      <c r="AR141">
        <v>569</v>
      </c>
      <c r="AS141">
        <v>75.8</v>
      </c>
      <c r="AT141">
        <v>72.7</v>
      </c>
      <c r="AU141">
        <v>78.900000000000006</v>
      </c>
    </row>
    <row r="142" spans="1:48">
      <c r="A142">
        <v>29</v>
      </c>
      <c r="B142" t="s">
        <v>55</v>
      </c>
      <c r="C142" t="s">
        <v>4</v>
      </c>
      <c r="D142">
        <v>231</v>
      </c>
      <c r="E142">
        <v>22.6</v>
      </c>
      <c r="F142">
        <v>20</v>
      </c>
      <c r="G142">
        <v>25.2</v>
      </c>
      <c r="H142">
        <v>223</v>
      </c>
      <c r="I142">
        <v>22.8</v>
      </c>
      <c r="J142">
        <v>20.2</v>
      </c>
      <c r="K142">
        <v>25.4</v>
      </c>
      <c r="L142">
        <v>207</v>
      </c>
      <c r="M142">
        <v>22.1</v>
      </c>
      <c r="N142">
        <v>19.399999999999999</v>
      </c>
      <c r="O142">
        <v>24.8</v>
      </c>
      <c r="P142">
        <v>155</v>
      </c>
      <c r="Q142">
        <v>18.8</v>
      </c>
      <c r="R142">
        <v>16.100000000000001</v>
      </c>
      <c r="S142">
        <v>21.5</v>
      </c>
      <c r="T142">
        <v>152</v>
      </c>
      <c r="U142">
        <v>18.8</v>
      </c>
      <c r="V142">
        <v>16.100000000000001</v>
      </c>
      <c r="W142">
        <v>21.5</v>
      </c>
      <c r="X142">
        <v>172</v>
      </c>
      <c r="Y142">
        <v>21</v>
      </c>
      <c r="Z142">
        <v>18.2</v>
      </c>
      <c r="AA142">
        <v>23.8</v>
      </c>
      <c r="AB142">
        <v>121</v>
      </c>
      <c r="AC142">
        <v>16.100000000000001</v>
      </c>
      <c r="AD142">
        <v>13.5</v>
      </c>
      <c r="AE142">
        <v>18.7</v>
      </c>
      <c r="AF142">
        <v>139</v>
      </c>
      <c r="AG142">
        <v>18.600000000000001</v>
      </c>
      <c r="AH142">
        <v>15.8</v>
      </c>
      <c r="AI142">
        <v>21.4</v>
      </c>
      <c r="AJ142">
        <v>103</v>
      </c>
      <c r="AK142">
        <v>13.5</v>
      </c>
      <c r="AL142">
        <v>11.1</v>
      </c>
      <c r="AM142">
        <v>15.9</v>
      </c>
      <c r="AN142">
        <v>117</v>
      </c>
      <c r="AO142">
        <v>15.4</v>
      </c>
      <c r="AP142">
        <v>12.8</v>
      </c>
      <c r="AQ142">
        <v>18</v>
      </c>
      <c r="AR142">
        <v>125</v>
      </c>
      <c r="AS142">
        <v>16.600000000000001</v>
      </c>
      <c r="AT142">
        <v>13.9</v>
      </c>
      <c r="AU142">
        <v>19.3</v>
      </c>
    </row>
    <row r="143" spans="1:48">
      <c r="A143">
        <v>29</v>
      </c>
      <c r="B143" t="s">
        <v>55</v>
      </c>
      <c r="C143" t="s">
        <v>3</v>
      </c>
      <c r="D143">
        <v>35</v>
      </c>
      <c r="E143">
        <v>3.4</v>
      </c>
      <c r="F143">
        <v>2.2999999999999998</v>
      </c>
      <c r="G143">
        <v>4.5</v>
      </c>
      <c r="H143">
        <v>56</v>
      </c>
      <c r="I143">
        <v>5.7</v>
      </c>
      <c r="J143">
        <v>4.2</v>
      </c>
      <c r="K143">
        <v>7.2</v>
      </c>
      <c r="L143">
        <v>45</v>
      </c>
      <c r="M143">
        <v>4.8</v>
      </c>
      <c r="N143">
        <v>3.4</v>
      </c>
      <c r="O143">
        <v>6.2</v>
      </c>
      <c r="P143">
        <v>31</v>
      </c>
      <c r="Q143">
        <v>3.8</v>
      </c>
      <c r="R143">
        <v>2.5</v>
      </c>
      <c r="S143">
        <v>5.0999999999999996</v>
      </c>
      <c r="T143">
        <v>23</v>
      </c>
      <c r="U143">
        <v>2.8</v>
      </c>
      <c r="V143">
        <v>1.7</v>
      </c>
      <c r="W143">
        <v>3.9</v>
      </c>
      <c r="X143">
        <v>23</v>
      </c>
      <c r="Y143">
        <v>2.8</v>
      </c>
      <c r="Z143">
        <v>1.7</v>
      </c>
      <c r="AA143">
        <v>3.9</v>
      </c>
      <c r="AB143">
        <v>20</v>
      </c>
      <c r="AC143">
        <v>2.7</v>
      </c>
      <c r="AD143">
        <v>1.5</v>
      </c>
      <c r="AE143">
        <v>3.9</v>
      </c>
      <c r="AF143">
        <v>15</v>
      </c>
      <c r="AG143">
        <v>2</v>
      </c>
      <c r="AH143">
        <v>1</v>
      </c>
      <c r="AI143">
        <v>3</v>
      </c>
      <c r="AJ143">
        <v>16</v>
      </c>
      <c r="AK143">
        <v>2.1</v>
      </c>
      <c r="AL143">
        <v>1.1000000000000001</v>
      </c>
      <c r="AM143">
        <v>3.1</v>
      </c>
      <c r="AN143">
        <v>6</v>
      </c>
      <c r="AO143">
        <v>0.8</v>
      </c>
      <c r="AP143">
        <v>0.2</v>
      </c>
      <c r="AQ143">
        <v>1.4</v>
      </c>
      <c r="AR143">
        <v>12</v>
      </c>
      <c r="AS143">
        <v>1.6</v>
      </c>
      <c r="AT143">
        <v>0.7</v>
      </c>
      <c r="AU143">
        <v>2.5</v>
      </c>
      <c r="AV143" t="s">
        <v>7</v>
      </c>
    </row>
    <row r="144" spans="1:48">
      <c r="A144">
        <v>29</v>
      </c>
      <c r="B144" t="s">
        <v>55</v>
      </c>
      <c r="C144" t="s">
        <v>2</v>
      </c>
      <c r="D144">
        <v>59</v>
      </c>
      <c r="E144">
        <v>5.8</v>
      </c>
      <c r="F144">
        <v>4.4000000000000004</v>
      </c>
      <c r="G144">
        <v>7.2</v>
      </c>
      <c r="H144">
        <v>50</v>
      </c>
      <c r="I144">
        <v>5.0999999999999996</v>
      </c>
      <c r="J144">
        <v>3.7</v>
      </c>
      <c r="K144">
        <v>6.5</v>
      </c>
      <c r="L144">
        <v>50</v>
      </c>
      <c r="M144">
        <v>5.3</v>
      </c>
      <c r="N144">
        <v>3.9</v>
      </c>
      <c r="O144">
        <v>6.7</v>
      </c>
      <c r="P144">
        <v>30</v>
      </c>
      <c r="Q144">
        <v>3.6</v>
      </c>
      <c r="R144">
        <v>2.2999999999999998</v>
      </c>
      <c r="S144">
        <v>4.9000000000000004</v>
      </c>
      <c r="T144">
        <v>24</v>
      </c>
      <c r="U144">
        <v>3</v>
      </c>
      <c r="V144">
        <v>1.8</v>
      </c>
      <c r="W144">
        <v>4.2</v>
      </c>
      <c r="X144">
        <v>19</v>
      </c>
      <c r="Y144">
        <v>2.2999999999999998</v>
      </c>
      <c r="Z144">
        <v>1.3</v>
      </c>
      <c r="AA144">
        <v>3.3</v>
      </c>
      <c r="AB144">
        <v>29</v>
      </c>
      <c r="AC144">
        <v>3.9</v>
      </c>
      <c r="AD144">
        <v>2.5</v>
      </c>
      <c r="AE144">
        <v>5.3</v>
      </c>
      <c r="AF144">
        <v>22</v>
      </c>
      <c r="AG144">
        <v>2.9</v>
      </c>
      <c r="AH144">
        <v>1.7</v>
      </c>
      <c r="AI144">
        <v>4.0999999999999996</v>
      </c>
      <c r="AJ144">
        <v>22</v>
      </c>
      <c r="AK144">
        <v>2.9</v>
      </c>
      <c r="AL144">
        <v>1.7</v>
      </c>
      <c r="AM144">
        <v>4.0999999999999996</v>
      </c>
      <c r="AN144">
        <v>15</v>
      </c>
      <c r="AO144">
        <v>2</v>
      </c>
      <c r="AP144">
        <v>1</v>
      </c>
      <c r="AQ144">
        <v>3</v>
      </c>
      <c r="AR144">
        <v>19</v>
      </c>
      <c r="AS144">
        <v>2.5</v>
      </c>
      <c r="AT144">
        <v>1.4</v>
      </c>
      <c r="AU144">
        <v>3.6</v>
      </c>
      <c r="AV144" t="s">
        <v>7</v>
      </c>
    </row>
    <row r="145" spans="1:48">
      <c r="A145">
        <v>29</v>
      </c>
      <c r="B145" t="s">
        <v>55</v>
      </c>
      <c r="C145" t="s">
        <v>0</v>
      </c>
      <c r="D145">
        <v>14</v>
      </c>
      <c r="E145">
        <v>1.4</v>
      </c>
      <c r="F145">
        <v>0.7</v>
      </c>
      <c r="G145">
        <v>2.1</v>
      </c>
      <c r="H145">
        <v>8</v>
      </c>
      <c r="I145">
        <v>0.8</v>
      </c>
      <c r="J145">
        <v>0.2</v>
      </c>
      <c r="K145">
        <v>1.4</v>
      </c>
      <c r="L145">
        <v>13</v>
      </c>
      <c r="M145">
        <v>1.4</v>
      </c>
      <c r="N145">
        <v>0.7</v>
      </c>
      <c r="O145">
        <v>2.1</v>
      </c>
      <c r="P145">
        <v>15</v>
      </c>
      <c r="Q145">
        <v>1.8</v>
      </c>
      <c r="R145">
        <v>0.9</v>
      </c>
      <c r="S145">
        <v>2.7</v>
      </c>
      <c r="T145">
        <v>14</v>
      </c>
      <c r="U145">
        <v>1.7</v>
      </c>
      <c r="V145">
        <v>0.8</v>
      </c>
      <c r="W145">
        <v>2.6</v>
      </c>
      <c r="X145">
        <v>23</v>
      </c>
      <c r="Y145">
        <v>2.8</v>
      </c>
      <c r="Z145">
        <v>1.7</v>
      </c>
      <c r="AA145">
        <v>3.9</v>
      </c>
      <c r="AB145">
        <v>22</v>
      </c>
      <c r="AC145">
        <v>2.9</v>
      </c>
      <c r="AD145">
        <v>1.7</v>
      </c>
      <c r="AE145">
        <v>4.0999999999999996</v>
      </c>
      <c r="AF145">
        <v>15</v>
      </c>
      <c r="AG145">
        <v>2</v>
      </c>
      <c r="AH145">
        <v>1</v>
      </c>
      <c r="AI145">
        <v>3</v>
      </c>
      <c r="AJ145">
        <v>31</v>
      </c>
      <c r="AK145">
        <v>4.0999999999999996</v>
      </c>
      <c r="AL145">
        <v>2.7</v>
      </c>
      <c r="AM145">
        <v>5.5</v>
      </c>
      <c r="AN145">
        <v>31</v>
      </c>
      <c r="AO145">
        <v>4.0999999999999996</v>
      </c>
      <c r="AP145">
        <v>2.7</v>
      </c>
      <c r="AQ145">
        <v>5.5</v>
      </c>
      <c r="AR145">
        <v>26</v>
      </c>
      <c r="AS145">
        <v>3.5</v>
      </c>
      <c r="AT145">
        <v>2.2000000000000002</v>
      </c>
      <c r="AU145">
        <v>4.8</v>
      </c>
      <c r="AV145" t="s">
        <v>7</v>
      </c>
    </row>
    <row r="146" spans="1:48">
      <c r="A146">
        <v>30</v>
      </c>
      <c r="B146" t="s">
        <v>54</v>
      </c>
      <c r="C146" t="s">
        <v>5</v>
      </c>
      <c r="D146">
        <v>1679</v>
      </c>
      <c r="E146">
        <v>78.599999999999994</v>
      </c>
      <c r="F146">
        <v>76.900000000000006</v>
      </c>
      <c r="G146">
        <v>80.3</v>
      </c>
      <c r="H146">
        <v>1703</v>
      </c>
      <c r="I146">
        <v>78.900000000000006</v>
      </c>
      <c r="J146">
        <v>77.2</v>
      </c>
      <c r="K146">
        <v>80.599999999999994</v>
      </c>
      <c r="L146">
        <v>1781</v>
      </c>
      <c r="M146">
        <v>82.3</v>
      </c>
      <c r="N146">
        <v>80.7</v>
      </c>
      <c r="O146">
        <v>83.9</v>
      </c>
      <c r="P146">
        <v>1752</v>
      </c>
      <c r="Q146">
        <v>83.9</v>
      </c>
      <c r="R146">
        <v>82.3</v>
      </c>
      <c r="S146">
        <v>85.5</v>
      </c>
      <c r="T146">
        <v>1694</v>
      </c>
      <c r="U146">
        <v>84</v>
      </c>
      <c r="V146">
        <v>82.4</v>
      </c>
      <c r="W146">
        <v>85.6</v>
      </c>
      <c r="X146">
        <v>1628</v>
      </c>
      <c r="Y146">
        <v>82.7</v>
      </c>
      <c r="Z146">
        <v>81</v>
      </c>
      <c r="AA146">
        <v>84.4</v>
      </c>
      <c r="AB146">
        <v>1538</v>
      </c>
      <c r="AC146">
        <v>86.3</v>
      </c>
      <c r="AD146">
        <v>84.7</v>
      </c>
      <c r="AE146">
        <v>87.9</v>
      </c>
      <c r="AF146">
        <v>1515</v>
      </c>
      <c r="AG146">
        <v>85</v>
      </c>
      <c r="AH146">
        <v>83.3</v>
      </c>
      <c r="AI146">
        <v>86.7</v>
      </c>
      <c r="AJ146">
        <v>1496</v>
      </c>
      <c r="AK146">
        <v>84.4</v>
      </c>
      <c r="AL146">
        <v>82.7</v>
      </c>
      <c r="AM146">
        <v>86.1</v>
      </c>
      <c r="AN146">
        <v>1407</v>
      </c>
      <c r="AO146">
        <v>84.6</v>
      </c>
      <c r="AP146">
        <v>82.9</v>
      </c>
      <c r="AQ146">
        <v>86.3</v>
      </c>
      <c r="AR146">
        <v>1338</v>
      </c>
      <c r="AS146">
        <v>85.1</v>
      </c>
      <c r="AT146">
        <v>83.3</v>
      </c>
      <c r="AU146">
        <v>86.9</v>
      </c>
    </row>
    <row r="147" spans="1:48">
      <c r="A147">
        <v>30</v>
      </c>
      <c r="B147" t="s">
        <v>54</v>
      </c>
      <c r="C147" t="s">
        <v>4</v>
      </c>
      <c r="D147">
        <v>359</v>
      </c>
      <c r="E147">
        <v>16.8</v>
      </c>
      <c r="F147">
        <v>15.2</v>
      </c>
      <c r="G147">
        <v>18.399999999999999</v>
      </c>
      <c r="H147">
        <v>365</v>
      </c>
      <c r="I147">
        <v>16.899999999999999</v>
      </c>
      <c r="J147">
        <v>15.3</v>
      </c>
      <c r="K147">
        <v>18.5</v>
      </c>
      <c r="L147">
        <v>314</v>
      </c>
      <c r="M147">
        <v>14.5</v>
      </c>
      <c r="N147">
        <v>13</v>
      </c>
      <c r="O147">
        <v>16</v>
      </c>
      <c r="P147">
        <v>274</v>
      </c>
      <c r="Q147">
        <v>13.1</v>
      </c>
      <c r="R147">
        <v>11.7</v>
      </c>
      <c r="S147">
        <v>14.5</v>
      </c>
      <c r="T147">
        <v>245</v>
      </c>
      <c r="U147">
        <v>12.2</v>
      </c>
      <c r="V147">
        <v>10.8</v>
      </c>
      <c r="W147">
        <v>13.6</v>
      </c>
      <c r="X147">
        <v>223</v>
      </c>
      <c r="Y147">
        <v>11.3</v>
      </c>
      <c r="Z147">
        <v>9.9</v>
      </c>
      <c r="AA147">
        <v>12.7</v>
      </c>
      <c r="AB147">
        <v>169</v>
      </c>
      <c r="AC147">
        <v>9.5</v>
      </c>
      <c r="AD147">
        <v>8.1</v>
      </c>
      <c r="AE147">
        <v>10.9</v>
      </c>
      <c r="AF147">
        <v>194</v>
      </c>
      <c r="AG147">
        <v>10.9</v>
      </c>
      <c r="AH147">
        <v>9.5</v>
      </c>
      <c r="AI147">
        <v>12.3</v>
      </c>
      <c r="AJ147">
        <v>169</v>
      </c>
      <c r="AK147">
        <v>9.5</v>
      </c>
      <c r="AL147">
        <v>8.1</v>
      </c>
      <c r="AM147">
        <v>10.9</v>
      </c>
      <c r="AN147">
        <v>172</v>
      </c>
      <c r="AO147">
        <v>10.3</v>
      </c>
      <c r="AP147">
        <v>8.8000000000000007</v>
      </c>
      <c r="AQ147">
        <v>11.8</v>
      </c>
      <c r="AR147">
        <v>152</v>
      </c>
      <c r="AS147">
        <v>9.6999999999999993</v>
      </c>
      <c r="AT147">
        <v>8.1999999999999993</v>
      </c>
      <c r="AU147">
        <v>11.2</v>
      </c>
    </row>
    <row r="148" spans="1:48">
      <c r="A148">
        <v>30</v>
      </c>
      <c r="B148" t="s">
        <v>54</v>
      </c>
      <c r="C148" t="s">
        <v>3</v>
      </c>
      <c r="D148">
        <v>46</v>
      </c>
      <c r="E148">
        <v>2.2000000000000002</v>
      </c>
      <c r="F148">
        <v>1.6</v>
      </c>
      <c r="G148">
        <v>2.8</v>
      </c>
      <c r="H148">
        <v>58</v>
      </c>
      <c r="I148">
        <v>2.7</v>
      </c>
      <c r="J148">
        <v>2</v>
      </c>
      <c r="K148">
        <v>3.4</v>
      </c>
      <c r="L148">
        <v>48</v>
      </c>
      <c r="M148">
        <v>2.2000000000000002</v>
      </c>
      <c r="N148">
        <v>1.6</v>
      </c>
      <c r="O148">
        <v>2.8</v>
      </c>
      <c r="P148">
        <v>34</v>
      </c>
      <c r="Q148">
        <v>1.6</v>
      </c>
      <c r="R148">
        <v>1.1000000000000001</v>
      </c>
      <c r="S148">
        <v>2.1</v>
      </c>
      <c r="T148">
        <v>28</v>
      </c>
      <c r="U148">
        <v>1.4</v>
      </c>
      <c r="V148">
        <v>0.9</v>
      </c>
      <c r="W148">
        <v>1.9</v>
      </c>
      <c r="X148">
        <v>23</v>
      </c>
      <c r="Y148">
        <v>1.2</v>
      </c>
      <c r="Z148">
        <v>0.7</v>
      </c>
      <c r="AA148">
        <v>1.7</v>
      </c>
      <c r="AB148">
        <v>14</v>
      </c>
      <c r="AC148">
        <v>0.8</v>
      </c>
      <c r="AD148">
        <v>0.4</v>
      </c>
      <c r="AE148">
        <v>1.2</v>
      </c>
      <c r="AF148">
        <v>17</v>
      </c>
      <c r="AG148">
        <v>1</v>
      </c>
      <c r="AH148">
        <v>0.5</v>
      </c>
      <c r="AI148">
        <v>1.5</v>
      </c>
      <c r="AJ148">
        <v>21</v>
      </c>
      <c r="AK148">
        <v>1.2</v>
      </c>
      <c r="AL148">
        <v>0.7</v>
      </c>
      <c r="AM148">
        <v>1.7</v>
      </c>
      <c r="AN148">
        <v>24</v>
      </c>
      <c r="AO148">
        <v>1.4</v>
      </c>
      <c r="AP148">
        <v>0.8</v>
      </c>
      <c r="AQ148">
        <v>2</v>
      </c>
      <c r="AR148">
        <v>21</v>
      </c>
      <c r="AS148">
        <v>1.3</v>
      </c>
      <c r="AT148">
        <v>0.7</v>
      </c>
      <c r="AU148">
        <v>1.9</v>
      </c>
      <c r="AV148" t="s">
        <v>7</v>
      </c>
    </row>
    <row r="149" spans="1:48">
      <c r="A149">
        <v>30</v>
      </c>
      <c r="B149" t="s">
        <v>54</v>
      </c>
      <c r="C149" t="s">
        <v>2</v>
      </c>
      <c r="D149">
        <v>18</v>
      </c>
      <c r="E149">
        <v>0.8</v>
      </c>
      <c r="F149">
        <v>0.4</v>
      </c>
      <c r="G149">
        <v>1.2</v>
      </c>
      <c r="H149">
        <v>18</v>
      </c>
      <c r="I149">
        <v>0.8</v>
      </c>
      <c r="J149">
        <v>0.4</v>
      </c>
      <c r="K149">
        <v>1.2</v>
      </c>
      <c r="L149">
        <v>14</v>
      </c>
      <c r="M149">
        <v>0.6</v>
      </c>
      <c r="N149">
        <v>0.3</v>
      </c>
      <c r="O149">
        <v>0.9</v>
      </c>
      <c r="P149">
        <v>15</v>
      </c>
      <c r="Q149">
        <v>0.7</v>
      </c>
      <c r="R149">
        <v>0.3</v>
      </c>
      <c r="S149">
        <v>1.1000000000000001</v>
      </c>
      <c r="T149">
        <v>11</v>
      </c>
      <c r="U149">
        <v>0.5</v>
      </c>
      <c r="V149">
        <v>0.2</v>
      </c>
      <c r="W149">
        <v>0.8</v>
      </c>
      <c r="X149">
        <v>23</v>
      </c>
      <c r="Y149">
        <v>1.2</v>
      </c>
      <c r="Z149">
        <v>0.7</v>
      </c>
      <c r="AA149">
        <v>1.7</v>
      </c>
      <c r="AB149">
        <v>24</v>
      </c>
      <c r="AC149">
        <v>1.3</v>
      </c>
      <c r="AD149">
        <v>0.8</v>
      </c>
      <c r="AE149">
        <v>1.8</v>
      </c>
      <c r="AF149">
        <v>12</v>
      </c>
      <c r="AG149">
        <v>0.7</v>
      </c>
      <c r="AH149">
        <v>0.3</v>
      </c>
      <c r="AI149">
        <v>1.1000000000000001</v>
      </c>
      <c r="AJ149">
        <v>9</v>
      </c>
      <c r="AK149">
        <v>0.5</v>
      </c>
      <c r="AL149">
        <v>0.2</v>
      </c>
      <c r="AM149">
        <v>0.8</v>
      </c>
      <c r="AN149">
        <v>7</v>
      </c>
      <c r="AO149">
        <v>0.4</v>
      </c>
      <c r="AP149">
        <v>0.1</v>
      </c>
      <c r="AQ149">
        <v>0.7</v>
      </c>
      <c r="AR149">
        <v>7</v>
      </c>
      <c r="AS149">
        <v>0.4</v>
      </c>
      <c r="AT149">
        <v>0.1</v>
      </c>
      <c r="AU149">
        <v>0.7</v>
      </c>
      <c r="AV149" t="s">
        <v>7</v>
      </c>
    </row>
    <row r="150" spans="1:48">
      <c r="A150">
        <v>30</v>
      </c>
      <c r="B150" t="s">
        <v>54</v>
      </c>
      <c r="C150" t="s">
        <v>0</v>
      </c>
      <c r="D150">
        <v>33</v>
      </c>
      <c r="E150">
        <v>1.5</v>
      </c>
      <c r="F150">
        <v>1</v>
      </c>
      <c r="G150">
        <v>2</v>
      </c>
      <c r="H150">
        <v>14</v>
      </c>
      <c r="I150">
        <v>0.6</v>
      </c>
      <c r="J150">
        <v>0.3</v>
      </c>
      <c r="K150">
        <v>0.9</v>
      </c>
      <c r="L150">
        <v>8</v>
      </c>
      <c r="M150">
        <v>0.4</v>
      </c>
      <c r="N150">
        <v>0.1</v>
      </c>
      <c r="O150">
        <v>0.7</v>
      </c>
      <c r="P150">
        <v>14</v>
      </c>
      <c r="Q150">
        <v>0.7</v>
      </c>
      <c r="R150">
        <v>0.4</v>
      </c>
      <c r="S150">
        <v>1</v>
      </c>
      <c r="T150">
        <v>38</v>
      </c>
      <c r="U150">
        <v>1.9</v>
      </c>
      <c r="V150">
        <v>1.3</v>
      </c>
      <c r="W150">
        <v>2.5</v>
      </c>
      <c r="X150">
        <v>71</v>
      </c>
      <c r="Y150">
        <v>3.6</v>
      </c>
      <c r="Z150">
        <v>2.8</v>
      </c>
      <c r="AA150">
        <v>4.4000000000000004</v>
      </c>
      <c r="AB150">
        <v>37</v>
      </c>
      <c r="AC150">
        <v>2.1</v>
      </c>
      <c r="AD150">
        <v>1.4</v>
      </c>
      <c r="AE150">
        <v>2.8</v>
      </c>
      <c r="AF150">
        <v>44</v>
      </c>
      <c r="AG150">
        <v>2.5</v>
      </c>
      <c r="AH150">
        <v>1.8</v>
      </c>
      <c r="AI150">
        <v>3.2</v>
      </c>
      <c r="AJ150">
        <v>78</v>
      </c>
      <c r="AK150">
        <v>4.4000000000000004</v>
      </c>
      <c r="AL150">
        <v>3.4</v>
      </c>
      <c r="AM150">
        <v>5.4</v>
      </c>
      <c r="AN150">
        <v>54</v>
      </c>
      <c r="AO150">
        <v>3.2</v>
      </c>
      <c r="AP150">
        <v>2.2999999999999998</v>
      </c>
      <c r="AQ150">
        <v>4.0999999999999996</v>
      </c>
      <c r="AR150">
        <v>55</v>
      </c>
      <c r="AS150">
        <v>3.5</v>
      </c>
      <c r="AT150">
        <v>2.6</v>
      </c>
      <c r="AU150">
        <v>4.4000000000000004</v>
      </c>
      <c r="AV150" t="s">
        <v>7</v>
      </c>
    </row>
    <row r="151" spans="1:48">
      <c r="A151">
        <v>31</v>
      </c>
      <c r="B151" t="s">
        <v>53</v>
      </c>
      <c r="C151" t="s">
        <v>5</v>
      </c>
      <c r="D151">
        <v>761</v>
      </c>
      <c r="E151">
        <v>70.599999999999994</v>
      </c>
      <c r="F151">
        <v>67.900000000000006</v>
      </c>
      <c r="G151">
        <v>73.3</v>
      </c>
      <c r="H151">
        <v>774</v>
      </c>
      <c r="I151">
        <v>69.5</v>
      </c>
      <c r="J151">
        <v>66.8</v>
      </c>
      <c r="K151">
        <v>72.2</v>
      </c>
      <c r="L151">
        <v>754</v>
      </c>
      <c r="M151">
        <v>75.5</v>
      </c>
      <c r="N151">
        <v>72.8</v>
      </c>
      <c r="O151">
        <v>78.2</v>
      </c>
      <c r="P151">
        <v>744</v>
      </c>
      <c r="Q151">
        <v>79.099999999999994</v>
      </c>
      <c r="R151">
        <v>76.5</v>
      </c>
      <c r="S151">
        <v>81.7</v>
      </c>
      <c r="T151">
        <v>709</v>
      </c>
      <c r="U151">
        <v>77</v>
      </c>
      <c r="V151">
        <v>74.3</v>
      </c>
      <c r="W151">
        <v>79.7</v>
      </c>
      <c r="X151">
        <v>680</v>
      </c>
      <c r="Y151">
        <v>78.400000000000006</v>
      </c>
      <c r="Z151">
        <v>75.7</v>
      </c>
      <c r="AA151">
        <v>81.099999999999994</v>
      </c>
      <c r="AB151">
        <v>620</v>
      </c>
      <c r="AC151">
        <v>81.5</v>
      </c>
      <c r="AD151">
        <v>78.7</v>
      </c>
      <c r="AE151">
        <v>84.3</v>
      </c>
      <c r="AF151">
        <v>627</v>
      </c>
      <c r="AG151">
        <v>80.5</v>
      </c>
      <c r="AH151">
        <v>77.7</v>
      </c>
      <c r="AI151">
        <v>83.3</v>
      </c>
      <c r="AJ151">
        <v>599</v>
      </c>
      <c r="AK151">
        <v>83.7</v>
      </c>
      <c r="AL151">
        <v>81</v>
      </c>
      <c r="AM151">
        <v>86.4</v>
      </c>
      <c r="AN151">
        <v>553</v>
      </c>
      <c r="AO151">
        <v>84.8</v>
      </c>
      <c r="AP151">
        <v>82</v>
      </c>
      <c r="AQ151">
        <v>87.6</v>
      </c>
      <c r="AR151">
        <v>487</v>
      </c>
      <c r="AS151">
        <v>80.8</v>
      </c>
      <c r="AT151">
        <v>77.7</v>
      </c>
      <c r="AU151">
        <v>83.9</v>
      </c>
    </row>
    <row r="152" spans="1:48">
      <c r="A152">
        <v>31</v>
      </c>
      <c r="B152" t="s">
        <v>53</v>
      </c>
      <c r="C152" t="s">
        <v>4</v>
      </c>
      <c r="D152">
        <v>234</v>
      </c>
      <c r="E152">
        <v>21.7</v>
      </c>
      <c r="F152">
        <v>19.2</v>
      </c>
      <c r="G152">
        <v>24.2</v>
      </c>
      <c r="H152">
        <v>278</v>
      </c>
      <c r="I152">
        <v>25</v>
      </c>
      <c r="J152">
        <v>22.5</v>
      </c>
      <c r="K152">
        <v>27.5</v>
      </c>
      <c r="L152">
        <v>186</v>
      </c>
      <c r="M152">
        <v>18.600000000000001</v>
      </c>
      <c r="N152">
        <v>16.2</v>
      </c>
      <c r="O152">
        <v>21</v>
      </c>
      <c r="P152">
        <v>158</v>
      </c>
      <c r="Q152">
        <v>16.8</v>
      </c>
      <c r="R152">
        <v>14.4</v>
      </c>
      <c r="S152">
        <v>19.2</v>
      </c>
      <c r="T152">
        <v>166</v>
      </c>
      <c r="U152">
        <v>18</v>
      </c>
      <c r="V152">
        <v>15.5</v>
      </c>
      <c r="W152">
        <v>20.5</v>
      </c>
      <c r="X152">
        <v>133</v>
      </c>
      <c r="Y152">
        <v>15.3</v>
      </c>
      <c r="Z152">
        <v>12.9</v>
      </c>
      <c r="AA152">
        <v>17.7</v>
      </c>
      <c r="AB152">
        <v>118</v>
      </c>
      <c r="AC152">
        <v>15.5</v>
      </c>
      <c r="AD152">
        <v>12.9</v>
      </c>
      <c r="AE152">
        <v>18.100000000000001</v>
      </c>
      <c r="AF152">
        <v>113</v>
      </c>
      <c r="AG152">
        <v>14.5</v>
      </c>
      <c r="AH152">
        <v>12</v>
      </c>
      <c r="AI152">
        <v>17</v>
      </c>
      <c r="AJ152">
        <v>83</v>
      </c>
      <c r="AK152">
        <v>11.6</v>
      </c>
      <c r="AL152">
        <v>9.3000000000000007</v>
      </c>
      <c r="AM152">
        <v>13.9</v>
      </c>
      <c r="AN152">
        <v>62</v>
      </c>
      <c r="AO152">
        <v>9.5</v>
      </c>
      <c r="AP152">
        <v>7.2</v>
      </c>
      <c r="AQ152">
        <v>11.8</v>
      </c>
      <c r="AR152">
        <v>83</v>
      </c>
      <c r="AS152">
        <v>13.8</v>
      </c>
      <c r="AT152">
        <v>11.1</v>
      </c>
      <c r="AU152">
        <v>16.5</v>
      </c>
    </row>
    <row r="153" spans="1:48">
      <c r="A153">
        <v>31</v>
      </c>
      <c r="B153" t="s">
        <v>53</v>
      </c>
      <c r="C153" t="s">
        <v>3</v>
      </c>
      <c r="D153">
        <v>48</v>
      </c>
      <c r="E153">
        <v>4.5</v>
      </c>
      <c r="F153">
        <v>3.3</v>
      </c>
      <c r="G153">
        <v>5.7</v>
      </c>
      <c r="H153">
        <v>41</v>
      </c>
      <c r="I153">
        <v>3.7</v>
      </c>
      <c r="J153">
        <v>2.6</v>
      </c>
      <c r="K153">
        <v>4.8</v>
      </c>
      <c r="L153">
        <v>30</v>
      </c>
      <c r="M153">
        <v>3</v>
      </c>
      <c r="N153">
        <v>1.9</v>
      </c>
      <c r="O153">
        <v>4.0999999999999996</v>
      </c>
      <c r="P153">
        <v>24</v>
      </c>
      <c r="Q153">
        <v>2.6</v>
      </c>
      <c r="R153">
        <v>1.6</v>
      </c>
      <c r="S153">
        <v>3.6</v>
      </c>
      <c r="T153">
        <v>19</v>
      </c>
      <c r="U153">
        <v>2.1</v>
      </c>
      <c r="V153">
        <v>1.2</v>
      </c>
      <c r="W153">
        <v>3</v>
      </c>
      <c r="X153">
        <v>22</v>
      </c>
      <c r="Y153">
        <v>2.5</v>
      </c>
      <c r="Z153">
        <v>1.5</v>
      </c>
      <c r="AA153">
        <v>3.5</v>
      </c>
      <c r="AB153">
        <v>7</v>
      </c>
      <c r="AC153">
        <v>0.9</v>
      </c>
      <c r="AD153">
        <v>0.2</v>
      </c>
      <c r="AE153">
        <v>1.6</v>
      </c>
      <c r="AF153">
        <v>17</v>
      </c>
      <c r="AG153">
        <v>2.2000000000000002</v>
      </c>
      <c r="AH153">
        <v>1.2</v>
      </c>
      <c r="AI153">
        <v>3.2</v>
      </c>
      <c r="AJ153">
        <v>7</v>
      </c>
      <c r="AK153">
        <v>1</v>
      </c>
      <c r="AL153">
        <v>0.3</v>
      </c>
      <c r="AM153">
        <v>1.7</v>
      </c>
      <c r="AN153">
        <v>6</v>
      </c>
      <c r="AO153">
        <v>0.9</v>
      </c>
      <c r="AP153">
        <v>0.2</v>
      </c>
      <c r="AQ153">
        <v>1.6</v>
      </c>
      <c r="AR153">
        <v>6</v>
      </c>
      <c r="AS153">
        <v>1</v>
      </c>
      <c r="AT153">
        <v>0.2</v>
      </c>
      <c r="AU153">
        <v>1.8</v>
      </c>
      <c r="AV153" t="s">
        <v>7</v>
      </c>
    </row>
    <row r="154" spans="1:48">
      <c r="A154">
        <v>31</v>
      </c>
      <c r="B154" t="s">
        <v>53</v>
      </c>
      <c r="C154" t="s">
        <v>2</v>
      </c>
      <c r="D154">
        <v>10</v>
      </c>
      <c r="E154">
        <v>0.9</v>
      </c>
      <c r="F154">
        <v>0.3</v>
      </c>
      <c r="G154">
        <v>1.5</v>
      </c>
      <c r="H154">
        <v>11</v>
      </c>
      <c r="I154">
        <v>1</v>
      </c>
      <c r="J154">
        <v>0.4</v>
      </c>
      <c r="K154">
        <v>1.6</v>
      </c>
      <c r="L154">
        <v>11</v>
      </c>
      <c r="M154">
        <v>1.1000000000000001</v>
      </c>
      <c r="N154">
        <v>0.5</v>
      </c>
      <c r="O154">
        <v>1.7</v>
      </c>
      <c r="P154">
        <v>7</v>
      </c>
      <c r="Q154">
        <v>0.7</v>
      </c>
      <c r="R154">
        <v>0.2</v>
      </c>
      <c r="S154">
        <v>1.2</v>
      </c>
      <c r="T154">
        <v>15</v>
      </c>
      <c r="U154">
        <v>1.6</v>
      </c>
      <c r="V154">
        <v>0.8</v>
      </c>
      <c r="W154">
        <v>2.4</v>
      </c>
      <c r="X154">
        <v>10</v>
      </c>
      <c r="Y154">
        <v>1.2</v>
      </c>
      <c r="Z154">
        <v>0.5</v>
      </c>
      <c r="AA154">
        <v>1.9</v>
      </c>
      <c r="AB154">
        <v>5</v>
      </c>
      <c r="AC154">
        <v>0.7</v>
      </c>
      <c r="AF154">
        <v>2</v>
      </c>
      <c r="AG154">
        <v>0.3</v>
      </c>
      <c r="AJ154">
        <v>7</v>
      </c>
      <c r="AK154">
        <v>1</v>
      </c>
      <c r="AL154">
        <v>0.3</v>
      </c>
      <c r="AM154">
        <v>1.7</v>
      </c>
      <c r="AN154">
        <v>8</v>
      </c>
      <c r="AO154">
        <v>1.2</v>
      </c>
      <c r="AP154">
        <v>0.4</v>
      </c>
      <c r="AQ154">
        <v>2</v>
      </c>
      <c r="AR154">
        <v>2</v>
      </c>
      <c r="AS154">
        <v>0.3</v>
      </c>
      <c r="AV154" t="s">
        <v>7</v>
      </c>
    </row>
    <row r="155" spans="1:48">
      <c r="A155">
        <v>31</v>
      </c>
      <c r="B155" t="s">
        <v>53</v>
      </c>
      <c r="C155" t="s">
        <v>0</v>
      </c>
      <c r="D155">
        <v>25</v>
      </c>
      <c r="E155">
        <v>2.2999999999999998</v>
      </c>
      <c r="F155">
        <v>1.4</v>
      </c>
      <c r="G155">
        <v>3.2</v>
      </c>
      <c r="H155">
        <v>9</v>
      </c>
      <c r="I155">
        <v>0.8</v>
      </c>
      <c r="J155">
        <v>0.3</v>
      </c>
      <c r="K155">
        <v>1.3</v>
      </c>
      <c r="L155">
        <v>18</v>
      </c>
      <c r="M155">
        <v>1.8</v>
      </c>
      <c r="N155">
        <v>1</v>
      </c>
      <c r="O155">
        <v>2.6</v>
      </c>
      <c r="P155">
        <v>8</v>
      </c>
      <c r="Q155">
        <v>0.9</v>
      </c>
      <c r="R155">
        <v>0.3</v>
      </c>
      <c r="S155">
        <v>1.5</v>
      </c>
      <c r="T155">
        <v>12</v>
      </c>
      <c r="U155">
        <v>1.3</v>
      </c>
      <c r="V155">
        <v>0.6</v>
      </c>
      <c r="W155">
        <v>2</v>
      </c>
      <c r="X155">
        <v>22</v>
      </c>
      <c r="Y155">
        <v>2.5</v>
      </c>
      <c r="Z155">
        <v>1.5</v>
      </c>
      <c r="AA155">
        <v>3.5</v>
      </c>
      <c r="AB155">
        <v>11</v>
      </c>
      <c r="AC155">
        <v>1.4</v>
      </c>
      <c r="AD155">
        <v>0.6</v>
      </c>
      <c r="AE155">
        <v>2.2000000000000002</v>
      </c>
      <c r="AF155">
        <v>20</v>
      </c>
      <c r="AG155">
        <v>2.6</v>
      </c>
      <c r="AH155">
        <v>1.5</v>
      </c>
      <c r="AI155">
        <v>3.7</v>
      </c>
      <c r="AJ155">
        <v>20</v>
      </c>
      <c r="AK155">
        <v>2.8</v>
      </c>
      <c r="AL155">
        <v>1.6</v>
      </c>
      <c r="AM155">
        <v>4</v>
      </c>
      <c r="AN155">
        <v>23</v>
      </c>
      <c r="AO155">
        <v>3.5</v>
      </c>
      <c r="AP155">
        <v>2.1</v>
      </c>
      <c r="AQ155">
        <v>4.9000000000000004</v>
      </c>
      <c r="AR155">
        <v>25</v>
      </c>
      <c r="AS155">
        <v>4.0999999999999996</v>
      </c>
      <c r="AT155">
        <v>2.5</v>
      </c>
      <c r="AU155">
        <v>5.7</v>
      </c>
      <c r="AV155" t="s">
        <v>7</v>
      </c>
    </row>
    <row r="156" spans="1:48">
      <c r="A156">
        <v>32</v>
      </c>
      <c r="B156" t="s">
        <v>52</v>
      </c>
      <c r="C156" t="s">
        <v>5</v>
      </c>
      <c r="D156">
        <v>96</v>
      </c>
      <c r="E156">
        <v>85</v>
      </c>
      <c r="F156">
        <v>78.400000000000006</v>
      </c>
      <c r="G156">
        <v>91.6</v>
      </c>
      <c r="H156">
        <v>121</v>
      </c>
      <c r="I156">
        <v>85.8</v>
      </c>
      <c r="J156">
        <v>80</v>
      </c>
      <c r="K156">
        <v>91.6</v>
      </c>
      <c r="L156">
        <v>119</v>
      </c>
      <c r="M156">
        <v>90.2</v>
      </c>
      <c r="N156">
        <v>85.1</v>
      </c>
      <c r="O156">
        <v>95.3</v>
      </c>
      <c r="P156">
        <v>132</v>
      </c>
      <c r="Q156">
        <v>89.2</v>
      </c>
      <c r="R156">
        <v>84.2</v>
      </c>
      <c r="S156">
        <v>94.2</v>
      </c>
      <c r="T156">
        <v>127</v>
      </c>
      <c r="U156">
        <v>85.8</v>
      </c>
      <c r="V156">
        <v>80.2</v>
      </c>
      <c r="W156">
        <v>91.4</v>
      </c>
      <c r="X156">
        <v>121</v>
      </c>
      <c r="Y156">
        <v>87.1</v>
      </c>
      <c r="Z156">
        <v>81.5</v>
      </c>
      <c r="AA156">
        <v>92.7</v>
      </c>
      <c r="AB156">
        <v>142</v>
      </c>
      <c r="AC156">
        <v>85.5</v>
      </c>
      <c r="AD156">
        <v>80.2</v>
      </c>
      <c r="AE156">
        <v>90.8</v>
      </c>
      <c r="AF156">
        <v>150</v>
      </c>
      <c r="AG156">
        <v>85.7</v>
      </c>
      <c r="AH156">
        <v>80.5</v>
      </c>
      <c r="AI156">
        <v>90.9</v>
      </c>
      <c r="AJ156">
        <v>169</v>
      </c>
      <c r="AK156">
        <v>81.3</v>
      </c>
      <c r="AL156">
        <v>76</v>
      </c>
      <c r="AM156">
        <v>86.6</v>
      </c>
      <c r="AN156">
        <v>166</v>
      </c>
      <c r="AO156">
        <v>71.2</v>
      </c>
      <c r="AP156">
        <v>65.400000000000006</v>
      </c>
      <c r="AQ156">
        <v>77</v>
      </c>
      <c r="AR156">
        <v>205</v>
      </c>
      <c r="AS156">
        <v>78.2</v>
      </c>
      <c r="AT156">
        <v>73.2</v>
      </c>
      <c r="AU156">
        <v>83.2</v>
      </c>
    </row>
    <row r="157" spans="1:48">
      <c r="A157">
        <v>32</v>
      </c>
      <c r="B157" t="s">
        <v>52</v>
      </c>
      <c r="C157" t="s">
        <v>4</v>
      </c>
      <c r="D157">
        <v>7</v>
      </c>
      <c r="E157">
        <v>6.2</v>
      </c>
      <c r="F157">
        <v>1.8</v>
      </c>
      <c r="G157">
        <v>10.6</v>
      </c>
      <c r="H157">
        <v>10</v>
      </c>
      <c r="I157">
        <v>7.1</v>
      </c>
      <c r="J157">
        <v>2.9</v>
      </c>
      <c r="K157">
        <v>11.3</v>
      </c>
      <c r="L157">
        <v>2</v>
      </c>
      <c r="M157">
        <v>1.5</v>
      </c>
      <c r="P157">
        <v>8</v>
      </c>
      <c r="Q157">
        <v>5.4</v>
      </c>
      <c r="R157">
        <v>1.8</v>
      </c>
      <c r="S157">
        <v>9</v>
      </c>
      <c r="T157">
        <v>11</v>
      </c>
      <c r="U157">
        <v>7.4</v>
      </c>
      <c r="V157">
        <v>3.2</v>
      </c>
      <c r="W157">
        <v>11.6</v>
      </c>
      <c r="X157">
        <v>8</v>
      </c>
      <c r="Y157">
        <v>5.8</v>
      </c>
      <c r="Z157">
        <v>1.9</v>
      </c>
      <c r="AA157">
        <v>9.6999999999999993</v>
      </c>
      <c r="AB157">
        <v>6</v>
      </c>
      <c r="AC157">
        <v>3.6</v>
      </c>
      <c r="AD157">
        <v>0.8</v>
      </c>
      <c r="AE157">
        <v>6.4</v>
      </c>
      <c r="AF157">
        <v>5</v>
      </c>
      <c r="AG157">
        <v>2.9</v>
      </c>
      <c r="AJ157">
        <v>6</v>
      </c>
      <c r="AK157">
        <v>2.9</v>
      </c>
      <c r="AL157">
        <v>0.6</v>
      </c>
      <c r="AM157">
        <v>5.2</v>
      </c>
      <c r="AN157">
        <v>11</v>
      </c>
      <c r="AO157">
        <v>4.7</v>
      </c>
      <c r="AP157">
        <v>2</v>
      </c>
      <c r="AQ157">
        <v>7.4</v>
      </c>
      <c r="AR157">
        <v>10</v>
      </c>
      <c r="AS157">
        <v>3.8</v>
      </c>
      <c r="AT157">
        <v>1.5</v>
      </c>
      <c r="AU157">
        <v>6.1</v>
      </c>
      <c r="AV157" t="s">
        <v>7</v>
      </c>
    </row>
    <row r="158" spans="1:48">
      <c r="A158">
        <v>32</v>
      </c>
      <c r="B158" t="s">
        <v>52</v>
      </c>
      <c r="C158" t="s">
        <v>3</v>
      </c>
      <c r="D158">
        <v>2</v>
      </c>
      <c r="E158">
        <v>1.8</v>
      </c>
      <c r="H158">
        <v>0</v>
      </c>
      <c r="I158">
        <v>0</v>
      </c>
      <c r="L158">
        <v>3</v>
      </c>
      <c r="M158">
        <v>2.2999999999999998</v>
      </c>
      <c r="P158">
        <v>1</v>
      </c>
      <c r="Q158">
        <v>0.7</v>
      </c>
      <c r="T158">
        <v>1</v>
      </c>
      <c r="U158">
        <v>0.7</v>
      </c>
      <c r="X158">
        <v>0</v>
      </c>
      <c r="Y158">
        <v>0</v>
      </c>
      <c r="AB158">
        <v>0</v>
      </c>
      <c r="AC158">
        <v>0</v>
      </c>
      <c r="AF158">
        <v>0</v>
      </c>
      <c r="AG158">
        <v>0</v>
      </c>
      <c r="AJ158">
        <v>4</v>
      </c>
      <c r="AK158">
        <v>1.9</v>
      </c>
      <c r="AN158">
        <v>0</v>
      </c>
      <c r="AO158">
        <v>0</v>
      </c>
      <c r="AR158">
        <v>1</v>
      </c>
      <c r="AS158">
        <v>0.4</v>
      </c>
      <c r="AV158" t="s">
        <v>7</v>
      </c>
    </row>
    <row r="159" spans="1:48">
      <c r="A159">
        <v>32</v>
      </c>
      <c r="B159" t="s">
        <v>52</v>
      </c>
      <c r="C159" t="s">
        <v>2</v>
      </c>
      <c r="D159">
        <v>1</v>
      </c>
      <c r="E159">
        <v>0.9</v>
      </c>
      <c r="H159">
        <v>1</v>
      </c>
      <c r="I159">
        <v>0.7</v>
      </c>
      <c r="L159">
        <v>0</v>
      </c>
      <c r="M159">
        <v>0</v>
      </c>
      <c r="P159">
        <v>0</v>
      </c>
      <c r="Q159">
        <v>0</v>
      </c>
      <c r="T159">
        <v>0</v>
      </c>
      <c r="U159">
        <v>0</v>
      </c>
      <c r="X159">
        <v>1</v>
      </c>
      <c r="Y159">
        <v>0.7</v>
      </c>
      <c r="AB159">
        <v>0</v>
      </c>
      <c r="AC159">
        <v>0</v>
      </c>
      <c r="AF159">
        <v>0</v>
      </c>
      <c r="AG159">
        <v>0</v>
      </c>
      <c r="AJ159">
        <v>0</v>
      </c>
      <c r="AK159">
        <v>0</v>
      </c>
      <c r="AN159">
        <v>0</v>
      </c>
      <c r="AO159">
        <v>0</v>
      </c>
      <c r="AR159">
        <v>0</v>
      </c>
      <c r="AS159">
        <v>0</v>
      </c>
      <c r="AV159" t="s">
        <v>7</v>
      </c>
    </row>
    <row r="160" spans="1:48">
      <c r="A160">
        <v>32</v>
      </c>
      <c r="B160" t="s">
        <v>52</v>
      </c>
      <c r="C160" t="s">
        <v>0</v>
      </c>
      <c r="D160">
        <v>7</v>
      </c>
      <c r="E160">
        <v>6.2</v>
      </c>
      <c r="F160">
        <v>1.8</v>
      </c>
      <c r="G160">
        <v>10.6</v>
      </c>
      <c r="H160">
        <v>9</v>
      </c>
      <c r="I160">
        <v>6.4</v>
      </c>
      <c r="J160">
        <v>2.4</v>
      </c>
      <c r="K160">
        <v>10.4</v>
      </c>
      <c r="L160">
        <v>8</v>
      </c>
      <c r="M160">
        <v>6.1</v>
      </c>
      <c r="N160">
        <v>2</v>
      </c>
      <c r="O160">
        <v>10.199999999999999</v>
      </c>
      <c r="P160">
        <v>7</v>
      </c>
      <c r="Q160">
        <v>4.7</v>
      </c>
      <c r="R160">
        <v>1.3</v>
      </c>
      <c r="S160">
        <v>8.1</v>
      </c>
      <c r="T160">
        <v>9</v>
      </c>
      <c r="U160">
        <v>6.1</v>
      </c>
      <c r="V160">
        <v>2.2000000000000002</v>
      </c>
      <c r="W160">
        <v>10</v>
      </c>
      <c r="X160">
        <v>9</v>
      </c>
      <c r="Y160">
        <v>6.5</v>
      </c>
      <c r="Z160">
        <v>2.4</v>
      </c>
      <c r="AA160">
        <v>10.6</v>
      </c>
      <c r="AB160">
        <v>18</v>
      </c>
      <c r="AC160">
        <v>10.8</v>
      </c>
      <c r="AD160">
        <v>6.1</v>
      </c>
      <c r="AE160">
        <v>15.5</v>
      </c>
      <c r="AF160">
        <v>20</v>
      </c>
      <c r="AG160">
        <v>11.4</v>
      </c>
      <c r="AH160">
        <v>6.7</v>
      </c>
      <c r="AI160">
        <v>16.100000000000001</v>
      </c>
      <c r="AJ160">
        <v>29</v>
      </c>
      <c r="AK160">
        <v>13.9</v>
      </c>
      <c r="AL160">
        <v>9.1999999999999993</v>
      </c>
      <c r="AM160">
        <v>18.600000000000001</v>
      </c>
      <c r="AN160">
        <v>56</v>
      </c>
      <c r="AO160">
        <v>24</v>
      </c>
      <c r="AP160">
        <v>18.5</v>
      </c>
      <c r="AQ160">
        <v>29.5</v>
      </c>
      <c r="AR160">
        <v>46</v>
      </c>
      <c r="AS160">
        <v>17.600000000000001</v>
      </c>
      <c r="AT160">
        <v>13</v>
      </c>
      <c r="AU160">
        <v>22.2</v>
      </c>
      <c r="AV160" t="s">
        <v>7</v>
      </c>
    </row>
    <row r="161" spans="1:48">
      <c r="A161">
        <v>33</v>
      </c>
      <c r="B161" t="s">
        <v>51</v>
      </c>
      <c r="C161" t="s">
        <v>5</v>
      </c>
      <c r="D161">
        <v>184</v>
      </c>
      <c r="E161">
        <v>75.099999999999994</v>
      </c>
      <c r="F161">
        <v>69.7</v>
      </c>
      <c r="G161">
        <v>80.5</v>
      </c>
      <c r="H161">
        <v>137</v>
      </c>
      <c r="I161">
        <v>71.7</v>
      </c>
      <c r="J161">
        <v>65.3</v>
      </c>
      <c r="K161">
        <v>78.099999999999994</v>
      </c>
      <c r="L161">
        <v>166</v>
      </c>
      <c r="M161">
        <v>78.7</v>
      </c>
      <c r="N161">
        <v>73.2</v>
      </c>
      <c r="O161">
        <v>84.2</v>
      </c>
      <c r="P161">
        <v>187</v>
      </c>
      <c r="Q161">
        <v>79.900000000000006</v>
      </c>
      <c r="R161">
        <v>74.8</v>
      </c>
      <c r="S161">
        <v>85</v>
      </c>
      <c r="T161">
        <v>209</v>
      </c>
      <c r="U161">
        <v>80.7</v>
      </c>
      <c r="V161">
        <v>75.900000000000006</v>
      </c>
      <c r="W161">
        <v>85.5</v>
      </c>
      <c r="X161">
        <v>189</v>
      </c>
      <c r="Y161">
        <v>81.099999999999994</v>
      </c>
      <c r="Z161">
        <v>76.099999999999994</v>
      </c>
      <c r="AA161">
        <v>86.1</v>
      </c>
      <c r="AB161">
        <v>245</v>
      </c>
      <c r="AC161">
        <v>88.8</v>
      </c>
      <c r="AD161">
        <v>85.1</v>
      </c>
      <c r="AE161">
        <v>92.5</v>
      </c>
      <c r="AF161">
        <v>226</v>
      </c>
      <c r="AG161">
        <v>82.5</v>
      </c>
      <c r="AH161">
        <v>78</v>
      </c>
      <c r="AI161">
        <v>87</v>
      </c>
      <c r="AJ161">
        <v>257</v>
      </c>
      <c r="AK161">
        <v>80.599999999999994</v>
      </c>
      <c r="AL161">
        <v>76.3</v>
      </c>
      <c r="AM161">
        <v>84.9</v>
      </c>
      <c r="AN161">
        <v>264</v>
      </c>
      <c r="AO161">
        <v>73.5</v>
      </c>
      <c r="AP161">
        <v>68.900000000000006</v>
      </c>
      <c r="AQ161">
        <v>78.099999999999994</v>
      </c>
      <c r="AR161">
        <v>338</v>
      </c>
      <c r="AS161">
        <v>78.099999999999994</v>
      </c>
      <c r="AT161">
        <v>74.2</v>
      </c>
      <c r="AU161">
        <v>82</v>
      </c>
    </row>
    <row r="162" spans="1:48">
      <c r="A162">
        <v>33</v>
      </c>
      <c r="B162" t="s">
        <v>51</v>
      </c>
      <c r="C162" t="s">
        <v>4</v>
      </c>
      <c r="D162">
        <v>33</v>
      </c>
      <c r="E162">
        <v>13.5</v>
      </c>
      <c r="F162">
        <v>9.1999999999999993</v>
      </c>
      <c r="G162">
        <v>17.8</v>
      </c>
      <c r="H162">
        <v>34</v>
      </c>
      <c r="I162">
        <v>17.8</v>
      </c>
      <c r="J162">
        <v>12.4</v>
      </c>
      <c r="K162">
        <v>23.2</v>
      </c>
      <c r="L162">
        <v>29</v>
      </c>
      <c r="M162">
        <v>13.7</v>
      </c>
      <c r="N162">
        <v>9.1</v>
      </c>
      <c r="O162">
        <v>18.3</v>
      </c>
      <c r="P162">
        <v>34</v>
      </c>
      <c r="Q162">
        <v>14.5</v>
      </c>
      <c r="R162">
        <v>10</v>
      </c>
      <c r="S162">
        <v>19</v>
      </c>
      <c r="T162">
        <v>17</v>
      </c>
      <c r="U162">
        <v>6.6</v>
      </c>
      <c r="V162">
        <v>3.6</v>
      </c>
      <c r="W162">
        <v>9.6</v>
      </c>
      <c r="X162">
        <v>18</v>
      </c>
      <c r="Y162">
        <v>7.7</v>
      </c>
      <c r="Z162">
        <v>4.3</v>
      </c>
      <c r="AA162">
        <v>11.1</v>
      </c>
      <c r="AB162">
        <v>19</v>
      </c>
      <c r="AC162">
        <v>6.9</v>
      </c>
      <c r="AD162">
        <v>3.9</v>
      </c>
      <c r="AE162">
        <v>9.9</v>
      </c>
      <c r="AF162">
        <v>28</v>
      </c>
      <c r="AG162">
        <v>10.199999999999999</v>
      </c>
      <c r="AH162">
        <v>6.6</v>
      </c>
      <c r="AI162">
        <v>13.8</v>
      </c>
      <c r="AJ162">
        <v>18</v>
      </c>
      <c r="AK162">
        <v>5.6</v>
      </c>
      <c r="AL162">
        <v>3.1</v>
      </c>
      <c r="AM162">
        <v>8.1</v>
      </c>
      <c r="AN162">
        <v>18</v>
      </c>
      <c r="AO162">
        <v>5</v>
      </c>
      <c r="AP162">
        <v>2.7</v>
      </c>
      <c r="AQ162">
        <v>7.3</v>
      </c>
      <c r="AR162">
        <v>32</v>
      </c>
      <c r="AS162">
        <v>7.4</v>
      </c>
      <c r="AT162">
        <v>4.9000000000000004</v>
      </c>
      <c r="AU162">
        <v>9.9</v>
      </c>
      <c r="AV162" t="s">
        <v>7</v>
      </c>
    </row>
    <row r="163" spans="1:48">
      <c r="A163">
        <v>33</v>
      </c>
      <c r="B163" t="s">
        <v>51</v>
      </c>
      <c r="C163" t="s">
        <v>3</v>
      </c>
      <c r="D163">
        <v>5</v>
      </c>
      <c r="E163">
        <v>2</v>
      </c>
      <c r="H163">
        <v>5</v>
      </c>
      <c r="I163">
        <v>2.6</v>
      </c>
      <c r="L163">
        <v>8</v>
      </c>
      <c r="M163">
        <v>3.8</v>
      </c>
      <c r="N163">
        <v>1.2</v>
      </c>
      <c r="O163">
        <v>6.4</v>
      </c>
      <c r="P163">
        <v>2</v>
      </c>
      <c r="Q163">
        <v>0.9</v>
      </c>
      <c r="T163">
        <v>7</v>
      </c>
      <c r="U163">
        <v>2.7</v>
      </c>
      <c r="V163">
        <v>0.7</v>
      </c>
      <c r="W163">
        <v>4.7</v>
      </c>
      <c r="X163">
        <v>0</v>
      </c>
      <c r="Y163">
        <v>0</v>
      </c>
      <c r="AB163">
        <v>2</v>
      </c>
      <c r="AC163">
        <v>0.7</v>
      </c>
      <c r="AF163">
        <v>1</v>
      </c>
      <c r="AG163">
        <v>0.4</v>
      </c>
      <c r="AJ163">
        <v>1</v>
      </c>
      <c r="AK163">
        <v>0.3</v>
      </c>
      <c r="AN163">
        <v>3</v>
      </c>
      <c r="AO163">
        <v>0.8</v>
      </c>
      <c r="AR163">
        <v>2</v>
      </c>
      <c r="AS163">
        <v>0.5</v>
      </c>
      <c r="AV163" t="s">
        <v>7</v>
      </c>
    </row>
    <row r="164" spans="1:48">
      <c r="A164">
        <v>33</v>
      </c>
      <c r="B164" t="s">
        <v>51</v>
      </c>
      <c r="C164" t="s">
        <v>2</v>
      </c>
      <c r="D164">
        <v>11</v>
      </c>
      <c r="E164">
        <v>4.5</v>
      </c>
      <c r="F164">
        <v>1.9</v>
      </c>
      <c r="G164">
        <v>7.1</v>
      </c>
      <c r="H164">
        <v>8</v>
      </c>
      <c r="I164">
        <v>4.2</v>
      </c>
      <c r="J164">
        <v>1.4</v>
      </c>
      <c r="K164">
        <v>7</v>
      </c>
      <c r="L164">
        <v>2</v>
      </c>
      <c r="M164">
        <v>0.9</v>
      </c>
      <c r="P164">
        <v>4</v>
      </c>
      <c r="Q164">
        <v>1.7</v>
      </c>
      <c r="T164">
        <v>5</v>
      </c>
      <c r="U164">
        <v>1.9</v>
      </c>
      <c r="X164">
        <v>5</v>
      </c>
      <c r="Y164">
        <v>2.1</v>
      </c>
      <c r="AB164">
        <v>3</v>
      </c>
      <c r="AC164">
        <v>1.1000000000000001</v>
      </c>
      <c r="AF164">
        <v>3</v>
      </c>
      <c r="AG164">
        <v>1.1000000000000001</v>
      </c>
      <c r="AJ164">
        <v>3</v>
      </c>
      <c r="AK164">
        <v>0.9</v>
      </c>
      <c r="AN164">
        <v>1</v>
      </c>
      <c r="AO164">
        <v>0.3</v>
      </c>
      <c r="AR164">
        <v>3</v>
      </c>
      <c r="AS164">
        <v>0.7</v>
      </c>
      <c r="AV164" t="s">
        <v>7</v>
      </c>
    </row>
    <row r="165" spans="1:48">
      <c r="A165">
        <v>33</v>
      </c>
      <c r="B165" t="s">
        <v>51</v>
      </c>
      <c r="C165" t="s">
        <v>0</v>
      </c>
      <c r="D165">
        <v>12</v>
      </c>
      <c r="E165">
        <v>4.9000000000000004</v>
      </c>
      <c r="F165">
        <v>2.2000000000000002</v>
      </c>
      <c r="G165">
        <v>7.6</v>
      </c>
      <c r="H165">
        <v>7</v>
      </c>
      <c r="I165">
        <v>3.7</v>
      </c>
      <c r="J165">
        <v>1</v>
      </c>
      <c r="K165">
        <v>6.4</v>
      </c>
      <c r="L165">
        <v>6</v>
      </c>
      <c r="M165">
        <v>2.8</v>
      </c>
      <c r="N165">
        <v>0.6</v>
      </c>
      <c r="O165">
        <v>5</v>
      </c>
      <c r="P165">
        <v>7</v>
      </c>
      <c r="Q165">
        <v>3</v>
      </c>
      <c r="R165">
        <v>0.8</v>
      </c>
      <c r="S165">
        <v>5.2</v>
      </c>
      <c r="T165">
        <v>21</v>
      </c>
      <c r="U165">
        <v>8.1</v>
      </c>
      <c r="V165">
        <v>4.8</v>
      </c>
      <c r="W165">
        <v>11.4</v>
      </c>
      <c r="X165">
        <v>21</v>
      </c>
      <c r="Y165">
        <v>9</v>
      </c>
      <c r="Z165">
        <v>5.3</v>
      </c>
      <c r="AA165">
        <v>12.7</v>
      </c>
      <c r="AB165">
        <v>7</v>
      </c>
      <c r="AC165">
        <v>2.5</v>
      </c>
      <c r="AD165">
        <v>0.6</v>
      </c>
      <c r="AE165">
        <v>4.4000000000000004</v>
      </c>
      <c r="AF165">
        <v>16</v>
      </c>
      <c r="AG165">
        <v>5.8</v>
      </c>
      <c r="AH165">
        <v>3</v>
      </c>
      <c r="AI165">
        <v>8.6</v>
      </c>
      <c r="AJ165">
        <v>40</v>
      </c>
      <c r="AK165">
        <v>12.5</v>
      </c>
      <c r="AL165">
        <v>8.9</v>
      </c>
      <c r="AM165">
        <v>16.100000000000001</v>
      </c>
      <c r="AN165">
        <v>73</v>
      </c>
      <c r="AO165">
        <v>20.3</v>
      </c>
      <c r="AP165">
        <v>16.100000000000001</v>
      </c>
      <c r="AQ165">
        <v>24.5</v>
      </c>
      <c r="AR165">
        <v>58</v>
      </c>
      <c r="AS165">
        <v>13.4</v>
      </c>
      <c r="AT165">
        <v>10.199999999999999</v>
      </c>
      <c r="AU165">
        <v>16.600000000000001</v>
      </c>
      <c r="AV165" t="s">
        <v>7</v>
      </c>
    </row>
    <row r="166" spans="1:48">
      <c r="A166">
        <v>34</v>
      </c>
      <c r="B166" t="s">
        <v>50</v>
      </c>
      <c r="C166" t="s">
        <v>5</v>
      </c>
      <c r="D166">
        <v>101</v>
      </c>
      <c r="E166">
        <v>82.8</v>
      </c>
      <c r="F166">
        <v>76.099999999999994</v>
      </c>
      <c r="G166">
        <v>89.5</v>
      </c>
      <c r="H166">
        <v>123</v>
      </c>
      <c r="I166">
        <v>75</v>
      </c>
      <c r="J166">
        <v>68.400000000000006</v>
      </c>
      <c r="K166">
        <v>81.599999999999994</v>
      </c>
      <c r="L166">
        <v>118</v>
      </c>
      <c r="M166">
        <v>82.5</v>
      </c>
      <c r="N166">
        <v>76.3</v>
      </c>
      <c r="O166">
        <v>88.7</v>
      </c>
      <c r="P166">
        <v>92</v>
      </c>
      <c r="Q166">
        <v>82.1</v>
      </c>
      <c r="R166">
        <v>75</v>
      </c>
      <c r="S166">
        <v>89.2</v>
      </c>
      <c r="T166">
        <v>108</v>
      </c>
      <c r="U166">
        <v>83.1</v>
      </c>
      <c r="V166">
        <v>76.7</v>
      </c>
      <c r="W166">
        <v>89.5</v>
      </c>
      <c r="X166">
        <v>116</v>
      </c>
      <c r="Y166">
        <v>89.9</v>
      </c>
      <c r="Z166">
        <v>84.7</v>
      </c>
      <c r="AA166">
        <v>95.1</v>
      </c>
      <c r="AB166">
        <v>108</v>
      </c>
      <c r="AC166">
        <v>83.1</v>
      </c>
      <c r="AD166">
        <v>76.7</v>
      </c>
      <c r="AE166">
        <v>89.5</v>
      </c>
      <c r="AF166">
        <v>115</v>
      </c>
      <c r="AG166">
        <v>85.2</v>
      </c>
      <c r="AH166">
        <v>79.2</v>
      </c>
      <c r="AI166">
        <v>91.2</v>
      </c>
      <c r="AJ166">
        <v>107</v>
      </c>
      <c r="AK166">
        <v>85.6</v>
      </c>
      <c r="AL166">
        <v>79.400000000000006</v>
      </c>
      <c r="AM166">
        <v>91.8</v>
      </c>
      <c r="AN166">
        <v>112</v>
      </c>
      <c r="AO166">
        <v>80</v>
      </c>
      <c r="AP166">
        <v>73.400000000000006</v>
      </c>
      <c r="AQ166">
        <v>86.6</v>
      </c>
      <c r="AR166">
        <v>121</v>
      </c>
      <c r="AS166">
        <v>79.099999999999994</v>
      </c>
      <c r="AT166">
        <v>72.7</v>
      </c>
      <c r="AU166">
        <v>85.5</v>
      </c>
    </row>
    <row r="167" spans="1:48">
      <c r="A167">
        <v>34</v>
      </c>
      <c r="B167" t="s">
        <v>50</v>
      </c>
      <c r="C167" t="s">
        <v>4</v>
      </c>
      <c r="D167">
        <v>14</v>
      </c>
      <c r="E167">
        <v>11.5</v>
      </c>
      <c r="F167">
        <v>5.8</v>
      </c>
      <c r="G167">
        <v>17.2</v>
      </c>
      <c r="H167">
        <v>29</v>
      </c>
      <c r="I167">
        <v>17.7</v>
      </c>
      <c r="J167">
        <v>11.9</v>
      </c>
      <c r="K167">
        <v>23.5</v>
      </c>
      <c r="L167">
        <v>21</v>
      </c>
      <c r="M167">
        <v>14.7</v>
      </c>
      <c r="N167">
        <v>8.9</v>
      </c>
      <c r="O167">
        <v>20.5</v>
      </c>
      <c r="P167">
        <v>16</v>
      </c>
      <c r="Q167">
        <v>14.3</v>
      </c>
      <c r="R167">
        <v>7.8</v>
      </c>
      <c r="S167">
        <v>20.8</v>
      </c>
      <c r="T167">
        <v>14</v>
      </c>
      <c r="U167">
        <v>10.8</v>
      </c>
      <c r="V167">
        <v>5.5</v>
      </c>
      <c r="W167">
        <v>16.100000000000001</v>
      </c>
      <c r="X167">
        <v>12</v>
      </c>
      <c r="Y167">
        <v>9.3000000000000007</v>
      </c>
      <c r="Z167">
        <v>4.3</v>
      </c>
      <c r="AA167">
        <v>14.3</v>
      </c>
      <c r="AB167">
        <v>20</v>
      </c>
      <c r="AC167">
        <v>15.4</v>
      </c>
      <c r="AD167">
        <v>9.1999999999999993</v>
      </c>
      <c r="AE167">
        <v>21.6</v>
      </c>
      <c r="AF167">
        <v>16</v>
      </c>
      <c r="AG167">
        <v>11.9</v>
      </c>
      <c r="AH167">
        <v>6.4</v>
      </c>
      <c r="AI167">
        <v>17.399999999999999</v>
      </c>
      <c r="AJ167">
        <v>10</v>
      </c>
      <c r="AK167">
        <v>8</v>
      </c>
      <c r="AL167">
        <v>3.2</v>
      </c>
      <c r="AM167">
        <v>12.8</v>
      </c>
      <c r="AN167">
        <v>14</v>
      </c>
      <c r="AO167">
        <v>10</v>
      </c>
      <c r="AP167">
        <v>5</v>
      </c>
      <c r="AQ167">
        <v>15</v>
      </c>
      <c r="AR167">
        <v>23</v>
      </c>
      <c r="AS167">
        <v>15</v>
      </c>
      <c r="AT167">
        <v>9.3000000000000007</v>
      </c>
      <c r="AU167">
        <v>20.7</v>
      </c>
      <c r="AV167" t="s">
        <v>7</v>
      </c>
    </row>
    <row r="168" spans="1:48">
      <c r="A168">
        <v>34</v>
      </c>
      <c r="B168" t="s">
        <v>50</v>
      </c>
      <c r="C168" t="s">
        <v>3</v>
      </c>
      <c r="D168">
        <v>1</v>
      </c>
      <c r="E168">
        <v>0.8</v>
      </c>
      <c r="H168">
        <v>2</v>
      </c>
      <c r="I168">
        <v>1.2</v>
      </c>
      <c r="L168">
        <v>0</v>
      </c>
      <c r="M168">
        <v>0</v>
      </c>
      <c r="P168">
        <v>1</v>
      </c>
      <c r="Q168">
        <v>0.9</v>
      </c>
      <c r="T168">
        <v>1</v>
      </c>
      <c r="U168">
        <v>0.8</v>
      </c>
      <c r="X168">
        <v>0</v>
      </c>
      <c r="Y168">
        <v>0</v>
      </c>
      <c r="AB168">
        <v>1</v>
      </c>
      <c r="AC168">
        <v>0.8</v>
      </c>
      <c r="AF168">
        <v>2</v>
      </c>
      <c r="AG168">
        <v>1.5</v>
      </c>
      <c r="AJ168">
        <v>3</v>
      </c>
      <c r="AK168">
        <v>2.4</v>
      </c>
      <c r="AN168">
        <v>4</v>
      </c>
      <c r="AO168">
        <v>2.9</v>
      </c>
      <c r="AR168">
        <v>3</v>
      </c>
      <c r="AS168">
        <v>2</v>
      </c>
      <c r="AV168" t="s">
        <v>7</v>
      </c>
    </row>
    <row r="169" spans="1:48">
      <c r="A169">
        <v>34</v>
      </c>
      <c r="B169" t="s">
        <v>50</v>
      </c>
      <c r="C169" t="s">
        <v>2</v>
      </c>
      <c r="D169">
        <v>4</v>
      </c>
      <c r="E169">
        <v>3.3</v>
      </c>
      <c r="H169">
        <v>4</v>
      </c>
      <c r="I169">
        <v>2.4</v>
      </c>
      <c r="L169">
        <v>1</v>
      </c>
      <c r="M169">
        <v>0.7</v>
      </c>
      <c r="P169">
        <v>3</v>
      </c>
      <c r="Q169">
        <v>2.7</v>
      </c>
      <c r="T169">
        <v>2</v>
      </c>
      <c r="U169">
        <v>1.5</v>
      </c>
      <c r="X169">
        <v>1</v>
      </c>
      <c r="Y169">
        <v>0.8</v>
      </c>
      <c r="AB169">
        <v>1</v>
      </c>
      <c r="AC169">
        <v>0.8</v>
      </c>
      <c r="AF169">
        <v>0</v>
      </c>
      <c r="AG169">
        <v>0</v>
      </c>
      <c r="AJ169">
        <v>0</v>
      </c>
      <c r="AK169">
        <v>0</v>
      </c>
      <c r="AN169">
        <v>1</v>
      </c>
      <c r="AO169">
        <v>0.7</v>
      </c>
      <c r="AR169">
        <v>0</v>
      </c>
      <c r="AS169">
        <v>0</v>
      </c>
      <c r="AV169" t="s">
        <v>7</v>
      </c>
    </row>
    <row r="170" spans="1:48">
      <c r="A170">
        <v>34</v>
      </c>
      <c r="B170" t="s">
        <v>50</v>
      </c>
      <c r="C170" t="s">
        <v>0</v>
      </c>
      <c r="D170">
        <v>2</v>
      </c>
      <c r="E170">
        <v>1.6</v>
      </c>
      <c r="H170">
        <v>6</v>
      </c>
      <c r="I170">
        <v>3.7</v>
      </c>
      <c r="J170">
        <v>0.8</v>
      </c>
      <c r="K170">
        <v>6.6</v>
      </c>
      <c r="L170">
        <v>3</v>
      </c>
      <c r="M170">
        <v>2.1</v>
      </c>
      <c r="P170">
        <v>0</v>
      </c>
      <c r="Q170">
        <v>0</v>
      </c>
      <c r="T170">
        <v>5</v>
      </c>
      <c r="U170">
        <v>3.8</v>
      </c>
      <c r="X170">
        <v>0</v>
      </c>
      <c r="Y170">
        <v>0</v>
      </c>
      <c r="AB170">
        <v>0</v>
      </c>
      <c r="AC170">
        <v>0</v>
      </c>
      <c r="AF170">
        <v>2</v>
      </c>
      <c r="AG170">
        <v>1.5</v>
      </c>
      <c r="AJ170">
        <v>5</v>
      </c>
      <c r="AK170">
        <v>4</v>
      </c>
      <c r="AN170">
        <v>9</v>
      </c>
      <c r="AO170">
        <v>6.4</v>
      </c>
      <c r="AP170">
        <v>2.2999999999999998</v>
      </c>
      <c r="AQ170">
        <v>10.5</v>
      </c>
      <c r="AR170">
        <v>6</v>
      </c>
      <c r="AS170">
        <v>3.9</v>
      </c>
      <c r="AT170">
        <v>0.8</v>
      </c>
      <c r="AU170">
        <v>7</v>
      </c>
      <c r="AV170" t="s">
        <v>7</v>
      </c>
    </row>
    <row r="171" spans="1:48">
      <c r="A171">
        <v>35</v>
      </c>
      <c r="B171" t="s">
        <v>49</v>
      </c>
      <c r="C171" t="s">
        <v>5</v>
      </c>
      <c r="D171">
        <v>349</v>
      </c>
      <c r="E171">
        <v>71.7</v>
      </c>
      <c r="F171">
        <v>67.7</v>
      </c>
      <c r="G171">
        <v>75.7</v>
      </c>
      <c r="H171">
        <v>310</v>
      </c>
      <c r="I171">
        <v>71.3</v>
      </c>
      <c r="J171">
        <v>67</v>
      </c>
      <c r="K171">
        <v>75.599999999999994</v>
      </c>
      <c r="L171">
        <v>284</v>
      </c>
      <c r="M171">
        <v>73.400000000000006</v>
      </c>
      <c r="N171">
        <v>69</v>
      </c>
      <c r="O171">
        <v>77.8</v>
      </c>
      <c r="P171">
        <v>246</v>
      </c>
      <c r="Q171">
        <v>76.400000000000006</v>
      </c>
      <c r="R171">
        <v>71.8</v>
      </c>
      <c r="S171">
        <v>81</v>
      </c>
      <c r="T171">
        <v>220</v>
      </c>
      <c r="U171">
        <v>77.2</v>
      </c>
      <c r="V171">
        <v>72.3</v>
      </c>
      <c r="W171">
        <v>82.1</v>
      </c>
      <c r="X171">
        <v>205</v>
      </c>
      <c r="Y171">
        <v>77.099999999999994</v>
      </c>
      <c r="Z171">
        <v>72</v>
      </c>
      <c r="AA171">
        <v>82.2</v>
      </c>
      <c r="AB171">
        <v>198</v>
      </c>
      <c r="AC171">
        <v>77</v>
      </c>
      <c r="AD171">
        <v>71.900000000000006</v>
      </c>
      <c r="AE171">
        <v>82.1</v>
      </c>
      <c r="AF171">
        <v>175</v>
      </c>
      <c r="AG171">
        <v>75.099999999999994</v>
      </c>
      <c r="AH171">
        <v>69.5</v>
      </c>
      <c r="AI171">
        <v>80.7</v>
      </c>
      <c r="AJ171">
        <v>174</v>
      </c>
      <c r="AK171">
        <v>74.400000000000006</v>
      </c>
      <c r="AL171">
        <v>68.8</v>
      </c>
      <c r="AM171">
        <v>80</v>
      </c>
      <c r="AN171">
        <v>152</v>
      </c>
      <c r="AO171">
        <v>76</v>
      </c>
      <c r="AP171">
        <v>70.099999999999994</v>
      </c>
      <c r="AQ171">
        <v>81.900000000000006</v>
      </c>
      <c r="AR171">
        <v>149</v>
      </c>
      <c r="AS171">
        <v>76</v>
      </c>
      <c r="AT171">
        <v>70</v>
      </c>
      <c r="AU171">
        <v>82</v>
      </c>
    </row>
    <row r="172" spans="1:48">
      <c r="A172">
        <v>35</v>
      </c>
      <c r="B172" t="s">
        <v>49</v>
      </c>
      <c r="C172" t="s">
        <v>4</v>
      </c>
      <c r="D172">
        <v>99</v>
      </c>
      <c r="E172">
        <v>20.3</v>
      </c>
      <c r="F172">
        <v>16.7</v>
      </c>
      <c r="G172">
        <v>23.9</v>
      </c>
      <c r="H172">
        <v>77</v>
      </c>
      <c r="I172">
        <v>17.7</v>
      </c>
      <c r="J172">
        <v>14.1</v>
      </c>
      <c r="K172">
        <v>21.3</v>
      </c>
      <c r="L172">
        <v>72</v>
      </c>
      <c r="M172">
        <v>18.600000000000001</v>
      </c>
      <c r="N172">
        <v>14.7</v>
      </c>
      <c r="O172">
        <v>22.5</v>
      </c>
      <c r="P172">
        <v>55</v>
      </c>
      <c r="Q172">
        <v>17.100000000000001</v>
      </c>
      <c r="R172">
        <v>13</v>
      </c>
      <c r="S172">
        <v>21.2</v>
      </c>
      <c r="T172">
        <v>48</v>
      </c>
      <c r="U172">
        <v>16.8</v>
      </c>
      <c r="V172">
        <v>12.5</v>
      </c>
      <c r="W172">
        <v>21.1</v>
      </c>
      <c r="X172">
        <v>50</v>
      </c>
      <c r="Y172">
        <v>18.8</v>
      </c>
      <c r="Z172">
        <v>14.1</v>
      </c>
      <c r="AA172">
        <v>23.5</v>
      </c>
      <c r="AB172">
        <v>40</v>
      </c>
      <c r="AC172">
        <v>15.6</v>
      </c>
      <c r="AD172">
        <v>11.2</v>
      </c>
      <c r="AE172">
        <v>20</v>
      </c>
      <c r="AF172">
        <v>30</v>
      </c>
      <c r="AG172">
        <v>12.9</v>
      </c>
      <c r="AH172">
        <v>8.6</v>
      </c>
      <c r="AI172">
        <v>17.2</v>
      </c>
      <c r="AJ172">
        <v>26</v>
      </c>
      <c r="AK172">
        <v>11.1</v>
      </c>
      <c r="AL172">
        <v>7.1</v>
      </c>
      <c r="AM172">
        <v>15.1</v>
      </c>
      <c r="AN172">
        <v>26</v>
      </c>
      <c r="AO172">
        <v>13</v>
      </c>
      <c r="AP172">
        <v>8.3000000000000007</v>
      </c>
      <c r="AQ172">
        <v>17.7</v>
      </c>
      <c r="AR172">
        <v>27</v>
      </c>
      <c r="AS172">
        <v>13.8</v>
      </c>
      <c r="AT172">
        <v>9</v>
      </c>
      <c r="AU172">
        <v>18.600000000000001</v>
      </c>
    </row>
    <row r="173" spans="1:48">
      <c r="A173">
        <v>35</v>
      </c>
      <c r="B173" t="s">
        <v>49</v>
      </c>
      <c r="C173" t="s">
        <v>3</v>
      </c>
      <c r="D173">
        <v>10</v>
      </c>
      <c r="E173">
        <v>2.1</v>
      </c>
      <c r="F173">
        <v>0.8</v>
      </c>
      <c r="G173">
        <v>3.4</v>
      </c>
      <c r="H173">
        <v>14</v>
      </c>
      <c r="I173">
        <v>3.2</v>
      </c>
      <c r="J173">
        <v>1.5</v>
      </c>
      <c r="K173">
        <v>4.9000000000000004</v>
      </c>
      <c r="L173">
        <v>11</v>
      </c>
      <c r="M173">
        <v>2.8</v>
      </c>
      <c r="N173">
        <v>1.1000000000000001</v>
      </c>
      <c r="O173">
        <v>4.5</v>
      </c>
      <c r="P173">
        <v>3</v>
      </c>
      <c r="Q173">
        <v>0.9</v>
      </c>
      <c r="T173">
        <v>6</v>
      </c>
      <c r="U173">
        <v>2.1</v>
      </c>
      <c r="V173">
        <v>0.4</v>
      </c>
      <c r="W173">
        <v>3.8</v>
      </c>
      <c r="X173">
        <v>1</v>
      </c>
      <c r="Y173">
        <v>0.4</v>
      </c>
      <c r="AB173">
        <v>8</v>
      </c>
      <c r="AC173">
        <v>3.1</v>
      </c>
      <c r="AD173">
        <v>1</v>
      </c>
      <c r="AE173">
        <v>5.2</v>
      </c>
      <c r="AF173">
        <v>2</v>
      </c>
      <c r="AG173">
        <v>0.9</v>
      </c>
      <c r="AJ173">
        <v>7</v>
      </c>
      <c r="AK173">
        <v>3</v>
      </c>
      <c r="AL173">
        <v>0.8</v>
      </c>
      <c r="AM173">
        <v>5.2</v>
      </c>
      <c r="AN173">
        <v>5</v>
      </c>
      <c r="AO173">
        <v>2.5</v>
      </c>
      <c r="AR173">
        <v>0</v>
      </c>
      <c r="AS173">
        <v>0</v>
      </c>
      <c r="AV173" t="s">
        <v>7</v>
      </c>
    </row>
    <row r="174" spans="1:48">
      <c r="A174">
        <v>35</v>
      </c>
      <c r="B174" t="s">
        <v>49</v>
      </c>
      <c r="C174" t="s">
        <v>2</v>
      </c>
      <c r="D174">
        <v>17</v>
      </c>
      <c r="E174">
        <v>3.5</v>
      </c>
      <c r="F174">
        <v>1.9</v>
      </c>
      <c r="G174">
        <v>5.0999999999999996</v>
      </c>
      <c r="H174">
        <v>27</v>
      </c>
      <c r="I174">
        <v>6.2</v>
      </c>
      <c r="J174">
        <v>3.9</v>
      </c>
      <c r="K174">
        <v>8.5</v>
      </c>
      <c r="L174">
        <v>17</v>
      </c>
      <c r="M174">
        <v>4.4000000000000004</v>
      </c>
      <c r="N174">
        <v>2.4</v>
      </c>
      <c r="O174">
        <v>6.4</v>
      </c>
      <c r="P174">
        <v>12</v>
      </c>
      <c r="Q174">
        <v>3.7</v>
      </c>
      <c r="R174">
        <v>1.6</v>
      </c>
      <c r="S174">
        <v>5.8</v>
      </c>
      <c r="T174">
        <v>7</v>
      </c>
      <c r="U174">
        <v>2.5</v>
      </c>
      <c r="V174">
        <v>0.7</v>
      </c>
      <c r="W174">
        <v>4.3</v>
      </c>
      <c r="X174">
        <v>5</v>
      </c>
      <c r="Y174">
        <v>1.9</v>
      </c>
      <c r="AB174">
        <v>2</v>
      </c>
      <c r="AC174">
        <v>0.8</v>
      </c>
      <c r="AF174">
        <v>8</v>
      </c>
      <c r="AG174">
        <v>3.4</v>
      </c>
      <c r="AH174">
        <v>1.1000000000000001</v>
      </c>
      <c r="AI174">
        <v>5.7</v>
      </c>
      <c r="AJ174">
        <v>7</v>
      </c>
      <c r="AK174">
        <v>3</v>
      </c>
      <c r="AL174">
        <v>0.8</v>
      </c>
      <c r="AM174">
        <v>5.2</v>
      </c>
      <c r="AN174">
        <v>2</v>
      </c>
      <c r="AO174">
        <v>1</v>
      </c>
      <c r="AR174">
        <v>4</v>
      </c>
      <c r="AS174">
        <v>2</v>
      </c>
      <c r="AV174" t="s">
        <v>7</v>
      </c>
    </row>
    <row r="175" spans="1:48">
      <c r="A175">
        <v>35</v>
      </c>
      <c r="B175" t="s">
        <v>49</v>
      </c>
      <c r="C175" t="s">
        <v>0</v>
      </c>
      <c r="D175">
        <v>12</v>
      </c>
      <c r="E175">
        <v>2.5</v>
      </c>
      <c r="F175">
        <v>1.1000000000000001</v>
      </c>
      <c r="G175">
        <v>3.9</v>
      </c>
      <c r="H175">
        <v>7</v>
      </c>
      <c r="I175">
        <v>1.6</v>
      </c>
      <c r="J175">
        <v>0.4</v>
      </c>
      <c r="K175">
        <v>2.8</v>
      </c>
      <c r="L175">
        <v>3</v>
      </c>
      <c r="M175">
        <v>0.8</v>
      </c>
      <c r="P175">
        <v>6</v>
      </c>
      <c r="Q175">
        <v>1.9</v>
      </c>
      <c r="R175">
        <v>0.4</v>
      </c>
      <c r="S175">
        <v>3.4</v>
      </c>
      <c r="T175">
        <v>4</v>
      </c>
      <c r="U175">
        <v>1.4</v>
      </c>
      <c r="X175">
        <v>5</v>
      </c>
      <c r="Y175">
        <v>1.9</v>
      </c>
      <c r="AB175">
        <v>9</v>
      </c>
      <c r="AC175">
        <v>3.5</v>
      </c>
      <c r="AD175">
        <v>1.3</v>
      </c>
      <c r="AE175">
        <v>5.7</v>
      </c>
      <c r="AF175">
        <v>18</v>
      </c>
      <c r="AG175">
        <v>7.7</v>
      </c>
      <c r="AH175">
        <v>4.3</v>
      </c>
      <c r="AI175">
        <v>11.1</v>
      </c>
      <c r="AJ175">
        <v>20</v>
      </c>
      <c r="AK175">
        <v>8.5</v>
      </c>
      <c r="AL175">
        <v>4.9000000000000004</v>
      </c>
      <c r="AM175">
        <v>12.1</v>
      </c>
      <c r="AN175">
        <v>15</v>
      </c>
      <c r="AO175">
        <v>7.5</v>
      </c>
      <c r="AP175">
        <v>3.8</v>
      </c>
      <c r="AQ175">
        <v>11.2</v>
      </c>
      <c r="AR175">
        <v>16</v>
      </c>
      <c r="AS175">
        <v>8.1999999999999993</v>
      </c>
      <c r="AT175">
        <v>4.4000000000000004</v>
      </c>
      <c r="AU175">
        <v>12</v>
      </c>
      <c r="AV175" t="s">
        <v>7</v>
      </c>
    </row>
    <row r="176" spans="1:48">
      <c r="A176">
        <v>36</v>
      </c>
      <c r="B176" t="s">
        <v>48</v>
      </c>
      <c r="C176" t="s">
        <v>5</v>
      </c>
      <c r="D176">
        <v>99</v>
      </c>
      <c r="E176">
        <v>75</v>
      </c>
      <c r="F176">
        <v>67.599999999999994</v>
      </c>
      <c r="G176">
        <v>82.4</v>
      </c>
      <c r="H176">
        <v>98</v>
      </c>
      <c r="I176">
        <v>68.099999999999994</v>
      </c>
      <c r="J176">
        <v>60.5</v>
      </c>
      <c r="K176">
        <v>75.7</v>
      </c>
      <c r="L176">
        <v>96</v>
      </c>
      <c r="M176">
        <v>73.8</v>
      </c>
      <c r="N176">
        <v>66.2</v>
      </c>
      <c r="O176">
        <v>81.400000000000006</v>
      </c>
      <c r="P176">
        <v>75</v>
      </c>
      <c r="Q176">
        <v>75.8</v>
      </c>
      <c r="R176">
        <v>67.400000000000006</v>
      </c>
      <c r="S176">
        <v>84.2</v>
      </c>
      <c r="T176">
        <v>57</v>
      </c>
      <c r="U176">
        <v>64.8</v>
      </c>
      <c r="V176">
        <v>54.8</v>
      </c>
      <c r="W176">
        <v>74.8</v>
      </c>
      <c r="X176">
        <v>68</v>
      </c>
      <c r="Y176">
        <v>80</v>
      </c>
      <c r="Z176">
        <v>71.5</v>
      </c>
      <c r="AA176">
        <v>88.5</v>
      </c>
      <c r="AB176">
        <v>62</v>
      </c>
      <c r="AC176">
        <v>75.599999999999994</v>
      </c>
      <c r="AD176">
        <v>66.3</v>
      </c>
      <c r="AE176">
        <v>84.9</v>
      </c>
      <c r="AF176">
        <v>70</v>
      </c>
      <c r="AG176">
        <v>82.4</v>
      </c>
      <c r="AH176">
        <v>74.3</v>
      </c>
      <c r="AI176">
        <v>90.5</v>
      </c>
      <c r="AJ176">
        <v>86</v>
      </c>
      <c r="AK176">
        <v>84.3</v>
      </c>
      <c r="AL176">
        <v>77.2</v>
      </c>
      <c r="AM176">
        <v>91.4</v>
      </c>
      <c r="AN176">
        <v>93</v>
      </c>
      <c r="AO176">
        <v>80.900000000000006</v>
      </c>
      <c r="AP176">
        <v>73.7</v>
      </c>
      <c r="AQ176">
        <v>88.1</v>
      </c>
      <c r="AR176">
        <v>78</v>
      </c>
      <c r="AS176">
        <v>75</v>
      </c>
      <c r="AT176">
        <v>66.7</v>
      </c>
      <c r="AU176">
        <v>83.3</v>
      </c>
    </row>
    <row r="177" spans="1:48">
      <c r="A177">
        <v>36</v>
      </c>
      <c r="B177" t="s">
        <v>48</v>
      </c>
      <c r="C177" t="s">
        <v>4</v>
      </c>
      <c r="D177">
        <v>17</v>
      </c>
      <c r="E177">
        <v>12.9</v>
      </c>
      <c r="F177">
        <v>7.2</v>
      </c>
      <c r="G177">
        <v>18.600000000000001</v>
      </c>
      <c r="H177">
        <v>38</v>
      </c>
      <c r="I177">
        <v>26.4</v>
      </c>
      <c r="J177">
        <v>19.2</v>
      </c>
      <c r="K177">
        <v>33.6</v>
      </c>
      <c r="L177">
        <v>21</v>
      </c>
      <c r="M177">
        <v>16.2</v>
      </c>
      <c r="N177">
        <v>9.9</v>
      </c>
      <c r="O177">
        <v>22.5</v>
      </c>
      <c r="P177">
        <v>18</v>
      </c>
      <c r="Q177">
        <v>18.2</v>
      </c>
      <c r="R177">
        <v>10.6</v>
      </c>
      <c r="S177">
        <v>25.8</v>
      </c>
      <c r="T177">
        <v>17</v>
      </c>
      <c r="U177">
        <v>19.3</v>
      </c>
      <c r="V177">
        <v>11.1</v>
      </c>
      <c r="W177">
        <v>27.5</v>
      </c>
      <c r="X177">
        <v>16</v>
      </c>
      <c r="Y177">
        <v>18.8</v>
      </c>
      <c r="Z177">
        <v>10.5</v>
      </c>
      <c r="AA177">
        <v>27.1</v>
      </c>
      <c r="AB177">
        <v>16</v>
      </c>
      <c r="AC177">
        <v>19.5</v>
      </c>
      <c r="AD177">
        <v>10.9</v>
      </c>
      <c r="AE177">
        <v>28.1</v>
      </c>
      <c r="AF177">
        <v>9</v>
      </c>
      <c r="AG177">
        <v>10.6</v>
      </c>
      <c r="AH177">
        <v>4.0999999999999996</v>
      </c>
      <c r="AI177">
        <v>17.100000000000001</v>
      </c>
      <c r="AJ177">
        <v>9</v>
      </c>
      <c r="AK177">
        <v>8.8000000000000007</v>
      </c>
      <c r="AL177">
        <v>3.3</v>
      </c>
      <c r="AM177">
        <v>14.3</v>
      </c>
      <c r="AN177">
        <v>15</v>
      </c>
      <c r="AO177">
        <v>13</v>
      </c>
      <c r="AP177">
        <v>6.8</v>
      </c>
      <c r="AQ177">
        <v>19.2</v>
      </c>
      <c r="AR177">
        <v>11</v>
      </c>
      <c r="AS177">
        <v>10.6</v>
      </c>
      <c r="AT177">
        <v>4.7</v>
      </c>
      <c r="AU177">
        <v>16.5</v>
      </c>
      <c r="AV177" t="s">
        <v>7</v>
      </c>
    </row>
    <row r="178" spans="1:48">
      <c r="A178">
        <v>36</v>
      </c>
      <c r="B178" t="s">
        <v>48</v>
      </c>
      <c r="C178" t="s">
        <v>3</v>
      </c>
      <c r="D178">
        <v>7</v>
      </c>
      <c r="E178">
        <v>5.3</v>
      </c>
      <c r="F178">
        <v>1.5</v>
      </c>
      <c r="G178">
        <v>9.1</v>
      </c>
      <c r="H178">
        <v>5</v>
      </c>
      <c r="I178">
        <v>3.5</v>
      </c>
      <c r="L178">
        <v>3</v>
      </c>
      <c r="M178">
        <v>2.2999999999999998</v>
      </c>
      <c r="P178">
        <v>1</v>
      </c>
      <c r="Q178">
        <v>1</v>
      </c>
      <c r="T178">
        <v>2</v>
      </c>
      <c r="U178">
        <v>2.2999999999999998</v>
      </c>
      <c r="X178">
        <v>0</v>
      </c>
      <c r="Y178">
        <v>0</v>
      </c>
      <c r="AB178">
        <v>2</v>
      </c>
      <c r="AC178">
        <v>2.4</v>
      </c>
      <c r="AF178">
        <v>2</v>
      </c>
      <c r="AG178">
        <v>2.4</v>
      </c>
      <c r="AJ178">
        <v>1</v>
      </c>
      <c r="AK178">
        <v>1</v>
      </c>
      <c r="AN178">
        <v>0</v>
      </c>
      <c r="AO178">
        <v>0</v>
      </c>
      <c r="AR178">
        <v>6</v>
      </c>
      <c r="AS178">
        <v>5.8</v>
      </c>
      <c r="AT178">
        <v>1.3</v>
      </c>
      <c r="AU178">
        <v>10.3</v>
      </c>
      <c r="AV178" t="s">
        <v>7</v>
      </c>
    </row>
    <row r="179" spans="1:48">
      <c r="A179">
        <v>36</v>
      </c>
      <c r="B179" t="s">
        <v>48</v>
      </c>
      <c r="C179" t="s">
        <v>2</v>
      </c>
      <c r="D179">
        <v>8</v>
      </c>
      <c r="E179">
        <v>6.1</v>
      </c>
      <c r="F179">
        <v>2</v>
      </c>
      <c r="G179">
        <v>10.199999999999999</v>
      </c>
      <c r="H179">
        <v>1</v>
      </c>
      <c r="I179">
        <v>0.7</v>
      </c>
      <c r="L179">
        <v>6</v>
      </c>
      <c r="M179">
        <v>4.5999999999999996</v>
      </c>
      <c r="N179">
        <v>1</v>
      </c>
      <c r="O179">
        <v>8.1999999999999993</v>
      </c>
      <c r="P179">
        <v>3</v>
      </c>
      <c r="Q179">
        <v>3</v>
      </c>
      <c r="T179">
        <v>8</v>
      </c>
      <c r="U179">
        <v>9.1</v>
      </c>
      <c r="V179">
        <v>3.1</v>
      </c>
      <c r="W179">
        <v>15.1</v>
      </c>
      <c r="X179">
        <v>0</v>
      </c>
      <c r="Y179">
        <v>0</v>
      </c>
      <c r="AB179">
        <v>0</v>
      </c>
      <c r="AC179">
        <v>0</v>
      </c>
      <c r="AF179">
        <v>1</v>
      </c>
      <c r="AG179">
        <v>1.2</v>
      </c>
      <c r="AJ179">
        <v>2</v>
      </c>
      <c r="AK179">
        <v>2</v>
      </c>
      <c r="AN179">
        <v>1</v>
      </c>
      <c r="AO179">
        <v>0.9</v>
      </c>
      <c r="AR179">
        <v>2</v>
      </c>
      <c r="AS179">
        <v>1.9</v>
      </c>
      <c r="AV179" t="s">
        <v>7</v>
      </c>
    </row>
    <row r="180" spans="1:48">
      <c r="A180">
        <v>36</v>
      </c>
      <c r="B180" t="s">
        <v>48</v>
      </c>
      <c r="C180" t="s">
        <v>0</v>
      </c>
      <c r="D180">
        <v>1</v>
      </c>
      <c r="E180">
        <v>0.8</v>
      </c>
      <c r="H180">
        <v>2</v>
      </c>
      <c r="I180">
        <v>1.4</v>
      </c>
      <c r="L180">
        <v>4</v>
      </c>
      <c r="M180">
        <v>3.1</v>
      </c>
      <c r="P180">
        <v>2</v>
      </c>
      <c r="Q180">
        <v>2</v>
      </c>
      <c r="T180">
        <v>4</v>
      </c>
      <c r="U180">
        <v>4.5</v>
      </c>
      <c r="X180">
        <v>1</v>
      </c>
      <c r="Y180">
        <v>1.2</v>
      </c>
      <c r="AB180">
        <v>2</v>
      </c>
      <c r="AC180">
        <v>2.4</v>
      </c>
      <c r="AF180">
        <v>3</v>
      </c>
      <c r="AG180">
        <v>3.5</v>
      </c>
      <c r="AJ180">
        <v>4</v>
      </c>
      <c r="AK180">
        <v>3.9</v>
      </c>
      <c r="AN180">
        <v>6</v>
      </c>
      <c r="AO180">
        <v>5.2</v>
      </c>
      <c r="AP180">
        <v>1.1000000000000001</v>
      </c>
      <c r="AQ180">
        <v>9.3000000000000007</v>
      </c>
      <c r="AR180">
        <v>7</v>
      </c>
      <c r="AS180">
        <v>6.7</v>
      </c>
      <c r="AT180">
        <v>1.9</v>
      </c>
      <c r="AU180">
        <v>11.5</v>
      </c>
      <c r="AV180" t="s">
        <v>7</v>
      </c>
    </row>
    <row r="181" spans="1:48">
      <c r="A181">
        <v>37</v>
      </c>
      <c r="B181" t="s">
        <v>47</v>
      </c>
      <c r="C181" t="s">
        <v>5</v>
      </c>
      <c r="D181">
        <v>45</v>
      </c>
      <c r="E181">
        <v>65.2</v>
      </c>
      <c r="F181">
        <v>54</v>
      </c>
      <c r="G181">
        <v>76.400000000000006</v>
      </c>
      <c r="H181">
        <v>51</v>
      </c>
      <c r="I181">
        <v>73.900000000000006</v>
      </c>
      <c r="J181">
        <v>63.5</v>
      </c>
      <c r="K181">
        <v>84.3</v>
      </c>
      <c r="L181">
        <v>38</v>
      </c>
      <c r="M181">
        <v>70.400000000000006</v>
      </c>
      <c r="N181">
        <v>58.2</v>
      </c>
      <c r="O181">
        <v>82.6</v>
      </c>
      <c r="P181">
        <v>31</v>
      </c>
      <c r="Q181">
        <v>59.6</v>
      </c>
      <c r="R181">
        <v>46.3</v>
      </c>
      <c r="S181">
        <v>72.900000000000006</v>
      </c>
      <c r="T181">
        <v>27</v>
      </c>
      <c r="U181">
        <v>51.9</v>
      </c>
      <c r="V181">
        <v>38.299999999999997</v>
      </c>
      <c r="W181">
        <v>65.5</v>
      </c>
      <c r="X181">
        <v>50</v>
      </c>
      <c r="Y181">
        <v>73.5</v>
      </c>
      <c r="Z181">
        <v>63</v>
      </c>
      <c r="AA181">
        <v>84</v>
      </c>
      <c r="AB181">
        <v>35</v>
      </c>
      <c r="AC181">
        <v>71.400000000000006</v>
      </c>
      <c r="AD181">
        <v>58.8</v>
      </c>
      <c r="AE181">
        <v>84</v>
      </c>
      <c r="AF181">
        <v>37</v>
      </c>
      <c r="AG181">
        <v>75.5</v>
      </c>
      <c r="AH181">
        <v>63.5</v>
      </c>
      <c r="AI181">
        <v>87.5</v>
      </c>
      <c r="AJ181">
        <v>43</v>
      </c>
      <c r="AK181">
        <v>81.099999999999994</v>
      </c>
      <c r="AL181">
        <v>70.599999999999994</v>
      </c>
      <c r="AM181">
        <v>91.6</v>
      </c>
      <c r="AN181">
        <v>26</v>
      </c>
      <c r="AO181">
        <v>74.3</v>
      </c>
      <c r="AP181">
        <v>59.8</v>
      </c>
      <c r="AQ181">
        <v>88.8</v>
      </c>
      <c r="AR181">
        <v>25</v>
      </c>
      <c r="AS181">
        <v>71.400000000000006</v>
      </c>
      <c r="AT181">
        <v>56.4</v>
      </c>
      <c r="AU181">
        <v>86.4</v>
      </c>
    </row>
    <row r="182" spans="1:48">
      <c r="A182">
        <v>37</v>
      </c>
      <c r="B182" t="s">
        <v>47</v>
      </c>
      <c r="C182" t="s">
        <v>4</v>
      </c>
      <c r="D182">
        <v>19</v>
      </c>
      <c r="E182">
        <v>27.5</v>
      </c>
      <c r="F182">
        <v>17</v>
      </c>
      <c r="G182">
        <v>38</v>
      </c>
      <c r="H182">
        <v>11</v>
      </c>
      <c r="I182">
        <v>15.9</v>
      </c>
      <c r="J182">
        <v>7.3</v>
      </c>
      <c r="K182">
        <v>24.5</v>
      </c>
      <c r="L182">
        <v>9</v>
      </c>
      <c r="M182">
        <v>16.7</v>
      </c>
      <c r="N182">
        <v>6.8</v>
      </c>
      <c r="O182">
        <v>26.6</v>
      </c>
      <c r="P182">
        <v>14</v>
      </c>
      <c r="Q182">
        <v>26.9</v>
      </c>
      <c r="R182">
        <v>14.8</v>
      </c>
      <c r="S182">
        <v>39</v>
      </c>
      <c r="T182">
        <v>14</v>
      </c>
      <c r="U182">
        <v>26.9</v>
      </c>
      <c r="V182">
        <v>14.8</v>
      </c>
      <c r="W182">
        <v>39</v>
      </c>
      <c r="X182">
        <v>10</v>
      </c>
      <c r="Y182">
        <v>14.7</v>
      </c>
      <c r="Z182">
        <v>6.3</v>
      </c>
      <c r="AA182">
        <v>23.1</v>
      </c>
      <c r="AB182">
        <v>11</v>
      </c>
      <c r="AC182">
        <v>22.4</v>
      </c>
      <c r="AD182">
        <v>10.7</v>
      </c>
      <c r="AE182">
        <v>34.1</v>
      </c>
      <c r="AF182">
        <v>5</v>
      </c>
      <c r="AG182">
        <v>10.199999999999999</v>
      </c>
      <c r="AJ182">
        <v>5</v>
      </c>
      <c r="AK182">
        <v>9.4</v>
      </c>
      <c r="AN182">
        <v>6</v>
      </c>
      <c r="AO182">
        <v>17.100000000000001</v>
      </c>
      <c r="AP182">
        <v>4.5999999999999996</v>
      </c>
      <c r="AQ182">
        <v>29.6</v>
      </c>
      <c r="AR182">
        <v>5</v>
      </c>
      <c r="AS182">
        <v>14.3</v>
      </c>
      <c r="AV182" t="s">
        <v>7</v>
      </c>
    </row>
    <row r="183" spans="1:48">
      <c r="A183">
        <v>37</v>
      </c>
      <c r="B183" t="s">
        <v>47</v>
      </c>
      <c r="C183" t="s">
        <v>3</v>
      </c>
      <c r="D183">
        <v>1</v>
      </c>
      <c r="E183">
        <v>1.4</v>
      </c>
      <c r="H183">
        <v>2</v>
      </c>
      <c r="I183">
        <v>2.9</v>
      </c>
      <c r="L183">
        <v>1</v>
      </c>
      <c r="M183">
        <v>1.9</v>
      </c>
      <c r="P183">
        <v>2</v>
      </c>
      <c r="Q183">
        <v>3.8</v>
      </c>
      <c r="T183">
        <v>8</v>
      </c>
      <c r="U183">
        <v>15.4</v>
      </c>
      <c r="V183">
        <v>5.6</v>
      </c>
      <c r="W183">
        <v>25.2</v>
      </c>
      <c r="X183">
        <v>1</v>
      </c>
      <c r="Y183">
        <v>1.5</v>
      </c>
      <c r="AB183">
        <v>0</v>
      </c>
      <c r="AC183">
        <v>0</v>
      </c>
      <c r="AF183">
        <v>1</v>
      </c>
      <c r="AG183">
        <v>2</v>
      </c>
      <c r="AJ183">
        <v>1</v>
      </c>
      <c r="AK183">
        <v>1.9</v>
      </c>
      <c r="AN183">
        <v>0</v>
      </c>
      <c r="AO183">
        <v>0</v>
      </c>
      <c r="AR183">
        <v>1</v>
      </c>
      <c r="AS183">
        <v>2.9</v>
      </c>
      <c r="AV183" t="s">
        <v>7</v>
      </c>
    </row>
    <row r="184" spans="1:48">
      <c r="A184">
        <v>37</v>
      </c>
      <c r="B184" t="s">
        <v>47</v>
      </c>
      <c r="C184" t="s">
        <v>2</v>
      </c>
      <c r="D184">
        <v>3</v>
      </c>
      <c r="E184">
        <v>4.3</v>
      </c>
      <c r="H184">
        <v>4</v>
      </c>
      <c r="I184">
        <v>5.8</v>
      </c>
      <c r="L184">
        <v>5</v>
      </c>
      <c r="M184">
        <v>9.3000000000000007</v>
      </c>
      <c r="P184">
        <v>4</v>
      </c>
      <c r="Q184">
        <v>7.7</v>
      </c>
      <c r="T184">
        <v>3</v>
      </c>
      <c r="U184">
        <v>5.8</v>
      </c>
      <c r="X184">
        <v>3</v>
      </c>
      <c r="Y184">
        <v>4.4000000000000004</v>
      </c>
      <c r="AB184">
        <v>3</v>
      </c>
      <c r="AC184">
        <v>6.1</v>
      </c>
      <c r="AF184">
        <v>4</v>
      </c>
      <c r="AG184">
        <v>8.1999999999999993</v>
      </c>
      <c r="AJ184">
        <v>1</v>
      </c>
      <c r="AK184">
        <v>1.9</v>
      </c>
      <c r="AN184">
        <v>2</v>
      </c>
      <c r="AO184">
        <v>5.7</v>
      </c>
      <c r="AR184">
        <v>0</v>
      </c>
      <c r="AS184">
        <v>0</v>
      </c>
      <c r="AV184" t="s">
        <v>7</v>
      </c>
    </row>
    <row r="185" spans="1:48">
      <c r="A185">
        <v>37</v>
      </c>
      <c r="B185" t="s">
        <v>47</v>
      </c>
      <c r="C185" t="s">
        <v>0</v>
      </c>
      <c r="D185">
        <v>1</v>
      </c>
      <c r="E185">
        <v>1.4</v>
      </c>
      <c r="H185">
        <v>1</v>
      </c>
      <c r="I185">
        <v>1.4</v>
      </c>
      <c r="L185">
        <v>1</v>
      </c>
      <c r="M185">
        <v>1.9</v>
      </c>
      <c r="P185">
        <v>1</v>
      </c>
      <c r="Q185">
        <v>1.9</v>
      </c>
      <c r="T185">
        <v>0</v>
      </c>
      <c r="U185">
        <v>0</v>
      </c>
      <c r="X185">
        <v>4</v>
      </c>
      <c r="Y185">
        <v>5.9</v>
      </c>
      <c r="AB185">
        <v>0</v>
      </c>
      <c r="AC185">
        <v>0</v>
      </c>
      <c r="AF185">
        <v>2</v>
      </c>
      <c r="AG185">
        <v>4.0999999999999996</v>
      </c>
      <c r="AJ185">
        <v>3</v>
      </c>
      <c r="AK185">
        <v>5.7</v>
      </c>
      <c r="AN185">
        <v>1</v>
      </c>
      <c r="AO185">
        <v>2.9</v>
      </c>
      <c r="AR185">
        <v>4</v>
      </c>
      <c r="AS185">
        <v>11.4</v>
      </c>
      <c r="AV185" t="s">
        <v>7</v>
      </c>
    </row>
    <row r="186" spans="1:48">
      <c r="A186">
        <v>38</v>
      </c>
      <c r="B186" t="s">
        <v>46</v>
      </c>
      <c r="C186" t="s">
        <v>5</v>
      </c>
      <c r="D186">
        <v>394</v>
      </c>
      <c r="E186">
        <v>62.8</v>
      </c>
      <c r="F186">
        <v>59</v>
      </c>
      <c r="G186">
        <v>66.599999999999994</v>
      </c>
      <c r="H186">
        <v>361</v>
      </c>
      <c r="I186">
        <v>65.2</v>
      </c>
      <c r="J186">
        <v>61.2</v>
      </c>
      <c r="K186">
        <v>69.2</v>
      </c>
      <c r="L186">
        <v>344</v>
      </c>
      <c r="M186">
        <v>72.099999999999994</v>
      </c>
      <c r="N186">
        <v>68.099999999999994</v>
      </c>
      <c r="O186">
        <v>76.099999999999994</v>
      </c>
      <c r="P186">
        <v>317</v>
      </c>
      <c r="Q186">
        <v>73</v>
      </c>
      <c r="R186">
        <v>68.8</v>
      </c>
      <c r="S186">
        <v>77.2</v>
      </c>
      <c r="T186">
        <v>284</v>
      </c>
      <c r="U186">
        <v>74.5</v>
      </c>
      <c r="V186">
        <v>70.099999999999994</v>
      </c>
      <c r="W186">
        <v>78.900000000000006</v>
      </c>
      <c r="X186">
        <v>259</v>
      </c>
      <c r="Y186">
        <v>78.2</v>
      </c>
      <c r="Z186">
        <v>73.8</v>
      </c>
      <c r="AA186">
        <v>82.6</v>
      </c>
      <c r="AB186">
        <v>221</v>
      </c>
      <c r="AC186">
        <v>77.5</v>
      </c>
      <c r="AD186">
        <v>72.7</v>
      </c>
      <c r="AE186">
        <v>82.3</v>
      </c>
      <c r="AF186">
        <v>233</v>
      </c>
      <c r="AG186">
        <v>81.5</v>
      </c>
      <c r="AH186">
        <v>77</v>
      </c>
      <c r="AI186">
        <v>86</v>
      </c>
      <c r="AJ186">
        <v>248</v>
      </c>
      <c r="AK186">
        <v>80.5</v>
      </c>
      <c r="AL186">
        <v>76.099999999999994</v>
      </c>
      <c r="AM186">
        <v>84.9</v>
      </c>
      <c r="AN186">
        <v>281</v>
      </c>
      <c r="AO186">
        <v>76.8</v>
      </c>
      <c r="AP186">
        <v>72.5</v>
      </c>
      <c r="AQ186">
        <v>81.099999999999994</v>
      </c>
      <c r="AR186">
        <v>239</v>
      </c>
      <c r="AS186">
        <v>74.2</v>
      </c>
      <c r="AT186">
        <v>69.400000000000006</v>
      </c>
      <c r="AU186">
        <v>79</v>
      </c>
    </row>
    <row r="187" spans="1:48">
      <c r="A187">
        <v>38</v>
      </c>
      <c r="B187" t="s">
        <v>46</v>
      </c>
      <c r="C187" t="s">
        <v>4</v>
      </c>
      <c r="D187">
        <v>136</v>
      </c>
      <c r="E187">
        <v>21.7</v>
      </c>
      <c r="F187">
        <v>18.5</v>
      </c>
      <c r="G187">
        <v>24.9</v>
      </c>
      <c r="H187">
        <v>125</v>
      </c>
      <c r="I187">
        <v>22.6</v>
      </c>
      <c r="J187">
        <v>19.100000000000001</v>
      </c>
      <c r="K187">
        <v>26.1</v>
      </c>
      <c r="L187">
        <v>91</v>
      </c>
      <c r="M187">
        <v>19.100000000000001</v>
      </c>
      <c r="N187">
        <v>15.6</v>
      </c>
      <c r="O187">
        <v>22.6</v>
      </c>
      <c r="P187">
        <v>77</v>
      </c>
      <c r="Q187">
        <v>17.7</v>
      </c>
      <c r="R187">
        <v>14.1</v>
      </c>
      <c r="S187">
        <v>21.3</v>
      </c>
      <c r="T187">
        <v>63</v>
      </c>
      <c r="U187">
        <v>16.5</v>
      </c>
      <c r="V187">
        <v>12.8</v>
      </c>
      <c r="W187">
        <v>20.2</v>
      </c>
      <c r="X187">
        <v>44</v>
      </c>
      <c r="Y187">
        <v>13.3</v>
      </c>
      <c r="Z187">
        <v>9.6</v>
      </c>
      <c r="AA187">
        <v>17</v>
      </c>
      <c r="AB187">
        <v>35</v>
      </c>
      <c r="AC187">
        <v>12.3</v>
      </c>
      <c r="AD187">
        <v>8.5</v>
      </c>
      <c r="AE187">
        <v>16.100000000000001</v>
      </c>
      <c r="AF187">
        <v>22</v>
      </c>
      <c r="AG187">
        <v>7.7</v>
      </c>
      <c r="AH187">
        <v>4.5999999999999996</v>
      </c>
      <c r="AI187">
        <v>10.8</v>
      </c>
      <c r="AJ187">
        <v>33</v>
      </c>
      <c r="AK187">
        <v>10.7</v>
      </c>
      <c r="AL187">
        <v>7.2</v>
      </c>
      <c r="AM187">
        <v>14.2</v>
      </c>
      <c r="AN187">
        <v>45</v>
      </c>
      <c r="AO187">
        <v>12.3</v>
      </c>
      <c r="AP187">
        <v>8.9</v>
      </c>
      <c r="AQ187">
        <v>15.7</v>
      </c>
      <c r="AR187">
        <v>46</v>
      </c>
      <c r="AS187">
        <v>14.3</v>
      </c>
      <c r="AT187">
        <v>10.5</v>
      </c>
      <c r="AU187">
        <v>18.100000000000001</v>
      </c>
    </row>
    <row r="188" spans="1:48">
      <c r="A188">
        <v>38</v>
      </c>
      <c r="B188" t="s">
        <v>46</v>
      </c>
      <c r="C188" t="s">
        <v>3</v>
      </c>
      <c r="D188">
        <v>20</v>
      </c>
      <c r="E188">
        <v>3.2</v>
      </c>
      <c r="F188">
        <v>1.8</v>
      </c>
      <c r="G188">
        <v>4.5999999999999996</v>
      </c>
      <c r="H188">
        <v>24</v>
      </c>
      <c r="I188">
        <v>4.3</v>
      </c>
      <c r="J188">
        <v>2.6</v>
      </c>
      <c r="K188">
        <v>6</v>
      </c>
      <c r="L188">
        <v>16</v>
      </c>
      <c r="M188">
        <v>3.4</v>
      </c>
      <c r="N188">
        <v>1.8</v>
      </c>
      <c r="O188">
        <v>5</v>
      </c>
      <c r="P188">
        <v>13</v>
      </c>
      <c r="Q188">
        <v>3</v>
      </c>
      <c r="R188">
        <v>1.4</v>
      </c>
      <c r="S188">
        <v>4.5999999999999996</v>
      </c>
      <c r="T188">
        <v>8</v>
      </c>
      <c r="U188">
        <v>2.1</v>
      </c>
      <c r="V188">
        <v>0.7</v>
      </c>
      <c r="W188">
        <v>3.5</v>
      </c>
      <c r="X188">
        <v>7</v>
      </c>
      <c r="Y188">
        <v>2.1</v>
      </c>
      <c r="Z188">
        <v>0.5</v>
      </c>
      <c r="AA188">
        <v>3.7</v>
      </c>
      <c r="AB188">
        <v>5</v>
      </c>
      <c r="AC188">
        <v>1.8</v>
      </c>
      <c r="AF188">
        <v>7</v>
      </c>
      <c r="AG188">
        <v>2.4</v>
      </c>
      <c r="AH188">
        <v>0.6</v>
      </c>
      <c r="AI188">
        <v>4.2</v>
      </c>
      <c r="AJ188">
        <v>7</v>
      </c>
      <c r="AK188">
        <v>2.2999999999999998</v>
      </c>
      <c r="AL188">
        <v>0.6</v>
      </c>
      <c r="AM188">
        <v>4</v>
      </c>
      <c r="AN188">
        <v>5</v>
      </c>
      <c r="AO188">
        <v>1.4</v>
      </c>
      <c r="AR188">
        <v>7</v>
      </c>
      <c r="AS188">
        <v>2.2000000000000002</v>
      </c>
      <c r="AT188">
        <v>0.6</v>
      </c>
      <c r="AU188">
        <v>3.8</v>
      </c>
      <c r="AV188" t="s">
        <v>7</v>
      </c>
    </row>
    <row r="189" spans="1:48">
      <c r="A189">
        <v>38</v>
      </c>
      <c r="B189" t="s">
        <v>46</v>
      </c>
      <c r="C189" t="s">
        <v>2</v>
      </c>
      <c r="D189">
        <v>55</v>
      </c>
      <c r="E189">
        <v>8.8000000000000007</v>
      </c>
      <c r="F189">
        <v>6.6</v>
      </c>
      <c r="G189">
        <v>11</v>
      </c>
      <c r="H189">
        <v>33</v>
      </c>
      <c r="I189">
        <v>6</v>
      </c>
      <c r="J189">
        <v>4</v>
      </c>
      <c r="K189">
        <v>8</v>
      </c>
      <c r="L189">
        <v>20</v>
      </c>
      <c r="M189">
        <v>4.2</v>
      </c>
      <c r="N189">
        <v>2.4</v>
      </c>
      <c r="O189">
        <v>6</v>
      </c>
      <c r="P189">
        <v>16</v>
      </c>
      <c r="Q189">
        <v>3.7</v>
      </c>
      <c r="R189">
        <v>1.9</v>
      </c>
      <c r="S189">
        <v>5.5</v>
      </c>
      <c r="T189">
        <v>19</v>
      </c>
      <c r="U189">
        <v>5</v>
      </c>
      <c r="V189">
        <v>2.8</v>
      </c>
      <c r="W189">
        <v>7.2</v>
      </c>
      <c r="X189">
        <v>12</v>
      </c>
      <c r="Y189">
        <v>3.6</v>
      </c>
      <c r="Z189">
        <v>1.6</v>
      </c>
      <c r="AA189">
        <v>5.6</v>
      </c>
      <c r="AB189">
        <v>12</v>
      </c>
      <c r="AC189">
        <v>4.2</v>
      </c>
      <c r="AD189">
        <v>1.9</v>
      </c>
      <c r="AE189">
        <v>6.5</v>
      </c>
      <c r="AF189">
        <v>10</v>
      </c>
      <c r="AG189">
        <v>3.5</v>
      </c>
      <c r="AH189">
        <v>1.4</v>
      </c>
      <c r="AI189">
        <v>5.6</v>
      </c>
      <c r="AJ189">
        <v>9</v>
      </c>
      <c r="AK189">
        <v>2.9</v>
      </c>
      <c r="AL189">
        <v>1</v>
      </c>
      <c r="AM189">
        <v>4.8</v>
      </c>
      <c r="AN189">
        <v>6</v>
      </c>
      <c r="AO189">
        <v>1.6</v>
      </c>
      <c r="AP189">
        <v>0.3</v>
      </c>
      <c r="AQ189">
        <v>2.9</v>
      </c>
      <c r="AR189">
        <v>4</v>
      </c>
      <c r="AS189">
        <v>1.2</v>
      </c>
      <c r="AV189" t="s">
        <v>7</v>
      </c>
    </row>
    <row r="190" spans="1:48">
      <c r="A190">
        <v>38</v>
      </c>
      <c r="B190" t="s">
        <v>46</v>
      </c>
      <c r="C190" t="s">
        <v>0</v>
      </c>
      <c r="D190">
        <v>22</v>
      </c>
      <c r="E190">
        <v>3.5</v>
      </c>
      <c r="F190">
        <v>2.1</v>
      </c>
      <c r="G190">
        <v>4.9000000000000004</v>
      </c>
      <c r="H190">
        <v>11</v>
      </c>
      <c r="I190">
        <v>2</v>
      </c>
      <c r="J190">
        <v>0.8</v>
      </c>
      <c r="K190">
        <v>3.2</v>
      </c>
      <c r="L190">
        <v>6</v>
      </c>
      <c r="M190">
        <v>1.3</v>
      </c>
      <c r="N190">
        <v>0.3</v>
      </c>
      <c r="O190">
        <v>2.2999999999999998</v>
      </c>
      <c r="P190">
        <v>11</v>
      </c>
      <c r="Q190">
        <v>2.5</v>
      </c>
      <c r="R190">
        <v>1</v>
      </c>
      <c r="S190">
        <v>4</v>
      </c>
      <c r="T190">
        <v>7</v>
      </c>
      <c r="U190">
        <v>1.8</v>
      </c>
      <c r="V190">
        <v>0.5</v>
      </c>
      <c r="W190">
        <v>3.1</v>
      </c>
      <c r="X190">
        <v>9</v>
      </c>
      <c r="Y190">
        <v>2.7</v>
      </c>
      <c r="Z190">
        <v>0.9</v>
      </c>
      <c r="AA190">
        <v>4.5</v>
      </c>
      <c r="AB190">
        <v>12</v>
      </c>
      <c r="AC190">
        <v>4.2</v>
      </c>
      <c r="AD190">
        <v>1.9</v>
      </c>
      <c r="AE190">
        <v>6.5</v>
      </c>
      <c r="AF190">
        <v>14</v>
      </c>
      <c r="AG190">
        <v>4.9000000000000004</v>
      </c>
      <c r="AH190">
        <v>2.4</v>
      </c>
      <c r="AI190">
        <v>7.4</v>
      </c>
      <c r="AJ190">
        <v>11</v>
      </c>
      <c r="AK190">
        <v>3.6</v>
      </c>
      <c r="AL190">
        <v>1.5</v>
      </c>
      <c r="AM190">
        <v>5.7</v>
      </c>
      <c r="AN190">
        <v>29</v>
      </c>
      <c r="AO190">
        <v>7.9</v>
      </c>
      <c r="AP190">
        <v>5.0999999999999996</v>
      </c>
      <c r="AQ190">
        <v>10.7</v>
      </c>
      <c r="AR190">
        <v>26</v>
      </c>
      <c r="AS190">
        <v>8.1</v>
      </c>
      <c r="AT190">
        <v>5.0999999999999996</v>
      </c>
      <c r="AU190">
        <v>11.1</v>
      </c>
      <c r="AV190" t="s">
        <v>7</v>
      </c>
    </row>
    <row r="191" spans="1:48">
      <c r="A191">
        <v>39</v>
      </c>
      <c r="B191" t="s">
        <v>45</v>
      </c>
      <c r="C191" t="s">
        <v>5</v>
      </c>
      <c r="D191">
        <v>172</v>
      </c>
      <c r="E191">
        <v>76.400000000000006</v>
      </c>
      <c r="F191">
        <v>70.900000000000006</v>
      </c>
      <c r="G191">
        <v>81.900000000000006</v>
      </c>
      <c r="H191">
        <v>210</v>
      </c>
      <c r="I191">
        <v>82.7</v>
      </c>
      <c r="J191">
        <v>78</v>
      </c>
      <c r="K191">
        <v>87.4</v>
      </c>
      <c r="L191">
        <v>222</v>
      </c>
      <c r="M191">
        <v>84.1</v>
      </c>
      <c r="N191">
        <v>79.7</v>
      </c>
      <c r="O191">
        <v>88.5</v>
      </c>
      <c r="P191">
        <v>197</v>
      </c>
      <c r="Q191">
        <v>82.4</v>
      </c>
      <c r="R191">
        <v>77.599999999999994</v>
      </c>
      <c r="S191">
        <v>87.2</v>
      </c>
      <c r="T191">
        <v>196</v>
      </c>
      <c r="U191">
        <v>78.400000000000006</v>
      </c>
      <c r="V191">
        <v>73.3</v>
      </c>
      <c r="W191">
        <v>83.5</v>
      </c>
      <c r="X191">
        <v>189</v>
      </c>
      <c r="Y191">
        <v>82.2</v>
      </c>
      <c r="Z191">
        <v>77.3</v>
      </c>
      <c r="AA191">
        <v>87.1</v>
      </c>
      <c r="AB191">
        <v>167</v>
      </c>
      <c r="AC191">
        <v>81.099999999999994</v>
      </c>
      <c r="AD191">
        <v>75.8</v>
      </c>
      <c r="AE191">
        <v>86.4</v>
      </c>
      <c r="AF191">
        <v>190</v>
      </c>
      <c r="AG191">
        <v>82.3</v>
      </c>
      <c r="AH191">
        <v>77.400000000000006</v>
      </c>
      <c r="AI191">
        <v>87.2</v>
      </c>
      <c r="AJ191">
        <v>198</v>
      </c>
      <c r="AK191">
        <v>85.3</v>
      </c>
      <c r="AL191">
        <v>80.7</v>
      </c>
      <c r="AM191">
        <v>89.9</v>
      </c>
      <c r="AN191">
        <v>187</v>
      </c>
      <c r="AO191">
        <v>79.900000000000006</v>
      </c>
      <c r="AP191">
        <v>74.8</v>
      </c>
      <c r="AQ191">
        <v>85</v>
      </c>
      <c r="AR191">
        <v>170</v>
      </c>
      <c r="AS191">
        <v>77.599999999999994</v>
      </c>
      <c r="AT191">
        <v>72.099999999999994</v>
      </c>
      <c r="AU191">
        <v>83.1</v>
      </c>
    </row>
    <row r="192" spans="1:48">
      <c r="A192">
        <v>39</v>
      </c>
      <c r="B192" t="s">
        <v>45</v>
      </c>
      <c r="C192" t="s">
        <v>4</v>
      </c>
      <c r="D192">
        <v>33</v>
      </c>
      <c r="E192">
        <v>14.7</v>
      </c>
      <c r="F192">
        <v>10.1</v>
      </c>
      <c r="G192">
        <v>19.3</v>
      </c>
      <c r="H192">
        <v>27</v>
      </c>
      <c r="I192">
        <v>10.6</v>
      </c>
      <c r="J192">
        <v>6.8</v>
      </c>
      <c r="K192">
        <v>14.4</v>
      </c>
      <c r="L192">
        <v>25</v>
      </c>
      <c r="M192">
        <v>9.5</v>
      </c>
      <c r="N192">
        <v>6</v>
      </c>
      <c r="O192">
        <v>13</v>
      </c>
      <c r="P192">
        <v>22</v>
      </c>
      <c r="Q192">
        <v>9.1999999999999993</v>
      </c>
      <c r="R192">
        <v>5.5</v>
      </c>
      <c r="S192">
        <v>12.9</v>
      </c>
      <c r="T192">
        <v>30</v>
      </c>
      <c r="U192">
        <v>12</v>
      </c>
      <c r="V192">
        <v>8</v>
      </c>
      <c r="W192">
        <v>16</v>
      </c>
      <c r="X192">
        <v>26</v>
      </c>
      <c r="Y192">
        <v>11.3</v>
      </c>
      <c r="Z192">
        <v>7.2</v>
      </c>
      <c r="AA192">
        <v>15.4</v>
      </c>
      <c r="AB192">
        <v>28</v>
      </c>
      <c r="AC192">
        <v>13.6</v>
      </c>
      <c r="AD192">
        <v>8.9</v>
      </c>
      <c r="AE192">
        <v>18.3</v>
      </c>
      <c r="AF192">
        <v>29</v>
      </c>
      <c r="AG192">
        <v>12.6</v>
      </c>
      <c r="AH192">
        <v>8.3000000000000007</v>
      </c>
      <c r="AI192">
        <v>16.899999999999999</v>
      </c>
      <c r="AJ192">
        <v>15</v>
      </c>
      <c r="AK192">
        <v>6.5</v>
      </c>
      <c r="AL192">
        <v>3.3</v>
      </c>
      <c r="AM192">
        <v>9.6999999999999993</v>
      </c>
      <c r="AN192">
        <v>16</v>
      </c>
      <c r="AO192">
        <v>6.8</v>
      </c>
      <c r="AP192">
        <v>3.6</v>
      </c>
      <c r="AQ192">
        <v>10</v>
      </c>
      <c r="AR192">
        <v>17</v>
      </c>
      <c r="AS192">
        <v>7.8</v>
      </c>
      <c r="AT192">
        <v>4.3</v>
      </c>
      <c r="AU192">
        <v>11.3</v>
      </c>
      <c r="AV192" t="s">
        <v>7</v>
      </c>
    </row>
    <row r="193" spans="1:48">
      <c r="A193">
        <v>39</v>
      </c>
      <c r="B193" t="s">
        <v>45</v>
      </c>
      <c r="C193" t="s">
        <v>3</v>
      </c>
      <c r="D193">
        <v>6</v>
      </c>
      <c r="E193">
        <v>2.7</v>
      </c>
      <c r="F193">
        <v>0.6</v>
      </c>
      <c r="G193">
        <v>4.8</v>
      </c>
      <c r="H193">
        <v>3</v>
      </c>
      <c r="I193">
        <v>1.2</v>
      </c>
      <c r="L193">
        <v>6</v>
      </c>
      <c r="M193">
        <v>2.2999999999999998</v>
      </c>
      <c r="N193">
        <v>0.5</v>
      </c>
      <c r="O193">
        <v>4.0999999999999996</v>
      </c>
      <c r="P193">
        <v>5</v>
      </c>
      <c r="Q193">
        <v>2.1</v>
      </c>
      <c r="T193">
        <v>3</v>
      </c>
      <c r="U193">
        <v>1.2</v>
      </c>
      <c r="X193">
        <v>4</v>
      </c>
      <c r="Y193">
        <v>1.7</v>
      </c>
      <c r="AB193">
        <v>0</v>
      </c>
      <c r="AC193">
        <v>0</v>
      </c>
      <c r="AF193">
        <v>1</v>
      </c>
      <c r="AG193">
        <v>0.4</v>
      </c>
      <c r="AJ193">
        <v>2</v>
      </c>
      <c r="AK193">
        <v>0.9</v>
      </c>
      <c r="AN193">
        <v>3</v>
      </c>
      <c r="AO193">
        <v>1.3</v>
      </c>
      <c r="AR193">
        <v>6</v>
      </c>
      <c r="AS193">
        <v>2.7</v>
      </c>
      <c r="AT193">
        <v>0.5</v>
      </c>
      <c r="AU193">
        <v>4.9000000000000004</v>
      </c>
      <c r="AV193" t="s">
        <v>7</v>
      </c>
    </row>
    <row r="194" spans="1:48">
      <c r="A194">
        <v>39</v>
      </c>
      <c r="B194" t="s">
        <v>45</v>
      </c>
      <c r="C194" t="s">
        <v>2</v>
      </c>
      <c r="D194">
        <v>6</v>
      </c>
      <c r="E194">
        <v>2.7</v>
      </c>
      <c r="F194">
        <v>0.6</v>
      </c>
      <c r="G194">
        <v>4.8</v>
      </c>
      <c r="H194">
        <v>3</v>
      </c>
      <c r="I194">
        <v>1.2</v>
      </c>
      <c r="L194">
        <v>3</v>
      </c>
      <c r="M194">
        <v>1.1000000000000001</v>
      </c>
      <c r="P194">
        <v>4</v>
      </c>
      <c r="Q194">
        <v>1.7</v>
      </c>
      <c r="T194">
        <v>7</v>
      </c>
      <c r="U194">
        <v>2.8</v>
      </c>
      <c r="V194">
        <v>0.8</v>
      </c>
      <c r="W194">
        <v>4.8</v>
      </c>
      <c r="X194">
        <v>2</v>
      </c>
      <c r="Y194">
        <v>0.9</v>
      </c>
      <c r="AB194">
        <v>4</v>
      </c>
      <c r="AC194">
        <v>1.9</v>
      </c>
      <c r="AF194">
        <v>3</v>
      </c>
      <c r="AG194">
        <v>1.3</v>
      </c>
      <c r="AJ194">
        <v>0</v>
      </c>
      <c r="AK194">
        <v>0</v>
      </c>
      <c r="AN194">
        <v>4</v>
      </c>
      <c r="AO194">
        <v>1.7</v>
      </c>
      <c r="AR194">
        <v>2</v>
      </c>
      <c r="AS194">
        <v>0.9</v>
      </c>
      <c r="AV194" t="s">
        <v>7</v>
      </c>
    </row>
    <row r="195" spans="1:48">
      <c r="A195">
        <v>51</v>
      </c>
      <c r="B195" t="s">
        <v>33</v>
      </c>
      <c r="C195" t="s">
        <v>5</v>
      </c>
      <c r="D195">
        <v>183</v>
      </c>
      <c r="E195">
        <v>68</v>
      </c>
      <c r="F195">
        <v>62.4</v>
      </c>
      <c r="G195">
        <v>73.599999999999994</v>
      </c>
      <c r="H195">
        <v>227</v>
      </c>
      <c r="I195">
        <v>77.5</v>
      </c>
      <c r="J195">
        <v>72.7</v>
      </c>
      <c r="K195">
        <v>82.3</v>
      </c>
      <c r="L195">
        <v>215</v>
      </c>
      <c r="M195">
        <v>77.599999999999994</v>
      </c>
      <c r="N195">
        <v>72.7</v>
      </c>
      <c r="O195">
        <v>82.5</v>
      </c>
      <c r="P195">
        <v>195</v>
      </c>
      <c r="Q195">
        <v>80.599999999999994</v>
      </c>
      <c r="R195">
        <v>75.599999999999994</v>
      </c>
      <c r="S195">
        <v>85.6</v>
      </c>
      <c r="T195">
        <v>205</v>
      </c>
      <c r="U195">
        <v>78.8</v>
      </c>
      <c r="V195">
        <v>73.8</v>
      </c>
      <c r="W195">
        <v>83.8</v>
      </c>
      <c r="X195">
        <v>191</v>
      </c>
      <c r="Y195">
        <v>78.3</v>
      </c>
      <c r="Z195">
        <v>73.099999999999994</v>
      </c>
      <c r="AA195">
        <v>83.5</v>
      </c>
      <c r="AB195">
        <v>180</v>
      </c>
      <c r="AC195">
        <v>80.7</v>
      </c>
      <c r="AD195">
        <v>75.5</v>
      </c>
      <c r="AE195">
        <v>85.9</v>
      </c>
      <c r="AF195">
        <v>187</v>
      </c>
      <c r="AG195">
        <v>81</v>
      </c>
      <c r="AH195">
        <v>75.900000000000006</v>
      </c>
      <c r="AI195">
        <v>86.1</v>
      </c>
      <c r="AJ195">
        <v>182</v>
      </c>
      <c r="AK195">
        <v>78.400000000000006</v>
      </c>
      <c r="AL195">
        <v>73.099999999999994</v>
      </c>
      <c r="AM195">
        <v>83.7</v>
      </c>
      <c r="AN195">
        <v>194</v>
      </c>
      <c r="AO195">
        <v>74.599999999999994</v>
      </c>
      <c r="AP195">
        <v>69.3</v>
      </c>
      <c r="AQ195">
        <v>79.900000000000006</v>
      </c>
      <c r="AR195">
        <v>186</v>
      </c>
      <c r="AS195">
        <v>76.900000000000006</v>
      </c>
      <c r="AT195">
        <v>71.599999999999994</v>
      </c>
      <c r="AU195">
        <v>82.2</v>
      </c>
    </row>
    <row r="196" spans="1:48">
      <c r="A196">
        <v>39</v>
      </c>
      <c r="B196" t="s">
        <v>45</v>
      </c>
      <c r="C196" t="s">
        <v>0</v>
      </c>
      <c r="D196">
        <v>8</v>
      </c>
      <c r="E196">
        <v>3.6</v>
      </c>
      <c r="F196">
        <v>1.2</v>
      </c>
      <c r="G196">
        <v>6</v>
      </c>
      <c r="H196">
        <v>11</v>
      </c>
      <c r="I196">
        <v>4.3</v>
      </c>
      <c r="J196">
        <v>1.8</v>
      </c>
      <c r="K196">
        <v>6.8</v>
      </c>
      <c r="L196">
        <v>8</v>
      </c>
      <c r="M196">
        <v>3</v>
      </c>
      <c r="N196">
        <v>0.9</v>
      </c>
      <c r="O196">
        <v>5.0999999999999996</v>
      </c>
      <c r="P196">
        <v>11</v>
      </c>
      <c r="Q196">
        <v>4.5999999999999996</v>
      </c>
      <c r="R196">
        <v>1.9</v>
      </c>
      <c r="S196">
        <v>7.3</v>
      </c>
      <c r="T196">
        <v>14</v>
      </c>
      <c r="U196">
        <v>5.6</v>
      </c>
      <c r="V196">
        <v>2.7</v>
      </c>
      <c r="W196">
        <v>8.5</v>
      </c>
      <c r="X196">
        <v>9</v>
      </c>
      <c r="Y196">
        <v>3.9</v>
      </c>
      <c r="Z196">
        <v>1.4</v>
      </c>
      <c r="AA196">
        <v>6.4</v>
      </c>
      <c r="AB196">
        <v>7</v>
      </c>
      <c r="AC196">
        <v>3.4</v>
      </c>
      <c r="AD196">
        <v>0.9</v>
      </c>
      <c r="AE196">
        <v>5.9</v>
      </c>
      <c r="AF196">
        <v>8</v>
      </c>
      <c r="AG196">
        <v>3.5</v>
      </c>
      <c r="AH196">
        <v>1.1000000000000001</v>
      </c>
      <c r="AI196">
        <v>5.9</v>
      </c>
      <c r="AJ196">
        <v>17</v>
      </c>
      <c r="AK196">
        <v>7.3</v>
      </c>
      <c r="AL196">
        <v>3.9</v>
      </c>
      <c r="AM196">
        <v>10.7</v>
      </c>
      <c r="AN196">
        <v>24</v>
      </c>
      <c r="AO196">
        <v>10.3</v>
      </c>
      <c r="AP196">
        <v>6.4</v>
      </c>
      <c r="AQ196">
        <v>14.2</v>
      </c>
      <c r="AR196">
        <v>24</v>
      </c>
      <c r="AS196">
        <v>11</v>
      </c>
      <c r="AT196">
        <v>6.9</v>
      </c>
      <c r="AU196">
        <v>15.1</v>
      </c>
      <c r="AV196" t="s">
        <v>7</v>
      </c>
    </row>
    <row r="197" spans="1:48">
      <c r="A197">
        <v>40</v>
      </c>
      <c r="B197" t="s">
        <v>44</v>
      </c>
      <c r="C197" t="s">
        <v>5</v>
      </c>
      <c r="D197">
        <v>245</v>
      </c>
      <c r="E197">
        <v>65.3</v>
      </c>
      <c r="F197">
        <v>60.5</v>
      </c>
      <c r="G197">
        <v>70.099999999999994</v>
      </c>
      <c r="H197">
        <v>237</v>
      </c>
      <c r="I197">
        <v>64.8</v>
      </c>
      <c r="J197">
        <v>59.9</v>
      </c>
      <c r="K197">
        <v>69.7</v>
      </c>
      <c r="L197">
        <v>236</v>
      </c>
      <c r="M197">
        <v>77.099999999999994</v>
      </c>
      <c r="N197">
        <v>72.400000000000006</v>
      </c>
      <c r="O197">
        <v>81.8</v>
      </c>
      <c r="P197">
        <v>198</v>
      </c>
      <c r="Q197">
        <v>73.599999999999994</v>
      </c>
      <c r="R197">
        <v>68.3</v>
      </c>
      <c r="S197">
        <v>78.900000000000006</v>
      </c>
      <c r="T197">
        <v>201</v>
      </c>
      <c r="U197">
        <v>70.8</v>
      </c>
      <c r="V197">
        <v>65.5</v>
      </c>
      <c r="W197">
        <v>76.099999999999994</v>
      </c>
      <c r="X197">
        <v>196</v>
      </c>
      <c r="Y197">
        <v>71</v>
      </c>
      <c r="Z197">
        <v>65.599999999999994</v>
      </c>
      <c r="AA197">
        <v>76.400000000000006</v>
      </c>
      <c r="AB197">
        <v>196</v>
      </c>
      <c r="AC197">
        <v>73.7</v>
      </c>
      <c r="AD197">
        <v>68.400000000000006</v>
      </c>
      <c r="AE197">
        <v>79</v>
      </c>
      <c r="AF197">
        <v>196</v>
      </c>
      <c r="AG197">
        <v>72.099999999999994</v>
      </c>
      <c r="AH197">
        <v>66.8</v>
      </c>
      <c r="AI197">
        <v>77.400000000000006</v>
      </c>
      <c r="AJ197">
        <v>178</v>
      </c>
      <c r="AK197">
        <v>71.8</v>
      </c>
      <c r="AL197">
        <v>66.2</v>
      </c>
      <c r="AM197">
        <v>77.400000000000006</v>
      </c>
      <c r="AN197">
        <v>174</v>
      </c>
      <c r="AO197">
        <v>76.7</v>
      </c>
      <c r="AP197">
        <v>71.2</v>
      </c>
      <c r="AQ197">
        <v>82.2</v>
      </c>
      <c r="AR197">
        <v>173</v>
      </c>
      <c r="AS197">
        <v>74.900000000000006</v>
      </c>
      <c r="AT197">
        <v>69.3</v>
      </c>
      <c r="AU197">
        <v>80.5</v>
      </c>
    </row>
    <row r="198" spans="1:48">
      <c r="A198">
        <v>40</v>
      </c>
      <c r="B198" t="s">
        <v>44</v>
      </c>
      <c r="C198" t="s">
        <v>4</v>
      </c>
      <c r="D198">
        <v>90</v>
      </c>
      <c r="E198">
        <v>24</v>
      </c>
      <c r="F198">
        <v>19.7</v>
      </c>
      <c r="G198">
        <v>28.3</v>
      </c>
      <c r="H198">
        <v>84</v>
      </c>
      <c r="I198">
        <v>23</v>
      </c>
      <c r="J198">
        <v>18.7</v>
      </c>
      <c r="K198">
        <v>27.3</v>
      </c>
      <c r="L198">
        <v>47</v>
      </c>
      <c r="M198">
        <v>15.4</v>
      </c>
      <c r="N198">
        <v>11.4</v>
      </c>
      <c r="O198">
        <v>19.399999999999999</v>
      </c>
      <c r="P198">
        <v>40</v>
      </c>
      <c r="Q198">
        <v>14.9</v>
      </c>
      <c r="R198">
        <v>10.6</v>
      </c>
      <c r="S198">
        <v>19.2</v>
      </c>
      <c r="T198">
        <v>51</v>
      </c>
      <c r="U198">
        <v>18</v>
      </c>
      <c r="V198">
        <v>13.5</v>
      </c>
      <c r="W198">
        <v>22.5</v>
      </c>
      <c r="X198">
        <v>46</v>
      </c>
      <c r="Y198">
        <v>16.7</v>
      </c>
      <c r="Z198">
        <v>12.3</v>
      </c>
      <c r="AA198">
        <v>21.1</v>
      </c>
      <c r="AB198">
        <v>45</v>
      </c>
      <c r="AC198">
        <v>16.899999999999999</v>
      </c>
      <c r="AD198">
        <v>12.4</v>
      </c>
      <c r="AE198">
        <v>21.4</v>
      </c>
      <c r="AF198">
        <v>42</v>
      </c>
      <c r="AG198">
        <v>15.4</v>
      </c>
      <c r="AH198">
        <v>11.1</v>
      </c>
      <c r="AI198">
        <v>19.7</v>
      </c>
      <c r="AJ198">
        <v>55</v>
      </c>
      <c r="AK198">
        <v>22.2</v>
      </c>
      <c r="AL198">
        <v>17</v>
      </c>
      <c r="AM198">
        <v>27.4</v>
      </c>
      <c r="AN198">
        <v>32</v>
      </c>
      <c r="AO198">
        <v>14.1</v>
      </c>
      <c r="AP198">
        <v>9.6</v>
      </c>
      <c r="AQ198">
        <v>18.600000000000001</v>
      </c>
      <c r="AR198">
        <v>35</v>
      </c>
      <c r="AS198">
        <v>15.2</v>
      </c>
      <c r="AT198">
        <v>10.6</v>
      </c>
      <c r="AU198">
        <v>19.8</v>
      </c>
    </row>
    <row r="199" spans="1:48">
      <c r="A199">
        <v>40</v>
      </c>
      <c r="B199" t="s">
        <v>44</v>
      </c>
      <c r="C199" t="s">
        <v>3</v>
      </c>
      <c r="D199">
        <v>11</v>
      </c>
      <c r="E199">
        <v>2.9</v>
      </c>
      <c r="F199">
        <v>1.2</v>
      </c>
      <c r="G199">
        <v>4.5999999999999996</v>
      </c>
      <c r="H199">
        <v>11</v>
      </c>
      <c r="I199">
        <v>3</v>
      </c>
      <c r="J199">
        <v>1.3</v>
      </c>
      <c r="K199">
        <v>4.7</v>
      </c>
      <c r="L199">
        <v>11</v>
      </c>
      <c r="M199">
        <v>3.6</v>
      </c>
      <c r="N199">
        <v>1.5</v>
      </c>
      <c r="O199">
        <v>5.7</v>
      </c>
      <c r="P199">
        <v>9</v>
      </c>
      <c r="Q199">
        <v>3.3</v>
      </c>
      <c r="R199">
        <v>1.2</v>
      </c>
      <c r="S199">
        <v>5.4</v>
      </c>
      <c r="T199">
        <v>5</v>
      </c>
      <c r="U199">
        <v>1.8</v>
      </c>
      <c r="X199">
        <v>7</v>
      </c>
      <c r="Y199">
        <v>2.5</v>
      </c>
      <c r="Z199">
        <v>0.6</v>
      </c>
      <c r="AA199">
        <v>4.4000000000000004</v>
      </c>
      <c r="AB199">
        <v>6</v>
      </c>
      <c r="AC199">
        <v>2.2999999999999998</v>
      </c>
      <c r="AD199">
        <v>0.5</v>
      </c>
      <c r="AE199">
        <v>4.0999999999999996</v>
      </c>
      <c r="AF199">
        <v>6</v>
      </c>
      <c r="AG199">
        <v>2.2000000000000002</v>
      </c>
      <c r="AH199">
        <v>0.5</v>
      </c>
      <c r="AI199">
        <v>3.9</v>
      </c>
      <c r="AJ199">
        <v>5</v>
      </c>
      <c r="AK199">
        <v>2</v>
      </c>
      <c r="AN199">
        <v>6</v>
      </c>
      <c r="AO199">
        <v>2.6</v>
      </c>
      <c r="AP199">
        <v>0.5</v>
      </c>
      <c r="AQ199">
        <v>4.7</v>
      </c>
      <c r="AR199">
        <v>3</v>
      </c>
      <c r="AS199">
        <v>1.3</v>
      </c>
      <c r="AV199" t="s">
        <v>7</v>
      </c>
    </row>
    <row r="200" spans="1:48">
      <c r="A200">
        <v>40</v>
      </c>
      <c r="B200" t="s">
        <v>44</v>
      </c>
      <c r="C200" t="s">
        <v>2</v>
      </c>
      <c r="D200">
        <v>20</v>
      </c>
      <c r="E200">
        <v>5.3</v>
      </c>
      <c r="F200">
        <v>3</v>
      </c>
      <c r="G200">
        <v>7.6</v>
      </c>
      <c r="H200">
        <v>24</v>
      </c>
      <c r="I200">
        <v>6.6</v>
      </c>
      <c r="J200">
        <v>4.0999999999999996</v>
      </c>
      <c r="K200">
        <v>9.1</v>
      </c>
      <c r="L200">
        <v>7</v>
      </c>
      <c r="M200">
        <v>2.2999999999999998</v>
      </c>
      <c r="N200">
        <v>0.6</v>
      </c>
      <c r="O200">
        <v>4</v>
      </c>
      <c r="P200">
        <v>18</v>
      </c>
      <c r="Q200">
        <v>6.7</v>
      </c>
      <c r="R200">
        <v>3.7</v>
      </c>
      <c r="S200">
        <v>9.6999999999999993</v>
      </c>
      <c r="T200">
        <v>19</v>
      </c>
      <c r="U200">
        <v>6.7</v>
      </c>
      <c r="V200">
        <v>3.8</v>
      </c>
      <c r="W200">
        <v>9.6</v>
      </c>
      <c r="X200">
        <v>24</v>
      </c>
      <c r="Y200">
        <v>8.6999999999999993</v>
      </c>
      <c r="Z200">
        <v>5.4</v>
      </c>
      <c r="AA200">
        <v>12</v>
      </c>
      <c r="AB200">
        <v>14</v>
      </c>
      <c r="AC200">
        <v>5.3</v>
      </c>
      <c r="AD200">
        <v>2.6</v>
      </c>
      <c r="AE200">
        <v>8</v>
      </c>
      <c r="AF200">
        <v>15</v>
      </c>
      <c r="AG200">
        <v>5.5</v>
      </c>
      <c r="AH200">
        <v>2.8</v>
      </c>
      <c r="AI200">
        <v>8.1999999999999993</v>
      </c>
      <c r="AJ200">
        <v>3</v>
      </c>
      <c r="AK200">
        <v>1.2</v>
      </c>
      <c r="AN200">
        <v>8</v>
      </c>
      <c r="AO200">
        <v>3.5</v>
      </c>
      <c r="AP200">
        <v>1.1000000000000001</v>
      </c>
      <c r="AQ200">
        <v>5.9</v>
      </c>
      <c r="AR200">
        <v>8</v>
      </c>
      <c r="AS200">
        <v>3.5</v>
      </c>
      <c r="AT200">
        <v>1.1000000000000001</v>
      </c>
      <c r="AU200">
        <v>5.9</v>
      </c>
      <c r="AV200" t="s">
        <v>7</v>
      </c>
    </row>
    <row r="201" spans="1:48">
      <c r="A201">
        <v>40</v>
      </c>
      <c r="B201" t="s">
        <v>44</v>
      </c>
      <c r="C201" t="s">
        <v>0</v>
      </c>
      <c r="D201">
        <v>9</v>
      </c>
      <c r="E201">
        <v>2.4</v>
      </c>
      <c r="F201">
        <v>0.9</v>
      </c>
      <c r="G201">
        <v>3.9</v>
      </c>
      <c r="H201">
        <v>10</v>
      </c>
      <c r="I201">
        <v>2.7</v>
      </c>
      <c r="J201">
        <v>1</v>
      </c>
      <c r="K201">
        <v>4.4000000000000004</v>
      </c>
      <c r="L201">
        <v>5</v>
      </c>
      <c r="M201">
        <v>1.6</v>
      </c>
      <c r="P201">
        <v>4</v>
      </c>
      <c r="Q201">
        <v>1.5</v>
      </c>
      <c r="T201">
        <v>8</v>
      </c>
      <c r="U201">
        <v>2.8</v>
      </c>
      <c r="V201">
        <v>0.9</v>
      </c>
      <c r="W201">
        <v>4.7</v>
      </c>
      <c r="X201">
        <v>3</v>
      </c>
      <c r="Y201">
        <v>1.1000000000000001</v>
      </c>
      <c r="AB201">
        <v>5</v>
      </c>
      <c r="AC201">
        <v>1.9</v>
      </c>
      <c r="AF201">
        <v>13</v>
      </c>
      <c r="AG201">
        <v>4.8</v>
      </c>
      <c r="AH201">
        <v>2.2999999999999998</v>
      </c>
      <c r="AI201">
        <v>7.3</v>
      </c>
      <c r="AJ201">
        <v>7</v>
      </c>
      <c r="AK201">
        <v>2.8</v>
      </c>
      <c r="AL201">
        <v>0.7</v>
      </c>
      <c r="AM201">
        <v>4.9000000000000004</v>
      </c>
      <c r="AN201">
        <v>7</v>
      </c>
      <c r="AO201">
        <v>3.1</v>
      </c>
      <c r="AP201">
        <v>0.9</v>
      </c>
      <c r="AQ201">
        <v>5.3</v>
      </c>
      <c r="AR201">
        <v>12</v>
      </c>
      <c r="AS201">
        <v>5.2</v>
      </c>
      <c r="AT201">
        <v>2.2999999999999998</v>
      </c>
      <c r="AU201">
        <v>8.1</v>
      </c>
      <c r="AV201" t="s">
        <v>7</v>
      </c>
    </row>
    <row r="202" spans="1:48">
      <c r="A202">
        <v>41</v>
      </c>
      <c r="B202" t="s">
        <v>43</v>
      </c>
      <c r="C202" t="s">
        <v>5</v>
      </c>
      <c r="D202">
        <v>233</v>
      </c>
      <c r="E202">
        <v>80.3</v>
      </c>
      <c r="F202">
        <v>75.7</v>
      </c>
      <c r="G202">
        <v>84.9</v>
      </c>
      <c r="H202">
        <v>280</v>
      </c>
      <c r="I202">
        <v>84.3</v>
      </c>
      <c r="J202">
        <v>80.400000000000006</v>
      </c>
      <c r="K202">
        <v>88.2</v>
      </c>
      <c r="L202">
        <v>275</v>
      </c>
      <c r="M202">
        <v>85.7</v>
      </c>
      <c r="N202">
        <v>81.900000000000006</v>
      </c>
      <c r="O202">
        <v>89.5</v>
      </c>
      <c r="P202">
        <v>270</v>
      </c>
      <c r="Q202">
        <v>84.9</v>
      </c>
      <c r="R202">
        <v>81</v>
      </c>
      <c r="S202">
        <v>88.8</v>
      </c>
      <c r="T202">
        <v>294</v>
      </c>
      <c r="U202">
        <v>86.7</v>
      </c>
      <c r="V202">
        <v>83.1</v>
      </c>
      <c r="W202">
        <v>90.3</v>
      </c>
      <c r="X202">
        <v>253</v>
      </c>
      <c r="Y202">
        <v>87.8</v>
      </c>
      <c r="Z202">
        <v>84</v>
      </c>
      <c r="AA202">
        <v>91.6</v>
      </c>
      <c r="AB202">
        <v>250</v>
      </c>
      <c r="AC202">
        <v>85.3</v>
      </c>
      <c r="AD202">
        <v>81.2</v>
      </c>
      <c r="AE202">
        <v>89.4</v>
      </c>
      <c r="AF202">
        <v>231</v>
      </c>
      <c r="AG202">
        <v>86.8</v>
      </c>
      <c r="AH202">
        <v>82.7</v>
      </c>
      <c r="AI202">
        <v>90.9</v>
      </c>
      <c r="AJ202">
        <v>227</v>
      </c>
      <c r="AK202">
        <v>86.6</v>
      </c>
      <c r="AL202">
        <v>82.5</v>
      </c>
      <c r="AM202">
        <v>90.7</v>
      </c>
      <c r="AN202">
        <v>219</v>
      </c>
      <c r="AO202">
        <v>81.400000000000006</v>
      </c>
      <c r="AP202">
        <v>76.8</v>
      </c>
      <c r="AQ202">
        <v>86</v>
      </c>
      <c r="AR202">
        <v>204</v>
      </c>
      <c r="AS202">
        <v>80.3</v>
      </c>
      <c r="AT202">
        <v>75.400000000000006</v>
      </c>
      <c r="AU202">
        <v>85.2</v>
      </c>
    </row>
    <row r="203" spans="1:48">
      <c r="A203">
        <v>41</v>
      </c>
      <c r="B203" t="s">
        <v>43</v>
      </c>
      <c r="C203" t="s">
        <v>4</v>
      </c>
      <c r="D203">
        <v>38</v>
      </c>
      <c r="E203">
        <v>13.1</v>
      </c>
      <c r="F203">
        <v>9.1999999999999993</v>
      </c>
      <c r="G203">
        <v>17</v>
      </c>
      <c r="H203">
        <v>33</v>
      </c>
      <c r="I203">
        <v>9.9</v>
      </c>
      <c r="J203">
        <v>6.7</v>
      </c>
      <c r="K203">
        <v>13.1</v>
      </c>
      <c r="L203">
        <v>31</v>
      </c>
      <c r="M203">
        <v>9.6999999999999993</v>
      </c>
      <c r="N203">
        <v>6.5</v>
      </c>
      <c r="O203">
        <v>12.9</v>
      </c>
      <c r="P203">
        <v>29</v>
      </c>
      <c r="Q203">
        <v>9.1</v>
      </c>
      <c r="R203">
        <v>5.9</v>
      </c>
      <c r="S203">
        <v>12.3</v>
      </c>
      <c r="T203">
        <v>25</v>
      </c>
      <c r="U203">
        <v>7.4</v>
      </c>
      <c r="V203">
        <v>4.5999999999999996</v>
      </c>
      <c r="W203">
        <v>10.199999999999999</v>
      </c>
      <c r="X203">
        <v>20</v>
      </c>
      <c r="Y203">
        <v>6.9</v>
      </c>
      <c r="Z203">
        <v>4</v>
      </c>
      <c r="AA203">
        <v>9.8000000000000007</v>
      </c>
      <c r="AB203">
        <v>25</v>
      </c>
      <c r="AC203">
        <v>8.5</v>
      </c>
      <c r="AD203">
        <v>5.3</v>
      </c>
      <c r="AE203">
        <v>11.7</v>
      </c>
      <c r="AF203">
        <v>15</v>
      </c>
      <c r="AG203">
        <v>5.6</v>
      </c>
      <c r="AH203">
        <v>2.8</v>
      </c>
      <c r="AI203">
        <v>8.4</v>
      </c>
      <c r="AJ203">
        <v>13</v>
      </c>
      <c r="AK203">
        <v>5</v>
      </c>
      <c r="AL203">
        <v>2.4</v>
      </c>
      <c r="AM203">
        <v>7.6</v>
      </c>
      <c r="AN203">
        <v>28</v>
      </c>
      <c r="AO203">
        <v>10.4</v>
      </c>
      <c r="AP203">
        <v>6.8</v>
      </c>
      <c r="AQ203">
        <v>14</v>
      </c>
      <c r="AR203">
        <v>30</v>
      </c>
      <c r="AS203">
        <v>11.8</v>
      </c>
      <c r="AT203">
        <v>7.8</v>
      </c>
      <c r="AU203">
        <v>15.8</v>
      </c>
      <c r="AV203" t="s">
        <v>7</v>
      </c>
    </row>
    <row r="204" spans="1:48">
      <c r="A204">
        <v>41</v>
      </c>
      <c r="B204" t="s">
        <v>43</v>
      </c>
      <c r="C204" t="s">
        <v>3</v>
      </c>
      <c r="D204">
        <v>5</v>
      </c>
      <c r="E204">
        <v>1.7</v>
      </c>
      <c r="H204">
        <v>5</v>
      </c>
      <c r="I204">
        <v>1.5</v>
      </c>
      <c r="L204">
        <v>4</v>
      </c>
      <c r="M204">
        <v>1.2</v>
      </c>
      <c r="P204">
        <v>3</v>
      </c>
      <c r="Q204">
        <v>0.9</v>
      </c>
      <c r="T204">
        <v>5</v>
      </c>
      <c r="U204">
        <v>1.5</v>
      </c>
      <c r="X204">
        <v>4</v>
      </c>
      <c r="Y204">
        <v>1.4</v>
      </c>
      <c r="AB204">
        <v>1</v>
      </c>
      <c r="AC204">
        <v>0.3</v>
      </c>
      <c r="AF204">
        <v>4</v>
      </c>
      <c r="AG204">
        <v>1.5</v>
      </c>
      <c r="AJ204">
        <v>5</v>
      </c>
      <c r="AK204">
        <v>1.9</v>
      </c>
      <c r="AN204">
        <v>4</v>
      </c>
      <c r="AO204">
        <v>1.5</v>
      </c>
      <c r="AR204">
        <v>3</v>
      </c>
      <c r="AS204">
        <v>1.2</v>
      </c>
      <c r="AV204" t="s">
        <v>7</v>
      </c>
    </row>
    <row r="205" spans="1:48">
      <c r="A205">
        <v>41</v>
      </c>
      <c r="B205" t="s">
        <v>43</v>
      </c>
      <c r="C205" t="s">
        <v>2</v>
      </c>
      <c r="D205">
        <v>6</v>
      </c>
      <c r="E205">
        <v>2.1</v>
      </c>
      <c r="F205">
        <v>0.5</v>
      </c>
      <c r="G205">
        <v>3.7</v>
      </c>
      <c r="H205">
        <v>4</v>
      </c>
      <c r="I205">
        <v>1.2</v>
      </c>
      <c r="L205">
        <v>4</v>
      </c>
      <c r="M205">
        <v>1.2</v>
      </c>
      <c r="P205">
        <v>0</v>
      </c>
      <c r="Q205">
        <v>0</v>
      </c>
      <c r="T205">
        <v>3</v>
      </c>
      <c r="U205">
        <v>0.9</v>
      </c>
      <c r="X205">
        <v>1</v>
      </c>
      <c r="Y205">
        <v>0.3</v>
      </c>
      <c r="AB205">
        <v>2</v>
      </c>
      <c r="AC205">
        <v>0.7</v>
      </c>
      <c r="AF205">
        <v>3</v>
      </c>
      <c r="AG205">
        <v>1.1000000000000001</v>
      </c>
      <c r="AJ205">
        <v>2</v>
      </c>
      <c r="AK205">
        <v>0.8</v>
      </c>
      <c r="AN205">
        <v>0</v>
      </c>
      <c r="AO205">
        <v>0</v>
      </c>
      <c r="AR205">
        <v>0</v>
      </c>
      <c r="AS205">
        <v>0</v>
      </c>
      <c r="AV205" t="s">
        <v>7</v>
      </c>
    </row>
    <row r="206" spans="1:48">
      <c r="A206">
        <v>41</v>
      </c>
      <c r="B206" t="s">
        <v>43</v>
      </c>
      <c r="C206" t="s">
        <v>0</v>
      </c>
      <c r="D206">
        <v>8</v>
      </c>
      <c r="E206">
        <v>2.8</v>
      </c>
      <c r="F206">
        <v>0.9</v>
      </c>
      <c r="G206">
        <v>4.7</v>
      </c>
      <c r="H206">
        <v>10</v>
      </c>
      <c r="I206">
        <v>3</v>
      </c>
      <c r="J206">
        <v>1.2</v>
      </c>
      <c r="K206">
        <v>4.8</v>
      </c>
      <c r="L206">
        <v>7</v>
      </c>
      <c r="M206">
        <v>2.2000000000000002</v>
      </c>
      <c r="N206">
        <v>0.6</v>
      </c>
      <c r="O206">
        <v>3.8</v>
      </c>
      <c r="P206">
        <v>16</v>
      </c>
      <c r="Q206">
        <v>5</v>
      </c>
      <c r="R206">
        <v>2.6</v>
      </c>
      <c r="S206">
        <v>7.4</v>
      </c>
      <c r="T206">
        <v>12</v>
      </c>
      <c r="U206">
        <v>3.5</v>
      </c>
      <c r="V206">
        <v>1.5</v>
      </c>
      <c r="W206">
        <v>5.5</v>
      </c>
      <c r="X206">
        <v>10</v>
      </c>
      <c r="Y206">
        <v>3.5</v>
      </c>
      <c r="Z206">
        <v>1.4</v>
      </c>
      <c r="AA206">
        <v>5.6</v>
      </c>
      <c r="AB206">
        <v>15</v>
      </c>
      <c r="AC206">
        <v>5.0999999999999996</v>
      </c>
      <c r="AD206">
        <v>2.6</v>
      </c>
      <c r="AE206">
        <v>7.6</v>
      </c>
      <c r="AF206">
        <v>13</v>
      </c>
      <c r="AG206">
        <v>4.9000000000000004</v>
      </c>
      <c r="AH206">
        <v>2.2999999999999998</v>
      </c>
      <c r="AI206">
        <v>7.5</v>
      </c>
      <c r="AJ206">
        <v>15</v>
      </c>
      <c r="AK206">
        <v>5.7</v>
      </c>
      <c r="AL206">
        <v>2.9</v>
      </c>
      <c r="AM206">
        <v>8.5</v>
      </c>
      <c r="AN206">
        <v>18</v>
      </c>
      <c r="AO206">
        <v>6.7</v>
      </c>
      <c r="AP206">
        <v>3.7</v>
      </c>
      <c r="AQ206">
        <v>9.6999999999999993</v>
      </c>
      <c r="AR206">
        <v>17</v>
      </c>
      <c r="AS206">
        <v>6.7</v>
      </c>
      <c r="AT206">
        <v>3.6</v>
      </c>
      <c r="AU206">
        <v>9.8000000000000007</v>
      </c>
      <c r="AV206" t="s">
        <v>7</v>
      </c>
    </row>
    <row r="207" spans="1:48">
      <c r="A207">
        <v>42</v>
      </c>
      <c r="B207" t="s">
        <v>42</v>
      </c>
      <c r="C207" t="s">
        <v>5</v>
      </c>
      <c r="D207">
        <v>312</v>
      </c>
      <c r="E207">
        <v>70</v>
      </c>
      <c r="F207">
        <v>65.7</v>
      </c>
      <c r="G207">
        <v>74.3</v>
      </c>
      <c r="H207">
        <v>315</v>
      </c>
      <c r="I207">
        <v>68.2</v>
      </c>
      <c r="J207">
        <v>64</v>
      </c>
      <c r="K207">
        <v>72.400000000000006</v>
      </c>
      <c r="L207">
        <v>323</v>
      </c>
      <c r="M207">
        <v>74.099999999999994</v>
      </c>
      <c r="N207">
        <v>70</v>
      </c>
      <c r="O207">
        <v>78.2</v>
      </c>
      <c r="P207">
        <v>289</v>
      </c>
      <c r="Q207">
        <v>69.8</v>
      </c>
      <c r="R207">
        <v>65.400000000000006</v>
      </c>
      <c r="S207">
        <v>74.2</v>
      </c>
      <c r="T207">
        <v>312</v>
      </c>
      <c r="U207">
        <v>69.2</v>
      </c>
      <c r="V207">
        <v>64.900000000000006</v>
      </c>
      <c r="W207">
        <v>73.5</v>
      </c>
      <c r="X207">
        <v>303</v>
      </c>
      <c r="Y207">
        <v>74.8</v>
      </c>
      <c r="Z207">
        <v>70.599999999999994</v>
      </c>
      <c r="AA207">
        <v>79</v>
      </c>
      <c r="AB207">
        <v>293</v>
      </c>
      <c r="AC207">
        <v>73.3</v>
      </c>
      <c r="AD207">
        <v>69</v>
      </c>
      <c r="AE207">
        <v>77.599999999999994</v>
      </c>
      <c r="AF207">
        <v>332</v>
      </c>
      <c r="AG207">
        <v>76.3</v>
      </c>
      <c r="AH207">
        <v>72.3</v>
      </c>
      <c r="AI207">
        <v>80.3</v>
      </c>
      <c r="AJ207">
        <v>335</v>
      </c>
      <c r="AK207">
        <v>81.099999999999994</v>
      </c>
      <c r="AL207">
        <v>77.3</v>
      </c>
      <c r="AM207">
        <v>84.9</v>
      </c>
      <c r="AN207">
        <v>289</v>
      </c>
      <c r="AO207">
        <v>75.5</v>
      </c>
      <c r="AP207">
        <v>71.2</v>
      </c>
      <c r="AQ207">
        <v>79.8</v>
      </c>
      <c r="AR207">
        <v>266</v>
      </c>
      <c r="AS207">
        <v>73.3</v>
      </c>
      <c r="AT207">
        <v>68.7</v>
      </c>
      <c r="AU207">
        <v>77.900000000000006</v>
      </c>
    </row>
    <row r="208" spans="1:48">
      <c r="A208">
        <v>42</v>
      </c>
      <c r="B208" t="s">
        <v>42</v>
      </c>
      <c r="C208" t="s">
        <v>4</v>
      </c>
      <c r="D208">
        <v>89</v>
      </c>
      <c r="E208">
        <v>20</v>
      </c>
      <c r="F208">
        <v>16.3</v>
      </c>
      <c r="G208">
        <v>23.7</v>
      </c>
      <c r="H208">
        <v>111</v>
      </c>
      <c r="I208">
        <v>24</v>
      </c>
      <c r="J208">
        <v>20.100000000000001</v>
      </c>
      <c r="K208">
        <v>27.9</v>
      </c>
      <c r="L208">
        <v>78</v>
      </c>
      <c r="M208">
        <v>17.899999999999999</v>
      </c>
      <c r="N208">
        <v>14.3</v>
      </c>
      <c r="O208">
        <v>21.5</v>
      </c>
      <c r="P208">
        <v>82</v>
      </c>
      <c r="Q208">
        <v>19.8</v>
      </c>
      <c r="R208">
        <v>16</v>
      </c>
      <c r="S208">
        <v>23.6</v>
      </c>
      <c r="T208">
        <v>83</v>
      </c>
      <c r="U208">
        <v>18.399999999999999</v>
      </c>
      <c r="V208">
        <v>14.8</v>
      </c>
      <c r="W208">
        <v>22</v>
      </c>
      <c r="X208">
        <v>72</v>
      </c>
      <c r="Y208">
        <v>17.8</v>
      </c>
      <c r="Z208">
        <v>14.1</v>
      </c>
      <c r="AA208">
        <v>21.5</v>
      </c>
      <c r="AB208">
        <v>82</v>
      </c>
      <c r="AC208">
        <v>20.5</v>
      </c>
      <c r="AD208">
        <v>16.5</v>
      </c>
      <c r="AE208">
        <v>24.5</v>
      </c>
      <c r="AF208">
        <v>73</v>
      </c>
      <c r="AG208">
        <v>16.8</v>
      </c>
      <c r="AH208">
        <v>13.3</v>
      </c>
      <c r="AI208">
        <v>20.3</v>
      </c>
      <c r="AJ208">
        <v>49</v>
      </c>
      <c r="AK208">
        <v>11.9</v>
      </c>
      <c r="AL208">
        <v>8.8000000000000007</v>
      </c>
      <c r="AM208">
        <v>15</v>
      </c>
      <c r="AN208">
        <v>68</v>
      </c>
      <c r="AO208">
        <v>17.8</v>
      </c>
      <c r="AP208">
        <v>14</v>
      </c>
      <c r="AQ208">
        <v>21.6</v>
      </c>
      <c r="AR208">
        <v>64</v>
      </c>
      <c r="AS208">
        <v>17.600000000000001</v>
      </c>
      <c r="AT208">
        <v>13.7</v>
      </c>
      <c r="AU208">
        <v>21.5</v>
      </c>
    </row>
    <row r="209" spans="1:48">
      <c r="A209">
        <v>42</v>
      </c>
      <c r="B209" t="s">
        <v>42</v>
      </c>
      <c r="C209" t="s">
        <v>3</v>
      </c>
      <c r="D209">
        <v>12</v>
      </c>
      <c r="E209">
        <v>2.7</v>
      </c>
      <c r="F209">
        <v>1.2</v>
      </c>
      <c r="G209">
        <v>4.2</v>
      </c>
      <c r="H209">
        <v>14</v>
      </c>
      <c r="I209">
        <v>3</v>
      </c>
      <c r="J209">
        <v>1.4</v>
      </c>
      <c r="K209">
        <v>4.5999999999999996</v>
      </c>
      <c r="L209">
        <v>11</v>
      </c>
      <c r="M209">
        <v>2.5</v>
      </c>
      <c r="N209">
        <v>1</v>
      </c>
      <c r="O209">
        <v>4</v>
      </c>
      <c r="P209">
        <v>10</v>
      </c>
      <c r="Q209">
        <v>2.4</v>
      </c>
      <c r="R209">
        <v>0.9</v>
      </c>
      <c r="S209">
        <v>3.9</v>
      </c>
      <c r="T209">
        <v>11</v>
      </c>
      <c r="U209">
        <v>2.4</v>
      </c>
      <c r="V209">
        <v>1</v>
      </c>
      <c r="W209">
        <v>3.8</v>
      </c>
      <c r="X209">
        <v>4</v>
      </c>
      <c r="Y209">
        <v>1</v>
      </c>
      <c r="AB209">
        <v>9</v>
      </c>
      <c r="AC209">
        <v>2.2999999999999998</v>
      </c>
      <c r="AD209">
        <v>0.8</v>
      </c>
      <c r="AE209">
        <v>3.8</v>
      </c>
      <c r="AF209">
        <v>12</v>
      </c>
      <c r="AG209">
        <v>2.8</v>
      </c>
      <c r="AH209">
        <v>1.3</v>
      </c>
      <c r="AI209">
        <v>4.3</v>
      </c>
      <c r="AJ209">
        <v>6</v>
      </c>
      <c r="AK209">
        <v>1.5</v>
      </c>
      <c r="AL209">
        <v>0.3</v>
      </c>
      <c r="AM209">
        <v>2.7</v>
      </c>
      <c r="AN209">
        <v>7</v>
      </c>
      <c r="AO209">
        <v>1.8</v>
      </c>
      <c r="AP209">
        <v>0.5</v>
      </c>
      <c r="AQ209">
        <v>3.1</v>
      </c>
      <c r="AR209">
        <v>3</v>
      </c>
      <c r="AS209">
        <v>0.8</v>
      </c>
      <c r="AV209" t="s">
        <v>7</v>
      </c>
    </row>
    <row r="210" spans="1:48">
      <c r="A210">
        <v>42</v>
      </c>
      <c r="B210" t="s">
        <v>42</v>
      </c>
      <c r="C210" t="s">
        <v>2</v>
      </c>
      <c r="D210">
        <v>24</v>
      </c>
      <c r="E210">
        <v>5.4</v>
      </c>
      <c r="F210">
        <v>3.3</v>
      </c>
      <c r="G210">
        <v>7.5</v>
      </c>
      <c r="H210">
        <v>14</v>
      </c>
      <c r="I210">
        <v>3</v>
      </c>
      <c r="J210">
        <v>1.4</v>
      </c>
      <c r="K210">
        <v>4.5999999999999996</v>
      </c>
      <c r="L210">
        <v>13</v>
      </c>
      <c r="M210">
        <v>3</v>
      </c>
      <c r="N210">
        <v>1.4</v>
      </c>
      <c r="O210">
        <v>4.5999999999999996</v>
      </c>
      <c r="P210">
        <v>19</v>
      </c>
      <c r="Q210">
        <v>4.5999999999999996</v>
      </c>
      <c r="R210">
        <v>2.6</v>
      </c>
      <c r="S210">
        <v>6.6</v>
      </c>
      <c r="T210">
        <v>22</v>
      </c>
      <c r="U210">
        <v>4.9000000000000004</v>
      </c>
      <c r="V210">
        <v>2.9</v>
      </c>
      <c r="W210">
        <v>6.9</v>
      </c>
      <c r="X210">
        <v>15</v>
      </c>
      <c r="Y210">
        <v>3.7</v>
      </c>
      <c r="Z210">
        <v>1.9</v>
      </c>
      <c r="AA210">
        <v>5.5</v>
      </c>
      <c r="AB210">
        <v>8</v>
      </c>
      <c r="AC210">
        <v>2</v>
      </c>
      <c r="AD210">
        <v>0.6</v>
      </c>
      <c r="AE210">
        <v>3.4</v>
      </c>
      <c r="AF210">
        <v>12</v>
      </c>
      <c r="AG210">
        <v>2.8</v>
      </c>
      <c r="AH210">
        <v>1.3</v>
      </c>
      <c r="AI210">
        <v>4.3</v>
      </c>
      <c r="AJ210">
        <v>15</v>
      </c>
      <c r="AK210">
        <v>3.6</v>
      </c>
      <c r="AL210">
        <v>1.8</v>
      </c>
      <c r="AM210">
        <v>5.4</v>
      </c>
      <c r="AN210">
        <v>10</v>
      </c>
      <c r="AO210">
        <v>2.6</v>
      </c>
      <c r="AP210">
        <v>1</v>
      </c>
      <c r="AQ210">
        <v>4.2</v>
      </c>
      <c r="AR210">
        <v>10</v>
      </c>
      <c r="AS210">
        <v>2.8</v>
      </c>
      <c r="AT210">
        <v>1.1000000000000001</v>
      </c>
      <c r="AU210">
        <v>4.5</v>
      </c>
      <c r="AV210" t="s">
        <v>7</v>
      </c>
    </row>
    <row r="211" spans="1:48">
      <c r="A211">
        <v>42</v>
      </c>
      <c r="B211" t="s">
        <v>42</v>
      </c>
      <c r="C211" t="s">
        <v>0</v>
      </c>
      <c r="D211">
        <v>9</v>
      </c>
      <c r="E211">
        <v>2</v>
      </c>
      <c r="F211">
        <v>0.7</v>
      </c>
      <c r="G211">
        <v>3.3</v>
      </c>
      <c r="H211">
        <v>8</v>
      </c>
      <c r="I211">
        <v>1.7</v>
      </c>
      <c r="J211">
        <v>0.5</v>
      </c>
      <c r="K211">
        <v>2.9</v>
      </c>
      <c r="L211">
        <v>11</v>
      </c>
      <c r="M211">
        <v>2.5</v>
      </c>
      <c r="N211">
        <v>1</v>
      </c>
      <c r="O211">
        <v>4</v>
      </c>
      <c r="P211">
        <v>14</v>
      </c>
      <c r="Q211">
        <v>3.4</v>
      </c>
      <c r="R211">
        <v>1.7</v>
      </c>
      <c r="S211">
        <v>5.0999999999999996</v>
      </c>
      <c r="T211">
        <v>23</v>
      </c>
      <c r="U211">
        <v>5.0999999999999996</v>
      </c>
      <c r="V211">
        <v>3.1</v>
      </c>
      <c r="W211">
        <v>7.1</v>
      </c>
      <c r="X211">
        <v>11</v>
      </c>
      <c r="Y211">
        <v>2.7</v>
      </c>
      <c r="Z211">
        <v>1.1000000000000001</v>
      </c>
      <c r="AA211">
        <v>4.3</v>
      </c>
      <c r="AB211">
        <v>8</v>
      </c>
      <c r="AC211">
        <v>2</v>
      </c>
      <c r="AD211">
        <v>0.6</v>
      </c>
      <c r="AE211">
        <v>3.4</v>
      </c>
      <c r="AF211">
        <v>6</v>
      </c>
      <c r="AG211">
        <v>1.4</v>
      </c>
      <c r="AH211">
        <v>0.3</v>
      </c>
      <c r="AI211">
        <v>2.5</v>
      </c>
      <c r="AJ211">
        <v>8</v>
      </c>
      <c r="AK211">
        <v>1.9</v>
      </c>
      <c r="AL211">
        <v>0.6</v>
      </c>
      <c r="AM211">
        <v>3.2</v>
      </c>
      <c r="AN211">
        <v>9</v>
      </c>
      <c r="AO211">
        <v>2.2999999999999998</v>
      </c>
      <c r="AP211">
        <v>0.8</v>
      </c>
      <c r="AQ211">
        <v>3.8</v>
      </c>
      <c r="AR211">
        <v>20</v>
      </c>
      <c r="AS211">
        <v>5.5</v>
      </c>
      <c r="AT211">
        <v>3.2</v>
      </c>
      <c r="AU211">
        <v>7.8</v>
      </c>
      <c r="AV211" t="s">
        <v>7</v>
      </c>
    </row>
    <row r="212" spans="1:48">
      <c r="A212">
        <v>43</v>
      </c>
      <c r="B212" t="s">
        <v>41</v>
      </c>
      <c r="C212" t="s">
        <v>5</v>
      </c>
      <c r="D212">
        <v>700</v>
      </c>
      <c r="E212">
        <v>72.2</v>
      </c>
      <c r="F212">
        <v>69.400000000000006</v>
      </c>
      <c r="G212">
        <v>75</v>
      </c>
      <c r="H212">
        <v>744</v>
      </c>
      <c r="I212">
        <v>72</v>
      </c>
      <c r="J212">
        <v>69.3</v>
      </c>
      <c r="K212">
        <v>74.7</v>
      </c>
      <c r="L212">
        <v>800</v>
      </c>
      <c r="M212">
        <v>77</v>
      </c>
      <c r="N212">
        <v>74.400000000000006</v>
      </c>
      <c r="O212">
        <v>79.599999999999994</v>
      </c>
      <c r="P212">
        <v>661</v>
      </c>
      <c r="Q212">
        <v>73.900000000000006</v>
      </c>
      <c r="R212">
        <v>71</v>
      </c>
      <c r="S212">
        <v>76.8</v>
      </c>
      <c r="T212">
        <v>636</v>
      </c>
      <c r="U212">
        <v>71.8</v>
      </c>
      <c r="V212">
        <v>68.8</v>
      </c>
      <c r="W212">
        <v>74.8</v>
      </c>
      <c r="X212">
        <v>667</v>
      </c>
      <c r="Y212">
        <v>75.2</v>
      </c>
      <c r="Z212">
        <v>72.400000000000006</v>
      </c>
      <c r="AA212">
        <v>78</v>
      </c>
      <c r="AB212">
        <v>670</v>
      </c>
      <c r="AC212">
        <v>75.5</v>
      </c>
      <c r="AD212">
        <v>72.7</v>
      </c>
      <c r="AE212">
        <v>78.3</v>
      </c>
      <c r="AF212">
        <v>675</v>
      </c>
      <c r="AG212">
        <v>76.400000000000006</v>
      </c>
      <c r="AH212">
        <v>73.599999999999994</v>
      </c>
      <c r="AI212">
        <v>79.2</v>
      </c>
      <c r="AJ212">
        <v>682</v>
      </c>
      <c r="AK212">
        <v>74.900000000000006</v>
      </c>
      <c r="AL212">
        <v>72.099999999999994</v>
      </c>
      <c r="AM212">
        <v>77.7</v>
      </c>
      <c r="AN212">
        <v>562</v>
      </c>
      <c r="AO212">
        <v>71.5</v>
      </c>
      <c r="AP212">
        <v>68.3</v>
      </c>
      <c r="AQ212">
        <v>74.7</v>
      </c>
      <c r="AR212">
        <v>599</v>
      </c>
      <c r="AS212">
        <v>71.900000000000006</v>
      </c>
      <c r="AT212">
        <v>68.8</v>
      </c>
      <c r="AU212">
        <v>75</v>
      </c>
    </row>
    <row r="213" spans="1:48">
      <c r="A213">
        <v>43</v>
      </c>
      <c r="B213" t="s">
        <v>41</v>
      </c>
      <c r="C213" t="s">
        <v>4</v>
      </c>
      <c r="D213">
        <v>163</v>
      </c>
      <c r="E213">
        <v>16.8</v>
      </c>
      <c r="F213">
        <v>14.4</v>
      </c>
      <c r="G213">
        <v>19.2</v>
      </c>
      <c r="H213">
        <v>198</v>
      </c>
      <c r="I213">
        <v>19.2</v>
      </c>
      <c r="J213">
        <v>16.8</v>
      </c>
      <c r="K213">
        <v>21.6</v>
      </c>
      <c r="L213">
        <v>151</v>
      </c>
      <c r="M213">
        <v>14.5</v>
      </c>
      <c r="N213">
        <v>12.4</v>
      </c>
      <c r="O213">
        <v>16.600000000000001</v>
      </c>
      <c r="P213">
        <v>154</v>
      </c>
      <c r="Q213">
        <v>17.2</v>
      </c>
      <c r="R213">
        <v>14.7</v>
      </c>
      <c r="S213">
        <v>19.7</v>
      </c>
      <c r="T213">
        <v>147</v>
      </c>
      <c r="U213">
        <v>16.600000000000001</v>
      </c>
      <c r="V213">
        <v>14.2</v>
      </c>
      <c r="W213">
        <v>19</v>
      </c>
      <c r="X213">
        <v>150</v>
      </c>
      <c r="Y213">
        <v>16.899999999999999</v>
      </c>
      <c r="Z213">
        <v>14.4</v>
      </c>
      <c r="AA213">
        <v>19.399999999999999</v>
      </c>
      <c r="AB213">
        <v>143</v>
      </c>
      <c r="AC213">
        <v>16.100000000000001</v>
      </c>
      <c r="AD213">
        <v>13.7</v>
      </c>
      <c r="AE213">
        <v>18.5</v>
      </c>
      <c r="AF213">
        <v>143</v>
      </c>
      <c r="AG213">
        <v>16.2</v>
      </c>
      <c r="AH213">
        <v>13.8</v>
      </c>
      <c r="AI213">
        <v>18.600000000000001</v>
      </c>
      <c r="AJ213">
        <v>144</v>
      </c>
      <c r="AK213">
        <v>15.8</v>
      </c>
      <c r="AL213">
        <v>13.4</v>
      </c>
      <c r="AM213">
        <v>18.2</v>
      </c>
      <c r="AN213">
        <v>138</v>
      </c>
      <c r="AO213">
        <v>17.600000000000001</v>
      </c>
      <c r="AP213">
        <v>14.9</v>
      </c>
      <c r="AQ213">
        <v>20.3</v>
      </c>
      <c r="AR213">
        <v>122</v>
      </c>
      <c r="AS213">
        <v>14.6</v>
      </c>
      <c r="AT213">
        <v>12.2</v>
      </c>
      <c r="AU213">
        <v>17</v>
      </c>
    </row>
    <row r="214" spans="1:48">
      <c r="A214">
        <v>43</v>
      </c>
      <c r="B214" t="s">
        <v>41</v>
      </c>
      <c r="C214" t="s">
        <v>3</v>
      </c>
      <c r="D214">
        <v>24</v>
      </c>
      <c r="E214">
        <v>2.5</v>
      </c>
      <c r="F214">
        <v>1.5</v>
      </c>
      <c r="G214">
        <v>3.5</v>
      </c>
      <c r="H214">
        <v>34</v>
      </c>
      <c r="I214">
        <v>3.3</v>
      </c>
      <c r="J214">
        <v>2.2000000000000002</v>
      </c>
      <c r="K214">
        <v>4.4000000000000004</v>
      </c>
      <c r="L214">
        <v>27</v>
      </c>
      <c r="M214">
        <v>2.6</v>
      </c>
      <c r="N214">
        <v>1.6</v>
      </c>
      <c r="O214">
        <v>3.6</v>
      </c>
      <c r="P214">
        <v>21</v>
      </c>
      <c r="Q214">
        <v>2.2999999999999998</v>
      </c>
      <c r="R214">
        <v>1.3</v>
      </c>
      <c r="S214">
        <v>3.3</v>
      </c>
      <c r="T214">
        <v>24</v>
      </c>
      <c r="U214">
        <v>2.7</v>
      </c>
      <c r="V214">
        <v>1.6</v>
      </c>
      <c r="W214">
        <v>3.8</v>
      </c>
      <c r="X214">
        <v>20</v>
      </c>
      <c r="Y214">
        <v>2.2999999999999998</v>
      </c>
      <c r="Z214">
        <v>1.3</v>
      </c>
      <c r="AA214">
        <v>3.3</v>
      </c>
      <c r="AB214">
        <v>21</v>
      </c>
      <c r="AC214">
        <v>2.4</v>
      </c>
      <c r="AD214">
        <v>1.4</v>
      </c>
      <c r="AE214">
        <v>3.4</v>
      </c>
      <c r="AF214">
        <v>21</v>
      </c>
      <c r="AG214">
        <v>2.4</v>
      </c>
      <c r="AH214">
        <v>1.4</v>
      </c>
      <c r="AI214">
        <v>3.4</v>
      </c>
      <c r="AJ214">
        <v>20</v>
      </c>
      <c r="AK214">
        <v>2.2000000000000002</v>
      </c>
      <c r="AL214">
        <v>1.2</v>
      </c>
      <c r="AM214">
        <v>3.2</v>
      </c>
      <c r="AN214">
        <v>21</v>
      </c>
      <c r="AO214">
        <v>2.7</v>
      </c>
      <c r="AP214">
        <v>1.6</v>
      </c>
      <c r="AQ214">
        <v>3.8</v>
      </c>
      <c r="AR214">
        <v>25</v>
      </c>
      <c r="AS214">
        <v>3</v>
      </c>
      <c r="AT214">
        <v>1.8</v>
      </c>
      <c r="AU214">
        <v>4.2</v>
      </c>
    </row>
    <row r="215" spans="1:48">
      <c r="A215">
        <v>43</v>
      </c>
      <c r="B215" t="s">
        <v>41</v>
      </c>
      <c r="C215" t="s">
        <v>2</v>
      </c>
      <c r="D215">
        <v>43</v>
      </c>
      <c r="E215">
        <v>4.4000000000000004</v>
      </c>
      <c r="F215">
        <v>3.1</v>
      </c>
      <c r="G215">
        <v>5.7</v>
      </c>
      <c r="H215">
        <v>35</v>
      </c>
      <c r="I215">
        <v>3.4</v>
      </c>
      <c r="J215">
        <v>2.2999999999999998</v>
      </c>
      <c r="K215">
        <v>4.5</v>
      </c>
      <c r="L215">
        <v>36</v>
      </c>
      <c r="M215">
        <v>3.5</v>
      </c>
      <c r="N215">
        <v>2.4</v>
      </c>
      <c r="O215">
        <v>4.5999999999999996</v>
      </c>
      <c r="P215">
        <v>35</v>
      </c>
      <c r="Q215">
        <v>3.9</v>
      </c>
      <c r="R215">
        <v>2.6</v>
      </c>
      <c r="S215">
        <v>5.2</v>
      </c>
      <c r="T215">
        <v>31</v>
      </c>
      <c r="U215">
        <v>3.5</v>
      </c>
      <c r="V215">
        <v>2.2999999999999998</v>
      </c>
      <c r="W215">
        <v>4.7</v>
      </c>
      <c r="X215">
        <v>26</v>
      </c>
      <c r="Y215">
        <v>2.9</v>
      </c>
      <c r="Z215">
        <v>1.8</v>
      </c>
      <c r="AA215">
        <v>4</v>
      </c>
      <c r="AB215">
        <v>27</v>
      </c>
      <c r="AC215">
        <v>3</v>
      </c>
      <c r="AD215">
        <v>1.9</v>
      </c>
      <c r="AE215">
        <v>4.0999999999999996</v>
      </c>
      <c r="AF215">
        <v>18</v>
      </c>
      <c r="AG215">
        <v>2</v>
      </c>
      <c r="AH215">
        <v>1.1000000000000001</v>
      </c>
      <c r="AI215">
        <v>2.9</v>
      </c>
      <c r="AJ215">
        <v>30</v>
      </c>
      <c r="AK215">
        <v>3.3</v>
      </c>
      <c r="AL215">
        <v>2.1</v>
      </c>
      <c r="AM215">
        <v>4.5</v>
      </c>
      <c r="AN215">
        <v>18</v>
      </c>
      <c r="AO215">
        <v>2.2999999999999998</v>
      </c>
      <c r="AP215">
        <v>1.3</v>
      </c>
      <c r="AQ215">
        <v>3.3</v>
      </c>
      <c r="AR215">
        <v>17</v>
      </c>
      <c r="AS215">
        <v>2</v>
      </c>
      <c r="AT215">
        <v>1</v>
      </c>
      <c r="AU215">
        <v>3</v>
      </c>
      <c r="AV215" t="s">
        <v>7</v>
      </c>
    </row>
    <row r="216" spans="1:48">
      <c r="A216">
        <v>43</v>
      </c>
      <c r="B216" t="s">
        <v>41</v>
      </c>
      <c r="C216" t="s">
        <v>0</v>
      </c>
      <c r="D216">
        <v>39</v>
      </c>
      <c r="E216">
        <v>4</v>
      </c>
      <c r="F216">
        <v>2.8</v>
      </c>
      <c r="G216">
        <v>5.2</v>
      </c>
      <c r="H216">
        <v>22</v>
      </c>
      <c r="I216">
        <v>2.1</v>
      </c>
      <c r="J216">
        <v>1.2</v>
      </c>
      <c r="K216">
        <v>3</v>
      </c>
      <c r="L216">
        <v>25</v>
      </c>
      <c r="M216">
        <v>2.4</v>
      </c>
      <c r="N216">
        <v>1.5</v>
      </c>
      <c r="O216">
        <v>3.3</v>
      </c>
      <c r="P216">
        <v>24</v>
      </c>
      <c r="Q216">
        <v>2.7</v>
      </c>
      <c r="R216">
        <v>1.6</v>
      </c>
      <c r="S216">
        <v>3.8</v>
      </c>
      <c r="T216">
        <v>48</v>
      </c>
      <c r="U216">
        <v>5.4</v>
      </c>
      <c r="V216">
        <v>3.9</v>
      </c>
      <c r="W216">
        <v>6.9</v>
      </c>
      <c r="X216">
        <v>24</v>
      </c>
      <c r="Y216">
        <v>2.7</v>
      </c>
      <c r="Z216">
        <v>1.6</v>
      </c>
      <c r="AA216">
        <v>3.8</v>
      </c>
      <c r="AB216">
        <v>27</v>
      </c>
      <c r="AC216">
        <v>3</v>
      </c>
      <c r="AD216">
        <v>1.9</v>
      </c>
      <c r="AE216">
        <v>4.0999999999999996</v>
      </c>
      <c r="AF216">
        <v>26</v>
      </c>
      <c r="AG216">
        <v>2.9</v>
      </c>
      <c r="AH216">
        <v>1.8</v>
      </c>
      <c r="AI216">
        <v>4</v>
      </c>
      <c r="AJ216">
        <v>34</v>
      </c>
      <c r="AK216">
        <v>3.7</v>
      </c>
      <c r="AL216">
        <v>2.5</v>
      </c>
      <c r="AM216">
        <v>4.9000000000000004</v>
      </c>
      <c r="AN216">
        <v>47</v>
      </c>
      <c r="AO216">
        <v>6</v>
      </c>
      <c r="AP216">
        <v>4.3</v>
      </c>
      <c r="AQ216">
        <v>7.7</v>
      </c>
      <c r="AR216">
        <v>70</v>
      </c>
      <c r="AS216">
        <v>8.4</v>
      </c>
      <c r="AT216">
        <v>6.5</v>
      </c>
      <c r="AU216">
        <v>10.3</v>
      </c>
    </row>
    <row r="217" spans="1:48">
      <c r="A217">
        <v>44</v>
      </c>
      <c r="B217" t="s">
        <v>40</v>
      </c>
      <c r="C217" t="s">
        <v>5</v>
      </c>
      <c r="D217">
        <v>361</v>
      </c>
      <c r="E217">
        <v>72.2</v>
      </c>
      <c r="F217">
        <v>68.3</v>
      </c>
      <c r="G217">
        <v>76.099999999999994</v>
      </c>
      <c r="H217">
        <v>381</v>
      </c>
      <c r="I217">
        <v>76.5</v>
      </c>
      <c r="J217">
        <v>72.8</v>
      </c>
      <c r="K217">
        <v>80.2</v>
      </c>
      <c r="L217">
        <v>396</v>
      </c>
      <c r="M217">
        <v>75.900000000000006</v>
      </c>
      <c r="N217">
        <v>72.2</v>
      </c>
      <c r="O217">
        <v>79.599999999999994</v>
      </c>
      <c r="P217">
        <v>397</v>
      </c>
      <c r="Q217">
        <v>77.5</v>
      </c>
      <c r="R217">
        <v>73.900000000000006</v>
      </c>
      <c r="S217">
        <v>81.099999999999994</v>
      </c>
      <c r="T217">
        <v>376</v>
      </c>
      <c r="U217">
        <v>76.599999999999994</v>
      </c>
      <c r="V217">
        <v>72.900000000000006</v>
      </c>
      <c r="W217">
        <v>80.3</v>
      </c>
      <c r="X217">
        <v>328</v>
      </c>
      <c r="Y217">
        <v>76.5</v>
      </c>
      <c r="Z217">
        <v>72.5</v>
      </c>
      <c r="AA217">
        <v>80.5</v>
      </c>
      <c r="AB217">
        <v>334</v>
      </c>
      <c r="AC217">
        <v>75.099999999999994</v>
      </c>
      <c r="AD217">
        <v>71.099999999999994</v>
      </c>
      <c r="AE217">
        <v>79.099999999999994</v>
      </c>
      <c r="AF217">
        <v>367</v>
      </c>
      <c r="AG217">
        <v>75.099999999999994</v>
      </c>
      <c r="AH217">
        <v>71.3</v>
      </c>
      <c r="AI217">
        <v>78.900000000000006</v>
      </c>
      <c r="AJ217">
        <v>352</v>
      </c>
      <c r="AK217">
        <v>75.5</v>
      </c>
      <c r="AL217">
        <v>71.599999999999994</v>
      </c>
      <c r="AM217">
        <v>79.400000000000006</v>
      </c>
      <c r="AN217">
        <v>325</v>
      </c>
      <c r="AO217">
        <v>73.2</v>
      </c>
      <c r="AP217">
        <v>69.099999999999994</v>
      </c>
      <c r="AQ217">
        <v>77.3</v>
      </c>
      <c r="AR217">
        <v>330</v>
      </c>
      <c r="AS217">
        <v>72.5</v>
      </c>
      <c r="AT217">
        <v>68.400000000000006</v>
      </c>
      <c r="AU217">
        <v>76.599999999999994</v>
      </c>
    </row>
    <row r="218" spans="1:48">
      <c r="A218">
        <v>44</v>
      </c>
      <c r="B218" t="s">
        <v>40</v>
      </c>
      <c r="C218" t="s">
        <v>4</v>
      </c>
      <c r="D218">
        <v>92</v>
      </c>
      <c r="E218">
        <v>18.399999999999999</v>
      </c>
      <c r="F218">
        <v>15</v>
      </c>
      <c r="G218">
        <v>21.8</v>
      </c>
      <c r="H218">
        <v>81</v>
      </c>
      <c r="I218">
        <v>16.3</v>
      </c>
      <c r="J218">
        <v>13.1</v>
      </c>
      <c r="K218">
        <v>19.5</v>
      </c>
      <c r="L218">
        <v>88</v>
      </c>
      <c r="M218">
        <v>16.899999999999999</v>
      </c>
      <c r="N218">
        <v>13.7</v>
      </c>
      <c r="O218">
        <v>20.100000000000001</v>
      </c>
      <c r="P218">
        <v>72</v>
      </c>
      <c r="Q218">
        <v>14.1</v>
      </c>
      <c r="R218">
        <v>11.1</v>
      </c>
      <c r="S218">
        <v>17.100000000000001</v>
      </c>
      <c r="T218">
        <v>77</v>
      </c>
      <c r="U218">
        <v>15.7</v>
      </c>
      <c r="V218">
        <v>12.5</v>
      </c>
      <c r="W218">
        <v>18.899999999999999</v>
      </c>
      <c r="X218">
        <v>67</v>
      </c>
      <c r="Y218">
        <v>15.6</v>
      </c>
      <c r="Z218">
        <v>12.2</v>
      </c>
      <c r="AA218">
        <v>19</v>
      </c>
      <c r="AB218">
        <v>80</v>
      </c>
      <c r="AC218">
        <v>18</v>
      </c>
      <c r="AD218">
        <v>14.4</v>
      </c>
      <c r="AE218">
        <v>21.6</v>
      </c>
      <c r="AF218">
        <v>83</v>
      </c>
      <c r="AG218">
        <v>17</v>
      </c>
      <c r="AH218">
        <v>13.7</v>
      </c>
      <c r="AI218">
        <v>20.3</v>
      </c>
      <c r="AJ218">
        <v>81</v>
      </c>
      <c r="AK218">
        <v>17.399999999999999</v>
      </c>
      <c r="AL218">
        <v>14</v>
      </c>
      <c r="AM218">
        <v>20.8</v>
      </c>
      <c r="AN218">
        <v>70</v>
      </c>
      <c r="AO218">
        <v>15.8</v>
      </c>
      <c r="AP218">
        <v>12.4</v>
      </c>
      <c r="AQ218">
        <v>19.2</v>
      </c>
      <c r="AR218">
        <v>77</v>
      </c>
      <c r="AS218">
        <v>16.899999999999999</v>
      </c>
      <c r="AT218">
        <v>13.5</v>
      </c>
      <c r="AU218">
        <v>20.3</v>
      </c>
    </row>
    <row r="219" spans="1:48">
      <c r="A219">
        <v>44</v>
      </c>
      <c r="B219" t="s">
        <v>40</v>
      </c>
      <c r="C219" t="s">
        <v>3</v>
      </c>
      <c r="D219">
        <v>14</v>
      </c>
      <c r="E219">
        <v>2.8</v>
      </c>
      <c r="F219">
        <v>1.4</v>
      </c>
      <c r="G219">
        <v>4.2</v>
      </c>
      <c r="H219">
        <v>10</v>
      </c>
      <c r="I219">
        <v>2</v>
      </c>
      <c r="J219">
        <v>0.8</v>
      </c>
      <c r="K219">
        <v>3.2</v>
      </c>
      <c r="L219">
        <v>12</v>
      </c>
      <c r="M219">
        <v>2.2999999999999998</v>
      </c>
      <c r="N219">
        <v>1</v>
      </c>
      <c r="O219">
        <v>3.6</v>
      </c>
      <c r="P219">
        <v>12</v>
      </c>
      <c r="Q219">
        <v>2.2999999999999998</v>
      </c>
      <c r="R219">
        <v>1</v>
      </c>
      <c r="S219">
        <v>3.6</v>
      </c>
      <c r="T219">
        <v>12</v>
      </c>
      <c r="U219">
        <v>2.4</v>
      </c>
      <c r="V219">
        <v>1</v>
      </c>
      <c r="W219">
        <v>3.8</v>
      </c>
      <c r="X219">
        <v>8</v>
      </c>
      <c r="Y219">
        <v>1.9</v>
      </c>
      <c r="Z219">
        <v>0.6</v>
      </c>
      <c r="AA219">
        <v>3.2</v>
      </c>
      <c r="AB219">
        <v>5</v>
      </c>
      <c r="AC219">
        <v>1.1000000000000001</v>
      </c>
      <c r="AF219">
        <v>13</v>
      </c>
      <c r="AG219">
        <v>2.7</v>
      </c>
      <c r="AH219">
        <v>1.3</v>
      </c>
      <c r="AI219">
        <v>4.0999999999999996</v>
      </c>
      <c r="AJ219">
        <v>6</v>
      </c>
      <c r="AK219">
        <v>1.3</v>
      </c>
      <c r="AL219">
        <v>0.3</v>
      </c>
      <c r="AM219">
        <v>2.2999999999999998</v>
      </c>
      <c r="AN219">
        <v>7</v>
      </c>
      <c r="AO219">
        <v>1.6</v>
      </c>
      <c r="AP219">
        <v>0.4</v>
      </c>
      <c r="AQ219">
        <v>2.8</v>
      </c>
      <c r="AR219">
        <v>12</v>
      </c>
      <c r="AS219">
        <v>2.6</v>
      </c>
      <c r="AT219">
        <v>1.1000000000000001</v>
      </c>
      <c r="AU219">
        <v>4.0999999999999996</v>
      </c>
      <c r="AV219" t="s">
        <v>7</v>
      </c>
    </row>
    <row r="220" spans="1:48">
      <c r="A220">
        <v>44</v>
      </c>
      <c r="B220" t="s">
        <v>40</v>
      </c>
      <c r="C220" t="s">
        <v>2</v>
      </c>
      <c r="D220">
        <v>21</v>
      </c>
      <c r="E220">
        <v>4.2</v>
      </c>
      <c r="F220">
        <v>2.4</v>
      </c>
      <c r="G220">
        <v>6</v>
      </c>
      <c r="H220">
        <v>10</v>
      </c>
      <c r="I220">
        <v>2</v>
      </c>
      <c r="J220">
        <v>0.8</v>
      </c>
      <c r="K220">
        <v>3.2</v>
      </c>
      <c r="L220">
        <v>18</v>
      </c>
      <c r="M220">
        <v>3.4</v>
      </c>
      <c r="N220">
        <v>1.8</v>
      </c>
      <c r="O220">
        <v>5</v>
      </c>
      <c r="P220">
        <v>17</v>
      </c>
      <c r="Q220">
        <v>3.3</v>
      </c>
      <c r="R220">
        <v>1.7</v>
      </c>
      <c r="S220">
        <v>4.9000000000000004</v>
      </c>
      <c r="T220">
        <v>7</v>
      </c>
      <c r="U220">
        <v>1.4</v>
      </c>
      <c r="V220">
        <v>0.4</v>
      </c>
      <c r="W220">
        <v>2.4</v>
      </c>
      <c r="X220">
        <v>11</v>
      </c>
      <c r="Y220">
        <v>2.6</v>
      </c>
      <c r="Z220">
        <v>1.1000000000000001</v>
      </c>
      <c r="AA220">
        <v>4.0999999999999996</v>
      </c>
      <c r="AB220">
        <v>12</v>
      </c>
      <c r="AC220">
        <v>2.7</v>
      </c>
      <c r="AD220">
        <v>1.2</v>
      </c>
      <c r="AE220">
        <v>4.2</v>
      </c>
      <c r="AF220">
        <v>7</v>
      </c>
      <c r="AG220">
        <v>1.4</v>
      </c>
      <c r="AH220">
        <v>0.3</v>
      </c>
      <c r="AI220">
        <v>2.5</v>
      </c>
      <c r="AJ220">
        <v>11</v>
      </c>
      <c r="AK220">
        <v>2.4</v>
      </c>
      <c r="AL220">
        <v>1</v>
      </c>
      <c r="AM220">
        <v>3.8</v>
      </c>
      <c r="AN220">
        <v>17</v>
      </c>
      <c r="AO220">
        <v>3.8</v>
      </c>
      <c r="AP220">
        <v>2</v>
      </c>
      <c r="AQ220">
        <v>5.6</v>
      </c>
      <c r="AR220">
        <v>15</v>
      </c>
      <c r="AS220">
        <v>3.3</v>
      </c>
      <c r="AT220">
        <v>1.7</v>
      </c>
      <c r="AU220">
        <v>4.9000000000000004</v>
      </c>
      <c r="AV220" t="s">
        <v>7</v>
      </c>
    </row>
    <row r="221" spans="1:48">
      <c r="A221">
        <v>44</v>
      </c>
      <c r="B221" t="s">
        <v>40</v>
      </c>
      <c r="C221" t="s">
        <v>0</v>
      </c>
      <c r="D221">
        <v>12</v>
      </c>
      <c r="E221">
        <v>2.4</v>
      </c>
      <c r="F221">
        <v>1.1000000000000001</v>
      </c>
      <c r="G221">
        <v>3.7</v>
      </c>
      <c r="H221">
        <v>16</v>
      </c>
      <c r="I221">
        <v>3.2</v>
      </c>
      <c r="J221">
        <v>1.7</v>
      </c>
      <c r="K221">
        <v>4.7</v>
      </c>
      <c r="L221">
        <v>8</v>
      </c>
      <c r="M221">
        <v>1.5</v>
      </c>
      <c r="N221">
        <v>0.4</v>
      </c>
      <c r="O221">
        <v>2.6</v>
      </c>
      <c r="P221">
        <v>14</v>
      </c>
      <c r="Q221">
        <v>2.7</v>
      </c>
      <c r="R221">
        <v>1.3</v>
      </c>
      <c r="S221">
        <v>4.0999999999999996</v>
      </c>
      <c r="T221">
        <v>19</v>
      </c>
      <c r="U221">
        <v>3.9</v>
      </c>
      <c r="V221">
        <v>2.2000000000000002</v>
      </c>
      <c r="W221">
        <v>5.6</v>
      </c>
      <c r="X221">
        <v>15</v>
      </c>
      <c r="Y221">
        <v>3.5</v>
      </c>
      <c r="Z221">
        <v>1.8</v>
      </c>
      <c r="AA221">
        <v>5.2</v>
      </c>
      <c r="AB221">
        <v>14</v>
      </c>
      <c r="AC221">
        <v>3.1</v>
      </c>
      <c r="AD221">
        <v>1.5</v>
      </c>
      <c r="AE221">
        <v>4.7</v>
      </c>
      <c r="AF221">
        <v>19</v>
      </c>
      <c r="AG221">
        <v>3.9</v>
      </c>
      <c r="AH221">
        <v>2.2000000000000002</v>
      </c>
      <c r="AI221">
        <v>5.6</v>
      </c>
      <c r="AJ221">
        <v>16</v>
      </c>
      <c r="AK221">
        <v>3.4</v>
      </c>
      <c r="AL221">
        <v>1.7</v>
      </c>
      <c r="AM221">
        <v>5.0999999999999996</v>
      </c>
      <c r="AN221">
        <v>25</v>
      </c>
      <c r="AO221">
        <v>5.6</v>
      </c>
      <c r="AP221">
        <v>3.5</v>
      </c>
      <c r="AQ221">
        <v>7.7</v>
      </c>
      <c r="AR221">
        <v>21</v>
      </c>
      <c r="AS221">
        <v>4.5999999999999996</v>
      </c>
      <c r="AT221">
        <v>2.7</v>
      </c>
      <c r="AU221">
        <v>6.5</v>
      </c>
      <c r="AV221" t="s">
        <v>7</v>
      </c>
    </row>
    <row r="222" spans="1:48">
      <c r="A222">
        <v>45</v>
      </c>
      <c r="B222" t="s">
        <v>39</v>
      </c>
      <c r="C222" t="s">
        <v>5</v>
      </c>
      <c r="D222">
        <v>101</v>
      </c>
      <c r="E222">
        <v>75.400000000000006</v>
      </c>
      <c r="F222">
        <v>68.099999999999994</v>
      </c>
      <c r="G222">
        <v>82.7</v>
      </c>
      <c r="H222">
        <v>109</v>
      </c>
      <c r="I222">
        <v>77.3</v>
      </c>
      <c r="J222">
        <v>70.400000000000006</v>
      </c>
      <c r="K222">
        <v>84.2</v>
      </c>
      <c r="L222">
        <v>106</v>
      </c>
      <c r="M222">
        <v>78.5</v>
      </c>
      <c r="N222">
        <v>71.599999999999994</v>
      </c>
      <c r="O222">
        <v>85.4</v>
      </c>
      <c r="P222">
        <v>97</v>
      </c>
      <c r="Q222">
        <v>77.599999999999994</v>
      </c>
      <c r="R222">
        <v>70.3</v>
      </c>
      <c r="S222">
        <v>84.9</v>
      </c>
      <c r="T222">
        <v>98</v>
      </c>
      <c r="U222">
        <v>76</v>
      </c>
      <c r="V222">
        <v>68.599999999999994</v>
      </c>
      <c r="W222">
        <v>83.4</v>
      </c>
      <c r="X222">
        <v>107</v>
      </c>
      <c r="Y222">
        <v>73.8</v>
      </c>
      <c r="Z222">
        <v>66.599999999999994</v>
      </c>
      <c r="AA222">
        <v>81</v>
      </c>
      <c r="AB222">
        <v>92</v>
      </c>
      <c r="AC222">
        <v>76.7</v>
      </c>
      <c r="AD222">
        <v>69.099999999999994</v>
      </c>
      <c r="AE222">
        <v>84.3</v>
      </c>
      <c r="AF222">
        <v>100</v>
      </c>
      <c r="AG222">
        <v>72.5</v>
      </c>
      <c r="AH222">
        <v>65</v>
      </c>
      <c r="AI222">
        <v>80</v>
      </c>
      <c r="AJ222">
        <v>76</v>
      </c>
      <c r="AK222">
        <v>75.2</v>
      </c>
      <c r="AL222">
        <v>66.8</v>
      </c>
      <c r="AM222">
        <v>83.6</v>
      </c>
      <c r="AN222">
        <v>91</v>
      </c>
      <c r="AO222">
        <v>77.8</v>
      </c>
      <c r="AP222">
        <v>70.3</v>
      </c>
      <c r="AQ222">
        <v>85.3</v>
      </c>
      <c r="AR222">
        <v>102</v>
      </c>
      <c r="AS222">
        <v>74.5</v>
      </c>
      <c r="AT222">
        <v>67.2</v>
      </c>
      <c r="AU222">
        <v>81.8</v>
      </c>
    </row>
    <row r="223" spans="1:48">
      <c r="A223">
        <v>45</v>
      </c>
      <c r="B223" t="s">
        <v>39</v>
      </c>
      <c r="C223" t="s">
        <v>4</v>
      </c>
      <c r="D223">
        <v>21</v>
      </c>
      <c r="E223">
        <v>15.7</v>
      </c>
      <c r="F223">
        <v>9.5</v>
      </c>
      <c r="G223">
        <v>21.9</v>
      </c>
      <c r="H223">
        <v>18</v>
      </c>
      <c r="I223">
        <v>12.8</v>
      </c>
      <c r="J223">
        <v>7.3</v>
      </c>
      <c r="K223">
        <v>18.3</v>
      </c>
      <c r="L223">
        <v>22</v>
      </c>
      <c r="M223">
        <v>16.3</v>
      </c>
      <c r="N223">
        <v>10.1</v>
      </c>
      <c r="O223">
        <v>22.5</v>
      </c>
      <c r="P223">
        <v>17</v>
      </c>
      <c r="Q223">
        <v>13.6</v>
      </c>
      <c r="R223">
        <v>7.6</v>
      </c>
      <c r="S223">
        <v>19.600000000000001</v>
      </c>
      <c r="T223">
        <v>17</v>
      </c>
      <c r="U223">
        <v>13.2</v>
      </c>
      <c r="V223">
        <v>7.4</v>
      </c>
      <c r="W223">
        <v>19</v>
      </c>
      <c r="X223">
        <v>23</v>
      </c>
      <c r="Y223">
        <v>15.9</v>
      </c>
      <c r="Z223">
        <v>10</v>
      </c>
      <c r="AA223">
        <v>21.8</v>
      </c>
      <c r="AB223">
        <v>17</v>
      </c>
      <c r="AC223">
        <v>14.2</v>
      </c>
      <c r="AD223">
        <v>8</v>
      </c>
      <c r="AE223">
        <v>20.399999999999999</v>
      </c>
      <c r="AF223">
        <v>24</v>
      </c>
      <c r="AG223">
        <v>17.399999999999999</v>
      </c>
      <c r="AH223">
        <v>11.1</v>
      </c>
      <c r="AI223">
        <v>23.7</v>
      </c>
      <c r="AJ223">
        <v>15</v>
      </c>
      <c r="AK223">
        <v>14.9</v>
      </c>
      <c r="AL223">
        <v>8</v>
      </c>
      <c r="AM223">
        <v>21.8</v>
      </c>
      <c r="AN223">
        <v>11</v>
      </c>
      <c r="AO223">
        <v>9.4</v>
      </c>
      <c r="AP223">
        <v>4.0999999999999996</v>
      </c>
      <c r="AQ223">
        <v>14.7</v>
      </c>
      <c r="AR223">
        <v>20</v>
      </c>
      <c r="AS223">
        <v>14.6</v>
      </c>
      <c r="AT223">
        <v>8.6999999999999993</v>
      </c>
      <c r="AU223">
        <v>20.5</v>
      </c>
      <c r="AV223" t="s">
        <v>7</v>
      </c>
    </row>
    <row r="224" spans="1:48">
      <c r="A224">
        <v>45</v>
      </c>
      <c r="B224" t="s">
        <v>39</v>
      </c>
      <c r="C224" t="s">
        <v>3</v>
      </c>
      <c r="D224">
        <v>6</v>
      </c>
      <c r="E224">
        <v>4.5</v>
      </c>
      <c r="F224">
        <v>1</v>
      </c>
      <c r="G224">
        <v>8</v>
      </c>
      <c r="H224">
        <v>8</v>
      </c>
      <c r="I224">
        <v>5.7</v>
      </c>
      <c r="J224">
        <v>1.9</v>
      </c>
      <c r="K224">
        <v>9.5</v>
      </c>
      <c r="L224">
        <v>3</v>
      </c>
      <c r="M224">
        <v>2.2000000000000002</v>
      </c>
      <c r="P224">
        <v>4</v>
      </c>
      <c r="Q224">
        <v>3.2</v>
      </c>
      <c r="T224">
        <v>7</v>
      </c>
      <c r="U224">
        <v>5.4</v>
      </c>
      <c r="V224">
        <v>1.5</v>
      </c>
      <c r="W224">
        <v>9.3000000000000007</v>
      </c>
      <c r="X224">
        <v>4</v>
      </c>
      <c r="Y224">
        <v>2.8</v>
      </c>
      <c r="AB224">
        <v>2</v>
      </c>
      <c r="AC224">
        <v>1.7</v>
      </c>
      <c r="AF224">
        <v>4</v>
      </c>
      <c r="AG224">
        <v>2.9</v>
      </c>
      <c r="AJ224">
        <v>1</v>
      </c>
      <c r="AK224">
        <v>1</v>
      </c>
      <c r="AN224">
        <v>2</v>
      </c>
      <c r="AO224">
        <v>1.7</v>
      </c>
      <c r="AR224">
        <v>6</v>
      </c>
      <c r="AS224">
        <v>4.4000000000000004</v>
      </c>
      <c r="AT224">
        <v>1</v>
      </c>
      <c r="AU224">
        <v>7.8</v>
      </c>
      <c r="AV224" t="s">
        <v>7</v>
      </c>
    </row>
    <row r="225" spans="1:48">
      <c r="A225">
        <v>62</v>
      </c>
      <c r="B225" t="s">
        <v>22</v>
      </c>
      <c r="C225" t="s">
        <v>2</v>
      </c>
      <c r="D225">
        <v>5</v>
      </c>
      <c r="E225">
        <v>1.8</v>
      </c>
      <c r="H225">
        <v>2</v>
      </c>
      <c r="I225">
        <v>0.7</v>
      </c>
      <c r="L225">
        <v>2</v>
      </c>
      <c r="M225">
        <v>0.7</v>
      </c>
      <c r="P225">
        <v>4</v>
      </c>
      <c r="Q225">
        <v>1.3</v>
      </c>
      <c r="T225">
        <v>0</v>
      </c>
      <c r="U225">
        <v>0</v>
      </c>
      <c r="X225">
        <v>1</v>
      </c>
      <c r="Y225">
        <v>0.3</v>
      </c>
      <c r="AB225">
        <v>1</v>
      </c>
      <c r="AC225">
        <v>0.3</v>
      </c>
      <c r="AF225">
        <v>2</v>
      </c>
      <c r="AG225">
        <v>0.5</v>
      </c>
      <c r="AJ225">
        <v>0</v>
      </c>
      <c r="AK225">
        <v>0</v>
      </c>
      <c r="AN225">
        <v>1</v>
      </c>
      <c r="AO225">
        <v>0.3</v>
      </c>
      <c r="AR225">
        <v>1</v>
      </c>
      <c r="AS225">
        <v>0.3</v>
      </c>
      <c r="AV225" t="s">
        <v>7</v>
      </c>
    </row>
    <row r="226" spans="1:48">
      <c r="A226">
        <v>45</v>
      </c>
      <c r="B226" t="s">
        <v>39</v>
      </c>
      <c r="C226" t="s">
        <v>2</v>
      </c>
      <c r="D226">
        <v>4</v>
      </c>
      <c r="E226">
        <v>3</v>
      </c>
      <c r="H226">
        <v>5</v>
      </c>
      <c r="I226">
        <v>3.5</v>
      </c>
      <c r="L226">
        <v>2</v>
      </c>
      <c r="M226">
        <v>1.5</v>
      </c>
      <c r="P226">
        <v>6</v>
      </c>
      <c r="Q226">
        <v>4.8</v>
      </c>
      <c r="R226">
        <v>1.1000000000000001</v>
      </c>
      <c r="S226">
        <v>8.5</v>
      </c>
      <c r="T226">
        <v>4</v>
      </c>
      <c r="U226">
        <v>3.1</v>
      </c>
      <c r="X226">
        <v>4</v>
      </c>
      <c r="Y226">
        <v>2.8</v>
      </c>
      <c r="AB226">
        <v>6</v>
      </c>
      <c r="AC226">
        <v>5</v>
      </c>
      <c r="AD226">
        <v>1.1000000000000001</v>
      </c>
      <c r="AE226">
        <v>8.9</v>
      </c>
      <c r="AF226">
        <v>5</v>
      </c>
      <c r="AG226">
        <v>3.6</v>
      </c>
      <c r="AJ226">
        <v>7</v>
      </c>
      <c r="AK226">
        <v>6.9</v>
      </c>
      <c r="AL226">
        <v>1.9</v>
      </c>
      <c r="AM226">
        <v>11.9</v>
      </c>
      <c r="AN226">
        <v>7</v>
      </c>
      <c r="AO226">
        <v>6</v>
      </c>
      <c r="AP226">
        <v>1.7</v>
      </c>
      <c r="AQ226">
        <v>10.3</v>
      </c>
      <c r="AR226">
        <v>5</v>
      </c>
      <c r="AS226">
        <v>3.6</v>
      </c>
      <c r="AV226" t="s">
        <v>7</v>
      </c>
    </row>
    <row r="227" spans="1:48">
      <c r="A227">
        <v>45</v>
      </c>
      <c r="B227" t="s">
        <v>39</v>
      </c>
      <c r="C227" t="s">
        <v>0</v>
      </c>
      <c r="D227">
        <v>2</v>
      </c>
      <c r="E227">
        <v>1.5</v>
      </c>
      <c r="H227">
        <v>1</v>
      </c>
      <c r="I227">
        <v>0.7</v>
      </c>
      <c r="L227">
        <v>2</v>
      </c>
      <c r="M227">
        <v>1.5</v>
      </c>
      <c r="P227">
        <v>1</v>
      </c>
      <c r="Q227">
        <v>0.8</v>
      </c>
      <c r="T227">
        <v>3</v>
      </c>
      <c r="U227">
        <v>2.2999999999999998</v>
      </c>
      <c r="X227">
        <v>7</v>
      </c>
      <c r="Y227">
        <v>4.8</v>
      </c>
      <c r="Z227">
        <v>1.3</v>
      </c>
      <c r="AA227">
        <v>8.3000000000000007</v>
      </c>
      <c r="AB227">
        <v>3</v>
      </c>
      <c r="AC227">
        <v>2.5</v>
      </c>
      <c r="AF227">
        <v>5</v>
      </c>
      <c r="AG227">
        <v>3.6</v>
      </c>
      <c r="AJ227">
        <v>2</v>
      </c>
      <c r="AK227">
        <v>2</v>
      </c>
      <c r="AN227">
        <v>6</v>
      </c>
      <c r="AO227">
        <v>5.0999999999999996</v>
      </c>
      <c r="AP227">
        <v>1.1000000000000001</v>
      </c>
      <c r="AQ227">
        <v>9.1</v>
      </c>
      <c r="AR227">
        <v>4</v>
      </c>
      <c r="AS227">
        <v>2.9</v>
      </c>
      <c r="AV227" t="s">
        <v>7</v>
      </c>
    </row>
    <row r="228" spans="1:48">
      <c r="A228">
        <v>46</v>
      </c>
      <c r="B228" t="s">
        <v>38</v>
      </c>
      <c r="C228" t="s">
        <v>5</v>
      </c>
      <c r="D228">
        <v>544</v>
      </c>
      <c r="E228">
        <v>73.8</v>
      </c>
      <c r="F228">
        <v>70.599999999999994</v>
      </c>
      <c r="G228">
        <v>77</v>
      </c>
      <c r="H228">
        <v>534</v>
      </c>
      <c r="I228">
        <v>73.8</v>
      </c>
      <c r="J228">
        <v>70.599999999999994</v>
      </c>
      <c r="K228">
        <v>77</v>
      </c>
      <c r="L228">
        <v>554</v>
      </c>
      <c r="M228">
        <v>74.7</v>
      </c>
      <c r="N228">
        <v>71.599999999999994</v>
      </c>
      <c r="O228">
        <v>77.8</v>
      </c>
      <c r="P228">
        <v>507</v>
      </c>
      <c r="Q228">
        <v>73.7</v>
      </c>
      <c r="R228">
        <v>70.400000000000006</v>
      </c>
      <c r="S228">
        <v>77</v>
      </c>
      <c r="T228">
        <v>469</v>
      </c>
      <c r="U228">
        <v>74.400000000000006</v>
      </c>
      <c r="V228">
        <v>71</v>
      </c>
      <c r="W228">
        <v>77.8</v>
      </c>
      <c r="X228">
        <v>512</v>
      </c>
      <c r="Y228">
        <v>78.900000000000006</v>
      </c>
      <c r="Z228">
        <v>75.8</v>
      </c>
      <c r="AA228">
        <v>82</v>
      </c>
      <c r="AB228">
        <v>461</v>
      </c>
      <c r="AC228">
        <v>74.8</v>
      </c>
      <c r="AD228">
        <v>71.400000000000006</v>
      </c>
      <c r="AE228">
        <v>78.2</v>
      </c>
      <c r="AF228">
        <v>465</v>
      </c>
      <c r="AG228">
        <v>77.599999999999994</v>
      </c>
      <c r="AH228">
        <v>74.3</v>
      </c>
      <c r="AI228">
        <v>80.900000000000006</v>
      </c>
      <c r="AJ228">
        <v>465</v>
      </c>
      <c r="AK228">
        <v>73.7</v>
      </c>
      <c r="AL228">
        <v>70.3</v>
      </c>
      <c r="AM228">
        <v>77.099999999999994</v>
      </c>
      <c r="AN228">
        <v>433</v>
      </c>
      <c r="AO228">
        <v>76.099999999999994</v>
      </c>
      <c r="AP228">
        <v>72.599999999999994</v>
      </c>
      <c r="AQ228">
        <v>79.599999999999994</v>
      </c>
      <c r="AR228">
        <v>435</v>
      </c>
      <c r="AS228">
        <v>75.3</v>
      </c>
      <c r="AT228">
        <v>71.8</v>
      </c>
      <c r="AU228">
        <v>78.8</v>
      </c>
    </row>
    <row r="229" spans="1:48">
      <c r="A229">
        <v>46</v>
      </c>
      <c r="B229" t="s">
        <v>38</v>
      </c>
      <c r="C229" t="s">
        <v>4</v>
      </c>
      <c r="D229">
        <v>139</v>
      </c>
      <c r="E229">
        <v>18.899999999999999</v>
      </c>
      <c r="F229">
        <v>16.100000000000001</v>
      </c>
      <c r="G229">
        <v>21.7</v>
      </c>
      <c r="H229">
        <v>128</v>
      </c>
      <c r="I229">
        <v>17.7</v>
      </c>
      <c r="J229">
        <v>14.9</v>
      </c>
      <c r="K229">
        <v>20.5</v>
      </c>
      <c r="L229">
        <v>134</v>
      </c>
      <c r="M229">
        <v>18.100000000000001</v>
      </c>
      <c r="N229">
        <v>15.3</v>
      </c>
      <c r="O229">
        <v>20.9</v>
      </c>
      <c r="P229">
        <v>119</v>
      </c>
      <c r="Q229">
        <v>17.3</v>
      </c>
      <c r="R229">
        <v>14.5</v>
      </c>
      <c r="S229">
        <v>20.100000000000001</v>
      </c>
      <c r="T229">
        <v>112</v>
      </c>
      <c r="U229">
        <v>17.8</v>
      </c>
      <c r="V229">
        <v>14.8</v>
      </c>
      <c r="W229">
        <v>20.8</v>
      </c>
      <c r="X229">
        <v>92</v>
      </c>
      <c r="Y229">
        <v>14.2</v>
      </c>
      <c r="Z229">
        <v>11.5</v>
      </c>
      <c r="AA229">
        <v>16.899999999999999</v>
      </c>
      <c r="AB229">
        <v>118</v>
      </c>
      <c r="AC229">
        <v>19.2</v>
      </c>
      <c r="AD229">
        <v>16.100000000000001</v>
      </c>
      <c r="AE229">
        <v>22.3</v>
      </c>
      <c r="AF229">
        <v>97</v>
      </c>
      <c r="AG229">
        <v>16.2</v>
      </c>
      <c r="AH229">
        <v>13.2</v>
      </c>
      <c r="AI229">
        <v>19.2</v>
      </c>
      <c r="AJ229">
        <v>101</v>
      </c>
      <c r="AK229">
        <v>16</v>
      </c>
      <c r="AL229">
        <v>13.1</v>
      </c>
      <c r="AM229">
        <v>18.899999999999999</v>
      </c>
      <c r="AN229">
        <v>77</v>
      </c>
      <c r="AO229">
        <v>13.5</v>
      </c>
      <c r="AP229">
        <v>10.7</v>
      </c>
      <c r="AQ229">
        <v>16.3</v>
      </c>
      <c r="AR229">
        <v>81</v>
      </c>
      <c r="AS229">
        <v>14</v>
      </c>
      <c r="AT229">
        <v>11.2</v>
      </c>
      <c r="AU229">
        <v>16.8</v>
      </c>
    </row>
    <row r="230" spans="1:48">
      <c r="A230">
        <v>46</v>
      </c>
      <c r="B230" t="s">
        <v>38</v>
      </c>
      <c r="C230" t="s">
        <v>3</v>
      </c>
      <c r="D230">
        <v>20</v>
      </c>
      <c r="E230">
        <v>2.7</v>
      </c>
      <c r="F230">
        <v>1.5</v>
      </c>
      <c r="G230">
        <v>3.9</v>
      </c>
      <c r="H230">
        <v>27</v>
      </c>
      <c r="I230">
        <v>3.7</v>
      </c>
      <c r="J230">
        <v>2.2999999999999998</v>
      </c>
      <c r="K230">
        <v>5.0999999999999996</v>
      </c>
      <c r="L230">
        <v>23</v>
      </c>
      <c r="M230">
        <v>3.1</v>
      </c>
      <c r="N230">
        <v>1.9</v>
      </c>
      <c r="O230">
        <v>4.3</v>
      </c>
      <c r="P230">
        <v>24</v>
      </c>
      <c r="Q230">
        <v>3.5</v>
      </c>
      <c r="R230">
        <v>2.1</v>
      </c>
      <c r="S230">
        <v>4.9000000000000004</v>
      </c>
      <c r="T230">
        <v>21</v>
      </c>
      <c r="U230">
        <v>3.3</v>
      </c>
      <c r="V230">
        <v>1.9</v>
      </c>
      <c r="W230">
        <v>4.7</v>
      </c>
      <c r="X230">
        <v>18</v>
      </c>
      <c r="Y230">
        <v>2.8</v>
      </c>
      <c r="Z230">
        <v>1.5</v>
      </c>
      <c r="AA230">
        <v>4.0999999999999996</v>
      </c>
      <c r="AB230">
        <v>10</v>
      </c>
      <c r="AC230">
        <v>1.6</v>
      </c>
      <c r="AD230">
        <v>0.6</v>
      </c>
      <c r="AE230">
        <v>2.6</v>
      </c>
      <c r="AF230">
        <v>13</v>
      </c>
      <c r="AG230">
        <v>2.2000000000000002</v>
      </c>
      <c r="AH230">
        <v>1</v>
      </c>
      <c r="AI230">
        <v>3.4</v>
      </c>
      <c r="AJ230">
        <v>12</v>
      </c>
      <c r="AK230">
        <v>1.9</v>
      </c>
      <c r="AL230">
        <v>0.8</v>
      </c>
      <c r="AM230">
        <v>3</v>
      </c>
      <c r="AN230">
        <v>8</v>
      </c>
      <c r="AO230">
        <v>1.4</v>
      </c>
      <c r="AP230">
        <v>0.4</v>
      </c>
      <c r="AQ230">
        <v>2.4</v>
      </c>
      <c r="AR230">
        <v>12</v>
      </c>
      <c r="AS230">
        <v>2.1</v>
      </c>
      <c r="AT230">
        <v>0.9</v>
      </c>
      <c r="AU230">
        <v>3.3</v>
      </c>
      <c r="AV230" t="s">
        <v>7</v>
      </c>
    </row>
    <row r="231" spans="1:48">
      <c r="A231">
        <v>46</v>
      </c>
      <c r="B231" t="s">
        <v>38</v>
      </c>
      <c r="C231" t="s">
        <v>2</v>
      </c>
      <c r="D231">
        <v>19</v>
      </c>
      <c r="E231">
        <v>2.6</v>
      </c>
      <c r="F231">
        <v>1.5</v>
      </c>
      <c r="G231">
        <v>3.7</v>
      </c>
      <c r="H231">
        <v>26</v>
      </c>
      <c r="I231">
        <v>3.6</v>
      </c>
      <c r="J231">
        <v>2.2000000000000002</v>
      </c>
      <c r="K231">
        <v>5</v>
      </c>
      <c r="L231">
        <v>23</v>
      </c>
      <c r="M231">
        <v>3.1</v>
      </c>
      <c r="N231">
        <v>1.9</v>
      </c>
      <c r="O231">
        <v>4.3</v>
      </c>
      <c r="P231">
        <v>22</v>
      </c>
      <c r="Q231">
        <v>3.2</v>
      </c>
      <c r="R231">
        <v>1.9</v>
      </c>
      <c r="S231">
        <v>4.5</v>
      </c>
      <c r="T231">
        <v>13</v>
      </c>
      <c r="U231">
        <v>2.1</v>
      </c>
      <c r="V231">
        <v>1</v>
      </c>
      <c r="W231">
        <v>3.2</v>
      </c>
      <c r="X231">
        <v>13</v>
      </c>
      <c r="Y231">
        <v>2</v>
      </c>
      <c r="Z231">
        <v>0.9</v>
      </c>
      <c r="AA231">
        <v>3.1</v>
      </c>
      <c r="AB231">
        <v>16</v>
      </c>
      <c r="AC231">
        <v>2.6</v>
      </c>
      <c r="AD231">
        <v>1.3</v>
      </c>
      <c r="AE231">
        <v>3.9</v>
      </c>
      <c r="AF231">
        <v>14</v>
      </c>
      <c r="AG231">
        <v>2.2999999999999998</v>
      </c>
      <c r="AH231">
        <v>1.1000000000000001</v>
      </c>
      <c r="AI231">
        <v>3.5</v>
      </c>
      <c r="AJ231">
        <v>32</v>
      </c>
      <c r="AK231">
        <v>5.0999999999999996</v>
      </c>
      <c r="AL231">
        <v>3.4</v>
      </c>
      <c r="AM231">
        <v>6.8</v>
      </c>
      <c r="AN231">
        <v>26</v>
      </c>
      <c r="AO231">
        <v>4.5999999999999996</v>
      </c>
      <c r="AP231">
        <v>2.9</v>
      </c>
      <c r="AQ231">
        <v>6.3</v>
      </c>
      <c r="AR231">
        <v>25</v>
      </c>
      <c r="AS231">
        <v>4.3</v>
      </c>
      <c r="AT231">
        <v>2.6</v>
      </c>
      <c r="AU231">
        <v>6</v>
      </c>
      <c r="AV231" t="s">
        <v>7</v>
      </c>
    </row>
    <row r="232" spans="1:48">
      <c r="A232">
        <v>46</v>
      </c>
      <c r="B232" t="s">
        <v>38</v>
      </c>
      <c r="C232" t="s">
        <v>0</v>
      </c>
      <c r="D232">
        <v>15</v>
      </c>
      <c r="E232">
        <v>2</v>
      </c>
      <c r="F232">
        <v>1</v>
      </c>
      <c r="G232">
        <v>3</v>
      </c>
      <c r="H232">
        <v>9</v>
      </c>
      <c r="I232">
        <v>1.2</v>
      </c>
      <c r="J232">
        <v>0.4</v>
      </c>
      <c r="K232">
        <v>2</v>
      </c>
      <c r="L232">
        <v>8</v>
      </c>
      <c r="M232">
        <v>1.1000000000000001</v>
      </c>
      <c r="N232">
        <v>0.4</v>
      </c>
      <c r="O232">
        <v>1.8</v>
      </c>
      <c r="P232">
        <v>16</v>
      </c>
      <c r="Q232">
        <v>2.2999999999999998</v>
      </c>
      <c r="R232">
        <v>1.2</v>
      </c>
      <c r="S232">
        <v>3.4</v>
      </c>
      <c r="T232">
        <v>15</v>
      </c>
      <c r="U232">
        <v>2.4</v>
      </c>
      <c r="V232">
        <v>1.2</v>
      </c>
      <c r="W232">
        <v>3.6</v>
      </c>
      <c r="X232">
        <v>14</v>
      </c>
      <c r="Y232">
        <v>2.2000000000000002</v>
      </c>
      <c r="Z232">
        <v>1.1000000000000001</v>
      </c>
      <c r="AA232">
        <v>3.3</v>
      </c>
      <c r="AB232">
        <v>11</v>
      </c>
      <c r="AC232">
        <v>1.8</v>
      </c>
      <c r="AD232">
        <v>0.8</v>
      </c>
      <c r="AE232">
        <v>2.8</v>
      </c>
      <c r="AF232">
        <v>10</v>
      </c>
      <c r="AG232">
        <v>1.7</v>
      </c>
      <c r="AH232">
        <v>0.7</v>
      </c>
      <c r="AI232">
        <v>2.7</v>
      </c>
      <c r="AJ232">
        <v>21</v>
      </c>
      <c r="AK232">
        <v>3.3</v>
      </c>
      <c r="AL232">
        <v>1.9</v>
      </c>
      <c r="AM232">
        <v>4.7</v>
      </c>
      <c r="AN232">
        <v>25</v>
      </c>
      <c r="AO232">
        <v>4.4000000000000004</v>
      </c>
      <c r="AP232">
        <v>2.7</v>
      </c>
      <c r="AQ232">
        <v>6.1</v>
      </c>
      <c r="AR232">
        <v>25</v>
      </c>
      <c r="AS232">
        <v>4.3</v>
      </c>
      <c r="AT232">
        <v>2.6</v>
      </c>
      <c r="AU232">
        <v>6</v>
      </c>
      <c r="AV232" t="s">
        <v>7</v>
      </c>
    </row>
    <row r="233" spans="1:48">
      <c r="A233">
        <v>47</v>
      </c>
      <c r="B233" t="s">
        <v>37</v>
      </c>
      <c r="C233" t="s">
        <v>5</v>
      </c>
      <c r="D233">
        <v>31</v>
      </c>
      <c r="E233">
        <v>64.599999999999994</v>
      </c>
      <c r="F233">
        <v>51.1</v>
      </c>
      <c r="G233">
        <v>78.099999999999994</v>
      </c>
      <c r="H233">
        <v>38</v>
      </c>
      <c r="I233">
        <v>65.5</v>
      </c>
      <c r="J233">
        <v>53.3</v>
      </c>
      <c r="K233">
        <v>77.7</v>
      </c>
      <c r="L233">
        <v>39</v>
      </c>
      <c r="M233">
        <v>75</v>
      </c>
      <c r="N233">
        <v>63.2</v>
      </c>
      <c r="O233">
        <v>86.8</v>
      </c>
      <c r="P233">
        <v>25</v>
      </c>
      <c r="Q233">
        <v>71.400000000000006</v>
      </c>
      <c r="R233">
        <v>56.4</v>
      </c>
      <c r="S233">
        <v>86.4</v>
      </c>
      <c r="T233">
        <v>28</v>
      </c>
      <c r="U233">
        <v>66.7</v>
      </c>
      <c r="V233">
        <v>52.4</v>
      </c>
      <c r="W233">
        <v>81</v>
      </c>
      <c r="X233">
        <v>28</v>
      </c>
      <c r="Y233">
        <v>68.3</v>
      </c>
      <c r="Z233">
        <v>54.1</v>
      </c>
      <c r="AA233">
        <v>82.5</v>
      </c>
      <c r="AB233">
        <v>36</v>
      </c>
      <c r="AC233">
        <v>72</v>
      </c>
      <c r="AD233">
        <v>59.6</v>
      </c>
      <c r="AE233">
        <v>84.4</v>
      </c>
      <c r="AF233">
        <v>31</v>
      </c>
      <c r="AG233">
        <v>66</v>
      </c>
      <c r="AH233">
        <v>52.5</v>
      </c>
      <c r="AI233">
        <v>79.5</v>
      </c>
      <c r="AJ233">
        <v>37</v>
      </c>
      <c r="AK233">
        <v>78.7</v>
      </c>
      <c r="AL233">
        <v>67</v>
      </c>
      <c r="AM233">
        <v>90.4</v>
      </c>
      <c r="AN233">
        <v>32</v>
      </c>
      <c r="AO233">
        <v>66.7</v>
      </c>
      <c r="AP233">
        <v>53.4</v>
      </c>
      <c r="AQ233">
        <v>80</v>
      </c>
      <c r="AR233">
        <v>26</v>
      </c>
      <c r="AS233">
        <v>68.400000000000006</v>
      </c>
      <c r="AT233">
        <v>53.6</v>
      </c>
      <c r="AU233">
        <v>83.2</v>
      </c>
    </row>
    <row r="234" spans="1:48">
      <c r="A234">
        <v>47</v>
      </c>
      <c r="B234" t="s">
        <v>37</v>
      </c>
      <c r="C234" t="s">
        <v>4</v>
      </c>
      <c r="D234">
        <v>13</v>
      </c>
      <c r="E234">
        <v>27.1</v>
      </c>
      <c r="F234">
        <v>14.5</v>
      </c>
      <c r="G234">
        <v>39.700000000000003</v>
      </c>
      <c r="H234">
        <v>14</v>
      </c>
      <c r="I234">
        <v>24.1</v>
      </c>
      <c r="J234">
        <v>13.1</v>
      </c>
      <c r="K234">
        <v>35.1</v>
      </c>
      <c r="L234">
        <v>9</v>
      </c>
      <c r="M234">
        <v>17.3</v>
      </c>
      <c r="N234">
        <v>7</v>
      </c>
      <c r="O234">
        <v>27.6</v>
      </c>
      <c r="P234">
        <v>10</v>
      </c>
      <c r="Q234">
        <v>28.6</v>
      </c>
      <c r="R234">
        <v>13.6</v>
      </c>
      <c r="S234">
        <v>43.6</v>
      </c>
      <c r="T234">
        <v>8</v>
      </c>
      <c r="U234">
        <v>19</v>
      </c>
      <c r="V234">
        <v>7.1</v>
      </c>
      <c r="W234">
        <v>30.9</v>
      </c>
      <c r="X234">
        <v>9</v>
      </c>
      <c r="Y234">
        <v>22</v>
      </c>
      <c r="Z234">
        <v>9.3000000000000007</v>
      </c>
      <c r="AA234">
        <v>34.700000000000003</v>
      </c>
      <c r="AB234">
        <v>10</v>
      </c>
      <c r="AC234">
        <v>20</v>
      </c>
      <c r="AD234">
        <v>8.9</v>
      </c>
      <c r="AE234">
        <v>31.1</v>
      </c>
      <c r="AF234">
        <v>13</v>
      </c>
      <c r="AG234">
        <v>27.7</v>
      </c>
      <c r="AH234">
        <v>14.9</v>
      </c>
      <c r="AI234">
        <v>40.5</v>
      </c>
      <c r="AJ234">
        <v>8</v>
      </c>
      <c r="AK234">
        <v>17</v>
      </c>
      <c r="AL234">
        <v>6.3</v>
      </c>
      <c r="AM234">
        <v>27.7</v>
      </c>
      <c r="AN234">
        <v>10</v>
      </c>
      <c r="AO234">
        <v>20.8</v>
      </c>
      <c r="AP234">
        <v>9.3000000000000007</v>
      </c>
      <c r="AQ234">
        <v>32.299999999999997</v>
      </c>
      <c r="AR234">
        <v>9</v>
      </c>
      <c r="AS234">
        <v>23.7</v>
      </c>
      <c r="AT234">
        <v>10.199999999999999</v>
      </c>
      <c r="AU234">
        <v>37.200000000000003</v>
      </c>
      <c r="AV234" t="s">
        <v>7</v>
      </c>
    </row>
    <row r="235" spans="1:48">
      <c r="A235">
        <v>47</v>
      </c>
      <c r="B235" t="s">
        <v>37</v>
      </c>
      <c r="C235" t="s">
        <v>3</v>
      </c>
      <c r="D235">
        <v>0</v>
      </c>
      <c r="E235">
        <v>0</v>
      </c>
      <c r="H235">
        <v>2</v>
      </c>
      <c r="I235">
        <v>3.4</v>
      </c>
      <c r="L235">
        <v>0</v>
      </c>
      <c r="M235">
        <v>0</v>
      </c>
      <c r="P235">
        <v>0</v>
      </c>
      <c r="Q235">
        <v>0</v>
      </c>
      <c r="T235">
        <v>1</v>
      </c>
      <c r="U235">
        <v>2.4</v>
      </c>
      <c r="X235">
        <v>2</v>
      </c>
      <c r="Y235">
        <v>4.9000000000000004</v>
      </c>
      <c r="AB235">
        <v>2</v>
      </c>
      <c r="AC235">
        <v>4</v>
      </c>
      <c r="AF235">
        <v>2</v>
      </c>
      <c r="AG235">
        <v>4.3</v>
      </c>
      <c r="AJ235">
        <v>2</v>
      </c>
      <c r="AK235">
        <v>4.3</v>
      </c>
      <c r="AN235">
        <v>2</v>
      </c>
      <c r="AO235">
        <v>4.2</v>
      </c>
      <c r="AR235">
        <v>0</v>
      </c>
      <c r="AS235">
        <v>0</v>
      </c>
      <c r="AV235" t="s">
        <v>7</v>
      </c>
    </row>
    <row r="236" spans="1:48">
      <c r="A236">
        <v>47</v>
      </c>
      <c r="B236" t="s">
        <v>37</v>
      </c>
      <c r="C236" t="s">
        <v>2</v>
      </c>
      <c r="D236">
        <v>4</v>
      </c>
      <c r="E236">
        <v>8.3000000000000007</v>
      </c>
      <c r="H236">
        <v>3</v>
      </c>
      <c r="I236">
        <v>5.2</v>
      </c>
      <c r="L236">
        <v>2</v>
      </c>
      <c r="M236">
        <v>3.8</v>
      </c>
      <c r="P236">
        <v>0</v>
      </c>
      <c r="Q236">
        <v>0</v>
      </c>
      <c r="T236">
        <v>3</v>
      </c>
      <c r="U236">
        <v>7.1</v>
      </c>
      <c r="X236">
        <v>1</v>
      </c>
      <c r="Y236">
        <v>2.4</v>
      </c>
      <c r="AB236">
        <v>2</v>
      </c>
      <c r="AC236">
        <v>4</v>
      </c>
      <c r="AF236">
        <v>0</v>
      </c>
      <c r="AG236">
        <v>0</v>
      </c>
      <c r="AJ236">
        <v>0</v>
      </c>
      <c r="AK236">
        <v>0</v>
      </c>
      <c r="AN236">
        <v>4</v>
      </c>
      <c r="AO236">
        <v>8.3000000000000007</v>
      </c>
      <c r="AR236">
        <v>1</v>
      </c>
      <c r="AS236">
        <v>2.6</v>
      </c>
      <c r="AV236" t="s">
        <v>7</v>
      </c>
    </row>
    <row r="237" spans="1:48">
      <c r="A237">
        <v>47</v>
      </c>
      <c r="B237" t="s">
        <v>37</v>
      </c>
      <c r="C237" t="s">
        <v>0</v>
      </c>
      <c r="D237">
        <v>0</v>
      </c>
      <c r="E237">
        <v>0</v>
      </c>
      <c r="H237">
        <v>1</v>
      </c>
      <c r="I237">
        <v>1.7</v>
      </c>
      <c r="L237">
        <v>2</v>
      </c>
      <c r="M237">
        <v>3.8</v>
      </c>
      <c r="P237">
        <v>0</v>
      </c>
      <c r="Q237">
        <v>0</v>
      </c>
      <c r="T237">
        <v>2</v>
      </c>
      <c r="U237">
        <v>4.8</v>
      </c>
      <c r="X237">
        <v>1</v>
      </c>
      <c r="Y237">
        <v>2.4</v>
      </c>
      <c r="AB237">
        <v>0</v>
      </c>
      <c r="AC237">
        <v>0</v>
      </c>
      <c r="AF237">
        <v>1</v>
      </c>
      <c r="AG237">
        <v>2.1</v>
      </c>
      <c r="AJ237">
        <v>0</v>
      </c>
      <c r="AK237">
        <v>0</v>
      </c>
      <c r="AN237">
        <v>0</v>
      </c>
      <c r="AO237">
        <v>0</v>
      </c>
      <c r="AR237">
        <v>2</v>
      </c>
      <c r="AS237">
        <v>5.3</v>
      </c>
      <c r="AV237" t="s">
        <v>7</v>
      </c>
    </row>
    <row r="238" spans="1:48">
      <c r="A238">
        <v>48</v>
      </c>
      <c r="B238" t="s">
        <v>36</v>
      </c>
      <c r="C238" t="s">
        <v>5</v>
      </c>
      <c r="D238">
        <v>140</v>
      </c>
      <c r="E238">
        <v>78.2</v>
      </c>
      <c r="F238">
        <v>72.2</v>
      </c>
      <c r="G238">
        <v>84.2</v>
      </c>
      <c r="H238">
        <v>138</v>
      </c>
      <c r="I238">
        <v>75.400000000000006</v>
      </c>
      <c r="J238">
        <v>69.2</v>
      </c>
      <c r="K238">
        <v>81.599999999999994</v>
      </c>
      <c r="L238">
        <v>145</v>
      </c>
      <c r="M238">
        <v>81.5</v>
      </c>
      <c r="N238">
        <v>75.8</v>
      </c>
      <c r="O238">
        <v>87.2</v>
      </c>
      <c r="P238">
        <v>145</v>
      </c>
      <c r="Q238">
        <v>81</v>
      </c>
      <c r="R238">
        <v>75.3</v>
      </c>
      <c r="S238">
        <v>86.7</v>
      </c>
      <c r="T238">
        <v>131</v>
      </c>
      <c r="U238">
        <v>78.900000000000006</v>
      </c>
      <c r="V238">
        <v>72.7</v>
      </c>
      <c r="W238">
        <v>85.1</v>
      </c>
      <c r="X238">
        <v>117</v>
      </c>
      <c r="Y238">
        <v>71.8</v>
      </c>
      <c r="Z238">
        <v>64.900000000000006</v>
      </c>
      <c r="AA238">
        <v>78.7</v>
      </c>
      <c r="AB238">
        <v>119</v>
      </c>
      <c r="AC238">
        <v>72.599999999999994</v>
      </c>
      <c r="AD238">
        <v>65.8</v>
      </c>
      <c r="AE238">
        <v>79.400000000000006</v>
      </c>
      <c r="AF238">
        <v>134</v>
      </c>
      <c r="AG238">
        <v>77.900000000000006</v>
      </c>
      <c r="AH238">
        <v>71.7</v>
      </c>
      <c r="AI238">
        <v>84.1</v>
      </c>
      <c r="AJ238">
        <v>120</v>
      </c>
      <c r="AK238">
        <v>74.5</v>
      </c>
      <c r="AL238">
        <v>67.8</v>
      </c>
      <c r="AM238">
        <v>81.2</v>
      </c>
      <c r="AN238">
        <v>126</v>
      </c>
      <c r="AO238">
        <v>81.8</v>
      </c>
      <c r="AP238">
        <v>75.7</v>
      </c>
      <c r="AQ238">
        <v>87.9</v>
      </c>
      <c r="AR238">
        <v>105</v>
      </c>
      <c r="AS238">
        <v>75</v>
      </c>
      <c r="AT238">
        <v>67.8</v>
      </c>
      <c r="AU238">
        <v>82.2</v>
      </c>
    </row>
    <row r="239" spans="1:48">
      <c r="A239">
        <v>48</v>
      </c>
      <c r="B239" t="s">
        <v>36</v>
      </c>
      <c r="C239" t="s">
        <v>4</v>
      </c>
      <c r="D239">
        <v>25</v>
      </c>
      <c r="E239">
        <v>14</v>
      </c>
      <c r="F239">
        <v>8.9</v>
      </c>
      <c r="G239">
        <v>19.100000000000001</v>
      </c>
      <c r="H239">
        <v>31</v>
      </c>
      <c r="I239">
        <v>16.899999999999999</v>
      </c>
      <c r="J239">
        <v>11.5</v>
      </c>
      <c r="K239">
        <v>22.3</v>
      </c>
      <c r="L239">
        <v>21</v>
      </c>
      <c r="M239">
        <v>11.8</v>
      </c>
      <c r="N239">
        <v>7.1</v>
      </c>
      <c r="O239">
        <v>16.5</v>
      </c>
      <c r="P239">
        <v>19</v>
      </c>
      <c r="Q239">
        <v>10.6</v>
      </c>
      <c r="R239">
        <v>6.1</v>
      </c>
      <c r="S239">
        <v>15.1</v>
      </c>
      <c r="T239">
        <v>23</v>
      </c>
      <c r="U239">
        <v>13.9</v>
      </c>
      <c r="V239">
        <v>8.6</v>
      </c>
      <c r="W239">
        <v>19.2</v>
      </c>
      <c r="X239">
        <v>37</v>
      </c>
      <c r="Y239">
        <v>22.7</v>
      </c>
      <c r="Z239">
        <v>16.3</v>
      </c>
      <c r="AA239">
        <v>29.1</v>
      </c>
      <c r="AB239">
        <v>33</v>
      </c>
      <c r="AC239">
        <v>20.100000000000001</v>
      </c>
      <c r="AD239">
        <v>14</v>
      </c>
      <c r="AE239">
        <v>26.2</v>
      </c>
      <c r="AF239">
        <v>25</v>
      </c>
      <c r="AG239">
        <v>14.5</v>
      </c>
      <c r="AH239">
        <v>9.1999999999999993</v>
      </c>
      <c r="AI239">
        <v>19.8</v>
      </c>
      <c r="AJ239">
        <v>29</v>
      </c>
      <c r="AK239">
        <v>18</v>
      </c>
      <c r="AL239">
        <v>12.1</v>
      </c>
      <c r="AM239">
        <v>23.9</v>
      </c>
      <c r="AN239">
        <v>18</v>
      </c>
      <c r="AO239">
        <v>11.7</v>
      </c>
      <c r="AP239">
        <v>6.6</v>
      </c>
      <c r="AQ239">
        <v>16.8</v>
      </c>
      <c r="AR239">
        <v>24</v>
      </c>
      <c r="AS239">
        <v>17.100000000000001</v>
      </c>
      <c r="AT239">
        <v>10.9</v>
      </c>
      <c r="AU239">
        <v>23.3</v>
      </c>
      <c r="AV239" t="s">
        <v>7</v>
      </c>
    </row>
    <row r="240" spans="1:48">
      <c r="A240">
        <v>48</v>
      </c>
      <c r="B240" t="s">
        <v>36</v>
      </c>
      <c r="C240" t="s">
        <v>3</v>
      </c>
      <c r="D240">
        <v>5</v>
      </c>
      <c r="E240">
        <v>2.8</v>
      </c>
      <c r="H240">
        <v>7</v>
      </c>
      <c r="I240">
        <v>3.8</v>
      </c>
      <c r="J240">
        <v>1</v>
      </c>
      <c r="K240">
        <v>6.6</v>
      </c>
      <c r="L240">
        <v>4</v>
      </c>
      <c r="M240">
        <v>2.2000000000000002</v>
      </c>
      <c r="P240">
        <v>2</v>
      </c>
      <c r="Q240">
        <v>1.1000000000000001</v>
      </c>
      <c r="T240">
        <v>5</v>
      </c>
      <c r="U240">
        <v>3</v>
      </c>
      <c r="X240">
        <v>3</v>
      </c>
      <c r="Y240">
        <v>1.8</v>
      </c>
      <c r="AB240">
        <v>2</v>
      </c>
      <c r="AC240">
        <v>1.2</v>
      </c>
      <c r="AF240">
        <v>4</v>
      </c>
      <c r="AG240">
        <v>2.2999999999999998</v>
      </c>
      <c r="AJ240">
        <v>4</v>
      </c>
      <c r="AK240">
        <v>2.5</v>
      </c>
      <c r="AN240">
        <v>1</v>
      </c>
      <c r="AO240">
        <v>0.6</v>
      </c>
      <c r="AR240">
        <v>4</v>
      </c>
      <c r="AS240">
        <v>2.9</v>
      </c>
      <c r="AV240" t="s">
        <v>7</v>
      </c>
    </row>
    <row r="241" spans="1:48">
      <c r="A241">
        <v>48</v>
      </c>
      <c r="B241" t="s">
        <v>36</v>
      </c>
      <c r="C241" t="s">
        <v>2</v>
      </c>
      <c r="D241">
        <v>4</v>
      </c>
      <c r="E241">
        <v>2.2000000000000002</v>
      </c>
      <c r="H241">
        <v>4</v>
      </c>
      <c r="I241">
        <v>2.2000000000000002</v>
      </c>
      <c r="L241">
        <v>4</v>
      </c>
      <c r="M241">
        <v>2.2000000000000002</v>
      </c>
      <c r="P241">
        <v>7</v>
      </c>
      <c r="Q241">
        <v>3.9</v>
      </c>
      <c r="R241">
        <v>1.1000000000000001</v>
      </c>
      <c r="S241">
        <v>6.7</v>
      </c>
      <c r="T241">
        <v>3</v>
      </c>
      <c r="U241">
        <v>1.8</v>
      </c>
      <c r="X241">
        <v>3</v>
      </c>
      <c r="Y241">
        <v>1.8</v>
      </c>
      <c r="AB241">
        <v>6</v>
      </c>
      <c r="AC241">
        <v>3.7</v>
      </c>
      <c r="AD241">
        <v>0.8</v>
      </c>
      <c r="AE241">
        <v>6.6</v>
      </c>
      <c r="AF241">
        <v>2</v>
      </c>
      <c r="AG241">
        <v>1.2</v>
      </c>
      <c r="AJ241">
        <v>4</v>
      </c>
      <c r="AK241">
        <v>2.5</v>
      </c>
      <c r="AN241">
        <v>5</v>
      </c>
      <c r="AO241">
        <v>3.2</v>
      </c>
      <c r="AR241">
        <v>1</v>
      </c>
      <c r="AS241">
        <v>0.7</v>
      </c>
      <c r="AV241" t="s">
        <v>7</v>
      </c>
    </row>
    <row r="242" spans="1:48">
      <c r="A242">
        <v>48</v>
      </c>
      <c r="B242" t="s">
        <v>36</v>
      </c>
      <c r="C242" t="s">
        <v>0</v>
      </c>
      <c r="D242">
        <v>5</v>
      </c>
      <c r="E242">
        <v>2.8</v>
      </c>
      <c r="H242">
        <v>3</v>
      </c>
      <c r="I242">
        <v>1.6</v>
      </c>
      <c r="L242">
        <v>4</v>
      </c>
      <c r="M242">
        <v>2.2000000000000002</v>
      </c>
      <c r="P242">
        <v>6</v>
      </c>
      <c r="Q242">
        <v>3.4</v>
      </c>
      <c r="R242">
        <v>0.8</v>
      </c>
      <c r="S242">
        <v>6</v>
      </c>
      <c r="T242">
        <v>4</v>
      </c>
      <c r="U242">
        <v>2.4</v>
      </c>
      <c r="X242">
        <v>3</v>
      </c>
      <c r="Y242">
        <v>1.8</v>
      </c>
      <c r="AB242">
        <v>4</v>
      </c>
      <c r="AC242">
        <v>2.4</v>
      </c>
      <c r="AF242">
        <v>7</v>
      </c>
      <c r="AG242">
        <v>4.0999999999999996</v>
      </c>
      <c r="AH242">
        <v>1.1000000000000001</v>
      </c>
      <c r="AI242">
        <v>7.1</v>
      </c>
      <c r="AJ242">
        <v>4</v>
      </c>
      <c r="AK242">
        <v>2.5</v>
      </c>
      <c r="AN242">
        <v>4</v>
      </c>
      <c r="AO242">
        <v>2.6</v>
      </c>
      <c r="AR242">
        <v>6</v>
      </c>
      <c r="AS242">
        <v>4.3</v>
      </c>
      <c r="AT242">
        <v>0.9</v>
      </c>
      <c r="AU242">
        <v>7.7</v>
      </c>
      <c r="AV242" t="s">
        <v>7</v>
      </c>
    </row>
    <row r="243" spans="1:48">
      <c r="A243">
        <v>72</v>
      </c>
      <c r="B243" t="s">
        <v>12</v>
      </c>
      <c r="C243" t="s">
        <v>2</v>
      </c>
      <c r="D243">
        <v>3</v>
      </c>
      <c r="E243">
        <v>1.1000000000000001</v>
      </c>
      <c r="H243">
        <v>1</v>
      </c>
      <c r="I243">
        <v>0.4</v>
      </c>
      <c r="L243">
        <v>0</v>
      </c>
      <c r="M243">
        <v>0</v>
      </c>
      <c r="P243">
        <v>0</v>
      </c>
      <c r="Q243">
        <v>0</v>
      </c>
      <c r="T243">
        <v>0</v>
      </c>
      <c r="U243">
        <v>0</v>
      </c>
      <c r="X243">
        <v>3</v>
      </c>
      <c r="Y243">
        <v>1.1000000000000001</v>
      </c>
      <c r="AB243">
        <v>0</v>
      </c>
      <c r="AC243">
        <v>0</v>
      </c>
      <c r="AF243">
        <v>2</v>
      </c>
      <c r="AG243">
        <v>0.8</v>
      </c>
      <c r="AJ243">
        <v>0</v>
      </c>
      <c r="AK243">
        <v>0</v>
      </c>
      <c r="AN243">
        <v>1</v>
      </c>
      <c r="AO243">
        <v>0.4</v>
      </c>
      <c r="AR243">
        <v>1</v>
      </c>
      <c r="AS243">
        <v>0.4</v>
      </c>
      <c r="AV243" t="s">
        <v>7</v>
      </c>
    </row>
    <row r="244" spans="1:48">
      <c r="A244">
        <v>49</v>
      </c>
      <c r="B244" t="s">
        <v>35</v>
      </c>
      <c r="C244" t="s">
        <v>5</v>
      </c>
      <c r="D244">
        <v>562</v>
      </c>
      <c r="E244">
        <v>69.2</v>
      </c>
      <c r="F244">
        <v>66</v>
      </c>
      <c r="G244">
        <v>72.400000000000006</v>
      </c>
      <c r="H244">
        <v>613</v>
      </c>
      <c r="I244">
        <v>72.8</v>
      </c>
      <c r="J244">
        <v>69.8</v>
      </c>
      <c r="K244">
        <v>75.8</v>
      </c>
      <c r="L244">
        <v>574</v>
      </c>
      <c r="M244">
        <v>73.8</v>
      </c>
      <c r="N244">
        <v>70.7</v>
      </c>
      <c r="O244">
        <v>76.900000000000006</v>
      </c>
      <c r="P244">
        <v>573</v>
      </c>
      <c r="Q244">
        <v>73.599999999999994</v>
      </c>
      <c r="R244">
        <v>70.5</v>
      </c>
      <c r="S244">
        <v>76.7</v>
      </c>
      <c r="T244">
        <v>499</v>
      </c>
      <c r="U244">
        <v>68.099999999999994</v>
      </c>
      <c r="V244">
        <v>64.7</v>
      </c>
      <c r="W244">
        <v>71.5</v>
      </c>
      <c r="X244">
        <v>557</v>
      </c>
      <c r="Y244">
        <v>72.099999999999994</v>
      </c>
      <c r="Z244">
        <v>68.900000000000006</v>
      </c>
      <c r="AA244">
        <v>75.3</v>
      </c>
      <c r="AB244">
        <v>493</v>
      </c>
      <c r="AC244">
        <v>73.099999999999994</v>
      </c>
      <c r="AD244">
        <v>69.8</v>
      </c>
      <c r="AE244">
        <v>76.400000000000006</v>
      </c>
      <c r="AF244">
        <v>571</v>
      </c>
      <c r="AG244">
        <v>75.3</v>
      </c>
      <c r="AH244">
        <v>72.2</v>
      </c>
      <c r="AI244">
        <v>78.400000000000006</v>
      </c>
      <c r="AJ244">
        <v>508</v>
      </c>
      <c r="AK244">
        <v>73.5</v>
      </c>
      <c r="AL244">
        <v>70.2</v>
      </c>
      <c r="AM244">
        <v>76.8</v>
      </c>
      <c r="AN244">
        <v>499</v>
      </c>
      <c r="AO244">
        <v>74.400000000000006</v>
      </c>
      <c r="AP244">
        <v>71.099999999999994</v>
      </c>
      <c r="AQ244">
        <v>77.7</v>
      </c>
      <c r="AR244">
        <v>447</v>
      </c>
      <c r="AS244">
        <v>69</v>
      </c>
      <c r="AT244">
        <v>65.400000000000006</v>
      </c>
      <c r="AU244">
        <v>72.599999999999994</v>
      </c>
    </row>
    <row r="245" spans="1:48">
      <c r="A245">
        <v>49</v>
      </c>
      <c r="B245" t="s">
        <v>35</v>
      </c>
      <c r="C245" t="s">
        <v>4</v>
      </c>
      <c r="D245">
        <v>180</v>
      </c>
      <c r="E245">
        <v>22.2</v>
      </c>
      <c r="F245">
        <v>19.3</v>
      </c>
      <c r="G245">
        <v>25.1</v>
      </c>
      <c r="H245">
        <v>159</v>
      </c>
      <c r="I245">
        <v>18.899999999999999</v>
      </c>
      <c r="J245">
        <v>16.3</v>
      </c>
      <c r="K245">
        <v>21.5</v>
      </c>
      <c r="L245">
        <v>139</v>
      </c>
      <c r="M245">
        <v>17.899999999999999</v>
      </c>
      <c r="N245">
        <v>15.2</v>
      </c>
      <c r="O245">
        <v>20.6</v>
      </c>
      <c r="P245">
        <v>133</v>
      </c>
      <c r="Q245">
        <v>17.100000000000001</v>
      </c>
      <c r="R245">
        <v>14.5</v>
      </c>
      <c r="S245">
        <v>19.7</v>
      </c>
      <c r="T245">
        <v>169</v>
      </c>
      <c r="U245">
        <v>23.1</v>
      </c>
      <c r="V245">
        <v>20.100000000000001</v>
      </c>
      <c r="W245">
        <v>26.1</v>
      </c>
      <c r="X245">
        <v>148</v>
      </c>
      <c r="Y245">
        <v>19.100000000000001</v>
      </c>
      <c r="Z245">
        <v>16.3</v>
      </c>
      <c r="AA245">
        <v>21.9</v>
      </c>
      <c r="AB245">
        <v>131</v>
      </c>
      <c r="AC245">
        <v>19.399999999999999</v>
      </c>
      <c r="AD245">
        <v>16.399999999999999</v>
      </c>
      <c r="AE245">
        <v>22.4</v>
      </c>
      <c r="AF245">
        <v>131</v>
      </c>
      <c r="AG245">
        <v>17.3</v>
      </c>
      <c r="AH245">
        <v>14.6</v>
      </c>
      <c r="AI245">
        <v>20</v>
      </c>
      <c r="AJ245">
        <v>129</v>
      </c>
      <c r="AK245">
        <v>18.7</v>
      </c>
      <c r="AL245">
        <v>15.8</v>
      </c>
      <c r="AM245">
        <v>21.6</v>
      </c>
      <c r="AN245">
        <v>117</v>
      </c>
      <c r="AO245">
        <v>17.399999999999999</v>
      </c>
      <c r="AP245">
        <v>14.5</v>
      </c>
      <c r="AQ245">
        <v>20.3</v>
      </c>
      <c r="AR245">
        <v>144</v>
      </c>
      <c r="AS245">
        <v>22.2</v>
      </c>
      <c r="AT245">
        <v>19</v>
      </c>
      <c r="AU245">
        <v>25.4</v>
      </c>
    </row>
    <row r="246" spans="1:48">
      <c r="A246">
        <v>49</v>
      </c>
      <c r="B246" t="s">
        <v>35</v>
      </c>
      <c r="C246" t="s">
        <v>3</v>
      </c>
      <c r="D246">
        <v>26</v>
      </c>
      <c r="E246">
        <v>3.2</v>
      </c>
      <c r="F246">
        <v>2</v>
      </c>
      <c r="G246">
        <v>4.4000000000000004</v>
      </c>
      <c r="H246">
        <v>27</v>
      </c>
      <c r="I246">
        <v>3.2</v>
      </c>
      <c r="J246">
        <v>2</v>
      </c>
      <c r="K246">
        <v>4.4000000000000004</v>
      </c>
      <c r="L246">
        <v>20</v>
      </c>
      <c r="M246">
        <v>2.6</v>
      </c>
      <c r="N246">
        <v>1.5</v>
      </c>
      <c r="O246">
        <v>3.7</v>
      </c>
      <c r="P246">
        <v>16</v>
      </c>
      <c r="Q246">
        <v>2.1</v>
      </c>
      <c r="R246">
        <v>1.1000000000000001</v>
      </c>
      <c r="S246">
        <v>3.1</v>
      </c>
      <c r="T246">
        <v>19</v>
      </c>
      <c r="U246">
        <v>2.6</v>
      </c>
      <c r="V246">
        <v>1.4</v>
      </c>
      <c r="W246">
        <v>3.8</v>
      </c>
      <c r="X246">
        <v>25</v>
      </c>
      <c r="Y246">
        <v>3.2</v>
      </c>
      <c r="Z246">
        <v>2</v>
      </c>
      <c r="AA246">
        <v>4.4000000000000004</v>
      </c>
      <c r="AB246">
        <v>19</v>
      </c>
      <c r="AC246">
        <v>2.8</v>
      </c>
      <c r="AD246">
        <v>1.6</v>
      </c>
      <c r="AE246">
        <v>4</v>
      </c>
      <c r="AF246">
        <v>13</v>
      </c>
      <c r="AG246">
        <v>1.7</v>
      </c>
      <c r="AH246">
        <v>0.8</v>
      </c>
      <c r="AI246">
        <v>2.6</v>
      </c>
      <c r="AJ246">
        <v>12</v>
      </c>
      <c r="AK246">
        <v>1.7</v>
      </c>
      <c r="AL246">
        <v>0.7</v>
      </c>
      <c r="AM246">
        <v>2.7</v>
      </c>
      <c r="AN246">
        <v>18</v>
      </c>
      <c r="AO246">
        <v>2.7</v>
      </c>
      <c r="AP246">
        <v>1.5</v>
      </c>
      <c r="AQ246">
        <v>3.9</v>
      </c>
      <c r="AR246">
        <v>18</v>
      </c>
      <c r="AS246">
        <v>2.8</v>
      </c>
      <c r="AT246">
        <v>1.5</v>
      </c>
      <c r="AU246">
        <v>4.0999999999999996</v>
      </c>
      <c r="AV246" t="s">
        <v>7</v>
      </c>
    </row>
    <row r="247" spans="1:48">
      <c r="A247">
        <v>49</v>
      </c>
      <c r="B247" t="s">
        <v>35</v>
      </c>
      <c r="C247" t="s">
        <v>2</v>
      </c>
      <c r="D247">
        <v>33</v>
      </c>
      <c r="E247">
        <v>4.0999999999999996</v>
      </c>
      <c r="F247">
        <v>2.7</v>
      </c>
      <c r="G247">
        <v>5.5</v>
      </c>
      <c r="H247">
        <v>25</v>
      </c>
      <c r="I247">
        <v>3</v>
      </c>
      <c r="J247">
        <v>1.9</v>
      </c>
      <c r="K247">
        <v>4.0999999999999996</v>
      </c>
      <c r="L247">
        <v>29</v>
      </c>
      <c r="M247">
        <v>3.7</v>
      </c>
      <c r="N247">
        <v>2.4</v>
      </c>
      <c r="O247">
        <v>5</v>
      </c>
      <c r="P247">
        <v>22</v>
      </c>
      <c r="Q247">
        <v>2.8</v>
      </c>
      <c r="R247">
        <v>1.6</v>
      </c>
      <c r="S247">
        <v>4</v>
      </c>
      <c r="T247">
        <v>29</v>
      </c>
      <c r="U247">
        <v>4</v>
      </c>
      <c r="V247">
        <v>2.6</v>
      </c>
      <c r="W247">
        <v>5.4</v>
      </c>
      <c r="X247">
        <v>27</v>
      </c>
      <c r="Y247">
        <v>3.5</v>
      </c>
      <c r="Z247">
        <v>2.2000000000000002</v>
      </c>
      <c r="AA247">
        <v>4.8</v>
      </c>
      <c r="AB247">
        <v>18</v>
      </c>
      <c r="AC247">
        <v>2.7</v>
      </c>
      <c r="AD247">
        <v>1.5</v>
      </c>
      <c r="AE247">
        <v>3.9</v>
      </c>
      <c r="AF247">
        <v>21</v>
      </c>
      <c r="AG247">
        <v>2.8</v>
      </c>
      <c r="AH247">
        <v>1.6</v>
      </c>
      <c r="AI247">
        <v>4</v>
      </c>
      <c r="AJ247">
        <v>21</v>
      </c>
      <c r="AK247">
        <v>3</v>
      </c>
      <c r="AL247">
        <v>1.7</v>
      </c>
      <c r="AM247">
        <v>4.3</v>
      </c>
      <c r="AN247">
        <v>20</v>
      </c>
      <c r="AO247">
        <v>3</v>
      </c>
      <c r="AP247">
        <v>1.7</v>
      </c>
      <c r="AQ247">
        <v>4.3</v>
      </c>
      <c r="AR247">
        <v>22</v>
      </c>
      <c r="AS247">
        <v>3.4</v>
      </c>
      <c r="AT247">
        <v>2</v>
      </c>
      <c r="AU247">
        <v>4.8</v>
      </c>
      <c r="AV247" t="s">
        <v>7</v>
      </c>
    </row>
    <row r="248" spans="1:48">
      <c r="A248">
        <v>49</v>
      </c>
      <c r="B248" t="s">
        <v>35</v>
      </c>
      <c r="C248" t="s">
        <v>0</v>
      </c>
      <c r="D248">
        <v>11</v>
      </c>
      <c r="E248">
        <v>1.4</v>
      </c>
      <c r="F248">
        <v>0.6</v>
      </c>
      <c r="G248">
        <v>2.2000000000000002</v>
      </c>
      <c r="H248">
        <v>18</v>
      </c>
      <c r="I248">
        <v>2.1</v>
      </c>
      <c r="J248">
        <v>1.1000000000000001</v>
      </c>
      <c r="K248">
        <v>3.1</v>
      </c>
      <c r="L248">
        <v>16</v>
      </c>
      <c r="M248">
        <v>2.1</v>
      </c>
      <c r="N248">
        <v>1.1000000000000001</v>
      </c>
      <c r="O248">
        <v>3.1</v>
      </c>
      <c r="P248">
        <v>35</v>
      </c>
      <c r="Q248">
        <v>4.5</v>
      </c>
      <c r="R248">
        <v>3</v>
      </c>
      <c r="S248">
        <v>6</v>
      </c>
      <c r="T248">
        <v>17</v>
      </c>
      <c r="U248">
        <v>2.2999999999999998</v>
      </c>
      <c r="V248">
        <v>1.2</v>
      </c>
      <c r="W248">
        <v>3.4</v>
      </c>
      <c r="X248">
        <v>16</v>
      </c>
      <c r="Y248">
        <v>2.1</v>
      </c>
      <c r="Z248">
        <v>1.1000000000000001</v>
      </c>
      <c r="AA248">
        <v>3.1</v>
      </c>
      <c r="AB248">
        <v>13</v>
      </c>
      <c r="AC248">
        <v>1.9</v>
      </c>
      <c r="AD248">
        <v>0.9</v>
      </c>
      <c r="AE248">
        <v>2.9</v>
      </c>
      <c r="AF248">
        <v>22</v>
      </c>
      <c r="AG248">
        <v>2.9</v>
      </c>
      <c r="AH248">
        <v>1.7</v>
      </c>
      <c r="AI248">
        <v>4.0999999999999996</v>
      </c>
      <c r="AJ248">
        <v>21</v>
      </c>
      <c r="AK248">
        <v>3</v>
      </c>
      <c r="AL248">
        <v>1.7</v>
      </c>
      <c r="AM248">
        <v>4.3</v>
      </c>
      <c r="AN248">
        <v>17</v>
      </c>
      <c r="AO248">
        <v>2.5</v>
      </c>
      <c r="AP248">
        <v>1.3</v>
      </c>
      <c r="AQ248">
        <v>3.7</v>
      </c>
      <c r="AR248">
        <v>17</v>
      </c>
      <c r="AS248">
        <v>2.6</v>
      </c>
      <c r="AT248">
        <v>1.4</v>
      </c>
      <c r="AU248">
        <v>3.8</v>
      </c>
      <c r="AV248" t="s">
        <v>7</v>
      </c>
    </row>
    <row r="249" spans="1:48">
      <c r="A249">
        <v>50</v>
      </c>
      <c r="B249" t="s">
        <v>34</v>
      </c>
      <c r="C249" t="s">
        <v>5</v>
      </c>
      <c r="D249">
        <v>114</v>
      </c>
      <c r="E249">
        <v>74.5</v>
      </c>
      <c r="F249">
        <v>67.599999999999994</v>
      </c>
      <c r="G249">
        <v>81.400000000000006</v>
      </c>
      <c r="H249">
        <v>118</v>
      </c>
      <c r="I249">
        <v>75.599999999999994</v>
      </c>
      <c r="J249">
        <v>68.900000000000006</v>
      </c>
      <c r="K249">
        <v>82.3</v>
      </c>
      <c r="L249">
        <v>109</v>
      </c>
      <c r="M249">
        <v>80.099999999999994</v>
      </c>
      <c r="N249">
        <v>73.400000000000006</v>
      </c>
      <c r="O249">
        <v>86.8</v>
      </c>
      <c r="P249">
        <v>102</v>
      </c>
      <c r="Q249">
        <v>74.5</v>
      </c>
      <c r="R249">
        <v>67.2</v>
      </c>
      <c r="S249">
        <v>81.8</v>
      </c>
      <c r="T249">
        <v>92</v>
      </c>
      <c r="U249">
        <v>72.400000000000006</v>
      </c>
      <c r="V249">
        <v>64.599999999999994</v>
      </c>
      <c r="W249">
        <v>80.2</v>
      </c>
      <c r="X249">
        <v>105</v>
      </c>
      <c r="Y249">
        <v>81.400000000000006</v>
      </c>
      <c r="Z249">
        <v>74.7</v>
      </c>
      <c r="AA249">
        <v>88.1</v>
      </c>
      <c r="AB249">
        <v>91</v>
      </c>
      <c r="AC249">
        <v>79.8</v>
      </c>
      <c r="AD249">
        <v>72.400000000000006</v>
      </c>
      <c r="AE249">
        <v>87.2</v>
      </c>
      <c r="AF249">
        <v>112</v>
      </c>
      <c r="AG249">
        <v>77.2</v>
      </c>
      <c r="AH249">
        <v>70.400000000000006</v>
      </c>
      <c r="AI249">
        <v>84</v>
      </c>
      <c r="AJ249">
        <v>79</v>
      </c>
      <c r="AK249">
        <v>71.8</v>
      </c>
      <c r="AL249">
        <v>63.4</v>
      </c>
      <c r="AM249">
        <v>80.2</v>
      </c>
      <c r="AN249">
        <v>87</v>
      </c>
      <c r="AO249">
        <v>76.3</v>
      </c>
      <c r="AP249">
        <v>68.5</v>
      </c>
      <c r="AQ249">
        <v>84.1</v>
      </c>
      <c r="AR249">
        <v>87</v>
      </c>
      <c r="AS249">
        <v>81.3</v>
      </c>
      <c r="AT249">
        <v>73.900000000000006</v>
      </c>
      <c r="AU249">
        <v>88.7</v>
      </c>
    </row>
    <row r="250" spans="1:48">
      <c r="A250">
        <v>50</v>
      </c>
      <c r="B250" t="s">
        <v>34</v>
      </c>
      <c r="C250" t="s">
        <v>4</v>
      </c>
      <c r="D250">
        <v>28</v>
      </c>
      <c r="E250">
        <v>18.3</v>
      </c>
      <c r="F250">
        <v>12.2</v>
      </c>
      <c r="G250">
        <v>24.4</v>
      </c>
      <c r="H250">
        <v>31</v>
      </c>
      <c r="I250">
        <v>19.899999999999999</v>
      </c>
      <c r="J250">
        <v>13.6</v>
      </c>
      <c r="K250">
        <v>26.2</v>
      </c>
      <c r="L250">
        <v>20</v>
      </c>
      <c r="M250">
        <v>14.7</v>
      </c>
      <c r="N250">
        <v>8.6999999999999993</v>
      </c>
      <c r="O250">
        <v>20.7</v>
      </c>
      <c r="P250">
        <v>24</v>
      </c>
      <c r="Q250">
        <v>17.5</v>
      </c>
      <c r="R250">
        <v>11.1</v>
      </c>
      <c r="S250">
        <v>23.9</v>
      </c>
      <c r="T250">
        <v>27</v>
      </c>
      <c r="U250">
        <v>21.3</v>
      </c>
      <c r="V250">
        <v>14.2</v>
      </c>
      <c r="W250">
        <v>28.4</v>
      </c>
      <c r="X250">
        <v>18</v>
      </c>
      <c r="Y250">
        <v>14</v>
      </c>
      <c r="Z250">
        <v>8</v>
      </c>
      <c r="AA250">
        <v>20</v>
      </c>
      <c r="AB250">
        <v>19</v>
      </c>
      <c r="AC250">
        <v>16.7</v>
      </c>
      <c r="AD250">
        <v>9.9</v>
      </c>
      <c r="AE250">
        <v>23.5</v>
      </c>
      <c r="AF250">
        <v>23</v>
      </c>
      <c r="AG250">
        <v>15.9</v>
      </c>
      <c r="AH250">
        <v>10</v>
      </c>
      <c r="AI250">
        <v>21.8</v>
      </c>
      <c r="AJ250">
        <v>25</v>
      </c>
      <c r="AK250">
        <v>22.7</v>
      </c>
      <c r="AL250">
        <v>14.9</v>
      </c>
      <c r="AM250">
        <v>30.5</v>
      </c>
      <c r="AN250">
        <v>17</v>
      </c>
      <c r="AO250">
        <v>14.9</v>
      </c>
      <c r="AP250">
        <v>8.4</v>
      </c>
      <c r="AQ250">
        <v>21.4</v>
      </c>
      <c r="AR250">
        <v>10</v>
      </c>
      <c r="AS250">
        <v>9.3000000000000007</v>
      </c>
      <c r="AT250">
        <v>3.8</v>
      </c>
      <c r="AU250">
        <v>14.8</v>
      </c>
      <c r="AV250" t="s">
        <v>7</v>
      </c>
    </row>
    <row r="251" spans="1:48">
      <c r="A251">
        <v>50</v>
      </c>
      <c r="B251" t="s">
        <v>34</v>
      </c>
      <c r="C251" t="s">
        <v>3</v>
      </c>
      <c r="D251">
        <v>3</v>
      </c>
      <c r="E251">
        <v>2</v>
      </c>
      <c r="H251">
        <v>3</v>
      </c>
      <c r="I251">
        <v>1.9</v>
      </c>
      <c r="L251">
        <v>4</v>
      </c>
      <c r="M251">
        <v>2.9</v>
      </c>
      <c r="P251">
        <v>4</v>
      </c>
      <c r="Q251">
        <v>2.9</v>
      </c>
      <c r="T251">
        <v>3</v>
      </c>
      <c r="U251">
        <v>2.4</v>
      </c>
      <c r="X251">
        <v>3</v>
      </c>
      <c r="Y251">
        <v>2.2999999999999998</v>
      </c>
      <c r="AB251">
        <v>2</v>
      </c>
      <c r="AC251">
        <v>1.8</v>
      </c>
      <c r="AF251">
        <v>2</v>
      </c>
      <c r="AG251">
        <v>1.4</v>
      </c>
      <c r="AJ251">
        <v>2</v>
      </c>
      <c r="AK251">
        <v>1.8</v>
      </c>
      <c r="AN251">
        <v>1</v>
      </c>
      <c r="AO251">
        <v>0.9</v>
      </c>
      <c r="AR251">
        <v>1</v>
      </c>
      <c r="AS251">
        <v>0.9</v>
      </c>
      <c r="AV251" t="s">
        <v>7</v>
      </c>
    </row>
    <row r="252" spans="1:48">
      <c r="A252">
        <v>50</v>
      </c>
      <c r="B252" t="s">
        <v>34</v>
      </c>
      <c r="C252" t="s">
        <v>2</v>
      </c>
      <c r="D252">
        <v>7</v>
      </c>
      <c r="E252">
        <v>4.5999999999999996</v>
      </c>
      <c r="F252">
        <v>1.3</v>
      </c>
      <c r="G252">
        <v>7.9</v>
      </c>
      <c r="H252">
        <v>1</v>
      </c>
      <c r="I252">
        <v>0.6</v>
      </c>
      <c r="L252">
        <v>2</v>
      </c>
      <c r="M252">
        <v>1.5</v>
      </c>
      <c r="P252">
        <v>1</v>
      </c>
      <c r="Q252">
        <v>0.7</v>
      </c>
      <c r="T252">
        <v>4</v>
      </c>
      <c r="U252">
        <v>3.1</v>
      </c>
      <c r="X252">
        <v>1</v>
      </c>
      <c r="Y252">
        <v>0.8</v>
      </c>
      <c r="AB252">
        <v>2</v>
      </c>
      <c r="AC252">
        <v>1.8</v>
      </c>
      <c r="AF252">
        <v>3</v>
      </c>
      <c r="AG252">
        <v>2.1</v>
      </c>
      <c r="AJ252">
        <v>3</v>
      </c>
      <c r="AK252">
        <v>2.7</v>
      </c>
      <c r="AN252">
        <v>2</v>
      </c>
      <c r="AO252">
        <v>1.8</v>
      </c>
      <c r="AR252">
        <v>2</v>
      </c>
      <c r="AS252">
        <v>1.9</v>
      </c>
      <c r="AV252" t="s">
        <v>7</v>
      </c>
    </row>
    <row r="253" spans="1:48">
      <c r="A253">
        <v>50</v>
      </c>
      <c r="B253" t="s">
        <v>34</v>
      </c>
      <c r="C253" t="s">
        <v>0</v>
      </c>
      <c r="D253">
        <v>1</v>
      </c>
      <c r="E253">
        <v>0.7</v>
      </c>
      <c r="H253">
        <v>3</v>
      </c>
      <c r="I253">
        <v>1.9</v>
      </c>
      <c r="L253">
        <v>1</v>
      </c>
      <c r="M253">
        <v>0.7</v>
      </c>
      <c r="P253">
        <v>6</v>
      </c>
      <c r="Q253">
        <v>4.4000000000000004</v>
      </c>
      <c r="R253">
        <v>1</v>
      </c>
      <c r="S253">
        <v>7.8</v>
      </c>
      <c r="T253">
        <v>1</v>
      </c>
      <c r="U253">
        <v>0.8</v>
      </c>
      <c r="X253">
        <v>2</v>
      </c>
      <c r="Y253">
        <v>1.6</v>
      </c>
      <c r="AB253">
        <v>0</v>
      </c>
      <c r="AC253">
        <v>0</v>
      </c>
      <c r="AF253">
        <v>5</v>
      </c>
      <c r="AG253">
        <v>3.4</v>
      </c>
      <c r="AJ253">
        <v>1</v>
      </c>
      <c r="AK253">
        <v>0.9</v>
      </c>
      <c r="AN253">
        <v>7</v>
      </c>
      <c r="AO253">
        <v>6.1</v>
      </c>
      <c r="AP253">
        <v>1.7</v>
      </c>
      <c r="AQ253">
        <v>10.5</v>
      </c>
      <c r="AR253">
        <v>7</v>
      </c>
      <c r="AS253">
        <v>6.5</v>
      </c>
      <c r="AT253">
        <v>1.8</v>
      </c>
      <c r="AU253">
        <v>11.2</v>
      </c>
      <c r="AV253" t="s">
        <v>7</v>
      </c>
    </row>
    <row r="254" spans="1:48">
      <c r="A254">
        <v>51</v>
      </c>
      <c r="B254" t="s">
        <v>33</v>
      </c>
      <c r="C254" t="s">
        <v>4</v>
      </c>
      <c r="D254">
        <v>61</v>
      </c>
      <c r="E254">
        <v>22.7</v>
      </c>
      <c r="F254">
        <v>17.7</v>
      </c>
      <c r="G254">
        <v>27.7</v>
      </c>
      <c r="H254">
        <v>51</v>
      </c>
      <c r="I254">
        <v>17.399999999999999</v>
      </c>
      <c r="J254">
        <v>13.1</v>
      </c>
      <c r="K254">
        <v>21.7</v>
      </c>
      <c r="L254">
        <v>46</v>
      </c>
      <c r="M254">
        <v>16.600000000000001</v>
      </c>
      <c r="N254">
        <v>12.2</v>
      </c>
      <c r="O254">
        <v>21</v>
      </c>
      <c r="P254">
        <v>36</v>
      </c>
      <c r="Q254">
        <v>14.9</v>
      </c>
      <c r="R254">
        <v>10.4</v>
      </c>
      <c r="S254">
        <v>19.399999999999999</v>
      </c>
      <c r="T254">
        <v>40</v>
      </c>
      <c r="U254">
        <v>15.4</v>
      </c>
      <c r="V254">
        <v>11</v>
      </c>
      <c r="W254">
        <v>19.8</v>
      </c>
      <c r="X254">
        <v>40</v>
      </c>
      <c r="Y254">
        <v>16.399999999999999</v>
      </c>
      <c r="Z254">
        <v>11.8</v>
      </c>
      <c r="AA254">
        <v>21</v>
      </c>
      <c r="AB254">
        <v>35</v>
      </c>
      <c r="AC254">
        <v>15.7</v>
      </c>
      <c r="AD254">
        <v>10.9</v>
      </c>
      <c r="AE254">
        <v>20.5</v>
      </c>
      <c r="AF254">
        <v>30</v>
      </c>
      <c r="AG254">
        <v>13</v>
      </c>
      <c r="AH254">
        <v>8.6999999999999993</v>
      </c>
      <c r="AI254">
        <v>17.3</v>
      </c>
      <c r="AJ254">
        <v>27</v>
      </c>
      <c r="AK254">
        <v>11.6</v>
      </c>
      <c r="AL254">
        <v>7.5</v>
      </c>
      <c r="AM254">
        <v>15.7</v>
      </c>
      <c r="AN254">
        <v>37</v>
      </c>
      <c r="AO254">
        <v>14.2</v>
      </c>
      <c r="AP254">
        <v>10</v>
      </c>
      <c r="AQ254">
        <v>18.399999999999999</v>
      </c>
      <c r="AR254">
        <v>39</v>
      </c>
      <c r="AS254">
        <v>16.100000000000001</v>
      </c>
      <c r="AT254">
        <v>11.5</v>
      </c>
      <c r="AU254">
        <v>20.7</v>
      </c>
    </row>
    <row r="255" spans="1:48">
      <c r="A255">
        <v>51</v>
      </c>
      <c r="B255" t="s">
        <v>33</v>
      </c>
      <c r="C255" t="s">
        <v>3</v>
      </c>
      <c r="D255">
        <v>10</v>
      </c>
      <c r="E255">
        <v>3.7</v>
      </c>
      <c r="F255">
        <v>1.4</v>
      </c>
      <c r="G255">
        <v>6</v>
      </c>
      <c r="H255">
        <v>10</v>
      </c>
      <c r="I255">
        <v>3.4</v>
      </c>
      <c r="J255">
        <v>1.3</v>
      </c>
      <c r="K255">
        <v>5.5</v>
      </c>
      <c r="L255">
        <v>7</v>
      </c>
      <c r="M255">
        <v>2.5</v>
      </c>
      <c r="N255">
        <v>0.7</v>
      </c>
      <c r="O255">
        <v>4.3</v>
      </c>
      <c r="P255">
        <v>3</v>
      </c>
      <c r="Q255">
        <v>1.2</v>
      </c>
      <c r="T255">
        <v>2</v>
      </c>
      <c r="U255">
        <v>0.8</v>
      </c>
      <c r="X255">
        <v>6</v>
      </c>
      <c r="Y255">
        <v>2.5</v>
      </c>
      <c r="Z255">
        <v>0.6</v>
      </c>
      <c r="AA255">
        <v>4.4000000000000004</v>
      </c>
      <c r="AB255">
        <v>4</v>
      </c>
      <c r="AC255">
        <v>1.8</v>
      </c>
      <c r="AF255">
        <v>3</v>
      </c>
      <c r="AG255">
        <v>1.3</v>
      </c>
      <c r="AJ255">
        <v>5</v>
      </c>
      <c r="AK255">
        <v>2.2000000000000002</v>
      </c>
      <c r="AN255">
        <v>0</v>
      </c>
      <c r="AO255">
        <v>0</v>
      </c>
      <c r="AR255">
        <v>3</v>
      </c>
      <c r="AS255">
        <v>1.2</v>
      </c>
      <c r="AV255" t="s">
        <v>7</v>
      </c>
    </row>
    <row r="256" spans="1:48">
      <c r="A256">
        <v>51</v>
      </c>
      <c r="B256" t="s">
        <v>33</v>
      </c>
      <c r="C256" t="s">
        <v>2</v>
      </c>
      <c r="D256">
        <v>7</v>
      </c>
      <c r="E256">
        <v>2.6</v>
      </c>
      <c r="F256">
        <v>0.7</v>
      </c>
      <c r="G256">
        <v>4.5</v>
      </c>
      <c r="H256">
        <v>3</v>
      </c>
      <c r="I256">
        <v>1</v>
      </c>
      <c r="L256">
        <v>8</v>
      </c>
      <c r="M256">
        <v>2.9</v>
      </c>
      <c r="N256">
        <v>0.9</v>
      </c>
      <c r="O256">
        <v>4.9000000000000004</v>
      </c>
      <c r="P256">
        <v>6</v>
      </c>
      <c r="Q256">
        <v>2.5</v>
      </c>
      <c r="R256">
        <v>0.5</v>
      </c>
      <c r="S256">
        <v>4.5</v>
      </c>
      <c r="T256">
        <v>9</v>
      </c>
      <c r="U256">
        <v>3.5</v>
      </c>
      <c r="V256">
        <v>1.3</v>
      </c>
      <c r="W256">
        <v>5.7</v>
      </c>
      <c r="X256">
        <v>1</v>
      </c>
      <c r="Y256">
        <v>0.4</v>
      </c>
      <c r="AB256">
        <v>2</v>
      </c>
      <c r="AC256">
        <v>0.9</v>
      </c>
      <c r="AF256">
        <v>3</v>
      </c>
      <c r="AG256">
        <v>1.3</v>
      </c>
      <c r="AJ256">
        <v>5</v>
      </c>
      <c r="AK256">
        <v>2.2000000000000002</v>
      </c>
      <c r="AN256">
        <v>8</v>
      </c>
      <c r="AO256">
        <v>3.1</v>
      </c>
      <c r="AP256">
        <v>1</v>
      </c>
      <c r="AQ256">
        <v>5.2</v>
      </c>
      <c r="AR256">
        <v>3</v>
      </c>
      <c r="AS256">
        <v>1.2</v>
      </c>
      <c r="AV256" t="s">
        <v>7</v>
      </c>
    </row>
    <row r="257" spans="1:48">
      <c r="A257">
        <v>51</v>
      </c>
      <c r="B257" t="s">
        <v>33</v>
      </c>
      <c r="C257" t="s">
        <v>0</v>
      </c>
      <c r="D257">
        <v>8</v>
      </c>
      <c r="E257">
        <v>3</v>
      </c>
      <c r="F257">
        <v>1</v>
      </c>
      <c r="G257">
        <v>5</v>
      </c>
      <c r="H257">
        <v>2</v>
      </c>
      <c r="I257">
        <v>0.7</v>
      </c>
      <c r="L257">
        <v>1</v>
      </c>
      <c r="M257">
        <v>0.4</v>
      </c>
      <c r="P257">
        <v>2</v>
      </c>
      <c r="Q257">
        <v>0.8</v>
      </c>
      <c r="T257">
        <v>4</v>
      </c>
      <c r="U257">
        <v>1.5</v>
      </c>
      <c r="X257">
        <v>6</v>
      </c>
      <c r="Y257">
        <v>2.5</v>
      </c>
      <c r="Z257">
        <v>0.6</v>
      </c>
      <c r="AA257">
        <v>4.4000000000000004</v>
      </c>
      <c r="AB257">
        <v>2</v>
      </c>
      <c r="AC257">
        <v>0.9</v>
      </c>
      <c r="AF257">
        <v>8</v>
      </c>
      <c r="AG257">
        <v>3.5</v>
      </c>
      <c r="AH257">
        <v>1.1000000000000001</v>
      </c>
      <c r="AI257">
        <v>5.9</v>
      </c>
      <c r="AJ257">
        <v>13</v>
      </c>
      <c r="AK257">
        <v>5.6</v>
      </c>
      <c r="AL257">
        <v>2.6</v>
      </c>
      <c r="AM257">
        <v>8.6</v>
      </c>
      <c r="AN257">
        <v>21</v>
      </c>
      <c r="AO257">
        <v>8.1</v>
      </c>
      <c r="AP257">
        <v>4.8</v>
      </c>
      <c r="AQ257">
        <v>11.4</v>
      </c>
      <c r="AR257">
        <v>11</v>
      </c>
      <c r="AS257">
        <v>4.5</v>
      </c>
      <c r="AT257">
        <v>1.9</v>
      </c>
      <c r="AU257">
        <v>7.1</v>
      </c>
      <c r="AV257" t="s">
        <v>7</v>
      </c>
    </row>
    <row r="258" spans="1:48">
      <c r="A258">
        <v>52</v>
      </c>
      <c r="B258" t="s">
        <v>32</v>
      </c>
      <c r="C258" t="s">
        <v>5</v>
      </c>
      <c r="D258">
        <v>335</v>
      </c>
      <c r="E258">
        <v>78.3</v>
      </c>
      <c r="F258">
        <v>74.400000000000006</v>
      </c>
      <c r="G258">
        <v>82.2</v>
      </c>
      <c r="H258">
        <v>343</v>
      </c>
      <c r="I258">
        <v>80.7</v>
      </c>
      <c r="J258">
        <v>76.900000000000006</v>
      </c>
      <c r="K258">
        <v>84.5</v>
      </c>
      <c r="L258">
        <v>378</v>
      </c>
      <c r="M258">
        <v>85.3</v>
      </c>
      <c r="N258">
        <v>82</v>
      </c>
      <c r="O258">
        <v>88.6</v>
      </c>
      <c r="P258">
        <v>340</v>
      </c>
      <c r="Q258">
        <v>81</v>
      </c>
      <c r="R258">
        <v>77.2</v>
      </c>
      <c r="S258">
        <v>84.8</v>
      </c>
      <c r="T258">
        <v>384</v>
      </c>
      <c r="U258">
        <v>84</v>
      </c>
      <c r="V258">
        <v>80.599999999999994</v>
      </c>
      <c r="W258">
        <v>87.4</v>
      </c>
      <c r="X258">
        <v>388</v>
      </c>
      <c r="Y258">
        <v>84.3</v>
      </c>
      <c r="Z258">
        <v>81</v>
      </c>
      <c r="AA258">
        <v>87.6</v>
      </c>
      <c r="AB258">
        <v>358</v>
      </c>
      <c r="AC258">
        <v>84.8</v>
      </c>
      <c r="AD258">
        <v>81.400000000000006</v>
      </c>
      <c r="AE258">
        <v>88.2</v>
      </c>
      <c r="AF258">
        <v>391</v>
      </c>
      <c r="AG258">
        <v>85</v>
      </c>
      <c r="AH258">
        <v>81.7</v>
      </c>
      <c r="AI258">
        <v>88.3</v>
      </c>
      <c r="AJ258">
        <v>364</v>
      </c>
      <c r="AK258">
        <v>79.099999999999994</v>
      </c>
      <c r="AL258">
        <v>75.400000000000006</v>
      </c>
      <c r="AM258">
        <v>82.8</v>
      </c>
      <c r="AN258">
        <v>337</v>
      </c>
      <c r="AO258">
        <v>83.8</v>
      </c>
      <c r="AP258">
        <v>80.2</v>
      </c>
      <c r="AQ258">
        <v>87.4</v>
      </c>
      <c r="AR258">
        <v>299</v>
      </c>
      <c r="AS258">
        <v>73.3</v>
      </c>
      <c r="AT258">
        <v>69</v>
      </c>
      <c r="AU258">
        <v>77.599999999999994</v>
      </c>
    </row>
    <row r="259" spans="1:48">
      <c r="A259">
        <v>52</v>
      </c>
      <c r="B259" t="s">
        <v>32</v>
      </c>
      <c r="C259" t="s">
        <v>4</v>
      </c>
      <c r="D259">
        <v>74</v>
      </c>
      <c r="E259">
        <v>17.3</v>
      </c>
      <c r="F259">
        <v>13.7</v>
      </c>
      <c r="G259">
        <v>20.9</v>
      </c>
      <c r="H259">
        <v>60</v>
      </c>
      <c r="I259">
        <v>14.1</v>
      </c>
      <c r="J259">
        <v>10.8</v>
      </c>
      <c r="K259">
        <v>17.399999999999999</v>
      </c>
      <c r="L259">
        <v>49</v>
      </c>
      <c r="M259">
        <v>11.1</v>
      </c>
      <c r="N259">
        <v>8.1999999999999993</v>
      </c>
      <c r="O259">
        <v>14</v>
      </c>
      <c r="P259">
        <v>55</v>
      </c>
      <c r="Q259">
        <v>13.1</v>
      </c>
      <c r="R259">
        <v>9.9</v>
      </c>
      <c r="S259">
        <v>16.3</v>
      </c>
      <c r="T259">
        <v>50</v>
      </c>
      <c r="U259">
        <v>10.9</v>
      </c>
      <c r="V259">
        <v>8</v>
      </c>
      <c r="W259">
        <v>13.8</v>
      </c>
      <c r="X259">
        <v>52</v>
      </c>
      <c r="Y259">
        <v>11.3</v>
      </c>
      <c r="Z259">
        <v>8.4</v>
      </c>
      <c r="AA259">
        <v>14.2</v>
      </c>
      <c r="AB259">
        <v>43</v>
      </c>
      <c r="AC259">
        <v>10.199999999999999</v>
      </c>
      <c r="AD259">
        <v>7.3</v>
      </c>
      <c r="AE259">
        <v>13.1</v>
      </c>
      <c r="AF259">
        <v>51</v>
      </c>
      <c r="AG259">
        <v>11.1</v>
      </c>
      <c r="AH259">
        <v>8.1999999999999993</v>
      </c>
      <c r="AI259">
        <v>14</v>
      </c>
      <c r="AJ259">
        <v>42</v>
      </c>
      <c r="AK259">
        <v>9.1</v>
      </c>
      <c r="AL259">
        <v>6.5</v>
      </c>
      <c r="AM259">
        <v>11.7</v>
      </c>
      <c r="AN259">
        <v>32</v>
      </c>
      <c r="AO259">
        <v>8</v>
      </c>
      <c r="AP259">
        <v>5.4</v>
      </c>
      <c r="AQ259">
        <v>10.6</v>
      </c>
      <c r="AR259">
        <v>45</v>
      </c>
      <c r="AS259">
        <v>11</v>
      </c>
      <c r="AT259">
        <v>8</v>
      </c>
      <c r="AU259">
        <v>14</v>
      </c>
    </row>
    <row r="260" spans="1:48">
      <c r="A260">
        <v>52</v>
      </c>
      <c r="B260" t="s">
        <v>32</v>
      </c>
      <c r="C260" t="s">
        <v>3</v>
      </c>
      <c r="D260">
        <v>10</v>
      </c>
      <c r="E260">
        <v>2.2999999999999998</v>
      </c>
      <c r="F260">
        <v>0.9</v>
      </c>
      <c r="G260">
        <v>3.7</v>
      </c>
      <c r="H260">
        <v>15</v>
      </c>
      <c r="I260">
        <v>3.5</v>
      </c>
      <c r="J260">
        <v>1.7</v>
      </c>
      <c r="K260">
        <v>5.3</v>
      </c>
      <c r="L260">
        <v>6</v>
      </c>
      <c r="M260">
        <v>1.4</v>
      </c>
      <c r="N260">
        <v>0.3</v>
      </c>
      <c r="O260">
        <v>2.5</v>
      </c>
      <c r="P260">
        <v>14</v>
      </c>
      <c r="Q260">
        <v>3.3</v>
      </c>
      <c r="R260">
        <v>1.6</v>
      </c>
      <c r="S260">
        <v>5</v>
      </c>
      <c r="T260">
        <v>15</v>
      </c>
      <c r="U260">
        <v>3.3</v>
      </c>
      <c r="V260">
        <v>1.7</v>
      </c>
      <c r="W260">
        <v>4.9000000000000004</v>
      </c>
      <c r="X260">
        <v>6</v>
      </c>
      <c r="Y260">
        <v>1.3</v>
      </c>
      <c r="Z260">
        <v>0.3</v>
      </c>
      <c r="AA260">
        <v>2.2999999999999998</v>
      </c>
      <c r="AB260">
        <v>9</v>
      </c>
      <c r="AC260">
        <v>2.1</v>
      </c>
      <c r="AD260">
        <v>0.7</v>
      </c>
      <c r="AE260">
        <v>3.5</v>
      </c>
      <c r="AF260">
        <v>7</v>
      </c>
      <c r="AG260">
        <v>1.5</v>
      </c>
      <c r="AH260">
        <v>0.4</v>
      </c>
      <c r="AI260">
        <v>2.6</v>
      </c>
      <c r="AJ260">
        <v>7</v>
      </c>
      <c r="AK260">
        <v>1.5</v>
      </c>
      <c r="AL260">
        <v>0.4</v>
      </c>
      <c r="AM260">
        <v>2.6</v>
      </c>
      <c r="AN260">
        <v>3</v>
      </c>
      <c r="AO260">
        <v>0.7</v>
      </c>
      <c r="AR260">
        <v>5</v>
      </c>
      <c r="AS260">
        <v>1.2</v>
      </c>
      <c r="AV260" t="s">
        <v>7</v>
      </c>
    </row>
    <row r="261" spans="1:48">
      <c r="A261">
        <v>52</v>
      </c>
      <c r="B261" t="s">
        <v>32</v>
      </c>
      <c r="C261" t="s">
        <v>2</v>
      </c>
      <c r="D261">
        <v>8</v>
      </c>
      <c r="E261">
        <v>1.9</v>
      </c>
      <c r="F261">
        <v>0.6</v>
      </c>
      <c r="G261">
        <v>3.2</v>
      </c>
      <c r="H261">
        <v>3</v>
      </c>
      <c r="I261">
        <v>0.7</v>
      </c>
      <c r="L261">
        <v>7</v>
      </c>
      <c r="M261">
        <v>1.6</v>
      </c>
      <c r="N261">
        <v>0.4</v>
      </c>
      <c r="O261">
        <v>2.8</v>
      </c>
      <c r="P261">
        <v>7</v>
      </c>
      <c r="Q261">
        <v>1.7</v>
      </c>
      <c r="R261">
        <v>0.5</v>
      </c>
      <c r="S261">
        <v>2.9</v>
      </c>
      <c r="T261">
        <v>3</v>
      </c>
      <c r="U261">
        <v>0.7</v>
      </c>
      <c r="X261">
        <v>8</v>
      </c>
      <c r="Y261">
        <v>1.7</v>
      </c>
      <c r="Z261">
        <v>0.5</v>
      </c>
      <c r="AA261">
        <v>2.9</v>
      </c>
      <c r="AB261">
        <v>7</v>
      </c>
      <c r="AC261">
        <v>1.7</v>
      </c>
      <c r="AD261">
        <v>0.5</v>
      </c>
      <c r="AE261">
        <v>2.9</v>
      </c>
      <c r="AF261">
        <v>6</v>
      </c>
      <c r="AG261">
        <v>1.3</v>
      </c>
      <c r="AH261">
        <v>0.3</v>
      </c>
      <c r="AI261">
        <v>2.2999999999999998</v>
      </c>
      <c r="AJ261">
        <v>10</v>
      </c>
      <c r="AK261">
        <v>2.2000000000000002</v>
      </c>
      <c r="AL261">
        <v>0.9</v>
      </c>
      <c r="AM261">
        <v>3.5</v>
      </c>
      <c r="AN261">
        <v>3</v>
      </c>
      <c r="AO261">
        <v>0.7</v>
      </c>
      <c r="AR261">
        <v>6</v>
      </c>
      <c r="AS261">
        <v>1.5</v>
      </c>
      <c r="AT261">
        <v>0.3</v>
      </c>
      <c r="AU261">
        <v>2.7</v>
      </c>
      <c r="AV261" t="s">
        <v>7</v>
      </c>
    </row>
    <row r="262" spans="1:48">
      <c r="A262">
        <v>52</v>
      </c>
      <c r="B262" t="s">
        <v>32</v>
      </c>
      <c r="C262" t="s">
        <v>0</v>
      </c>
      <c r="D262">
        <v>1</v>
      </c>
      <c r="E262">
        <v>0.2</v>
      </c>
      <c r="H262">
        <v>4</v>
      </c>
      <c r="I262">
        <v>0.9</v>
      </c>
      <c r="L262">
        <v>3</v>
      </c>
      <c r="M262">
        <v>0.7</v>
      </c>
      <c r="P262">
        <v>4</v>
      </c>
      <c r="Q262">
        <v>1</v>
      </c>
      <c r="T262">
        <v>5</v>
      </c>
      <c r="U262">
        <v>1.1000000000000001</v>
      </c>
      <c r="X262">
        <v>6</v>
      </c>
      <c r="Y262">
        <v>1.3</v>
      </c>
      <c r="Z262">
        <v>0.3</v>
      </c>
      <c r="AA262">
        <v>2.2999999999999998</v>
      </c>
      <c r="AB262">
        <v>5</v>
      </c>
      <c r="AC262">
        <v>1.2</v>
      </c>
      <c r="AF262">
        <v>5</v>
      </c>
      <c r="AG262">
        <v>1.1000000000000001</v>
      </c>
      <c r="AJ262">
        <v>37</v>
      </c>
      <c r="AK262">
        <v>8</v>
      </c>
      <c r="AL262">
        <v>5.5</v>
      </c>
      <c r="AM262">
        <v>10.5</v>
      </c>
      <c r="AN262">
        <v>27</v>
      </c>
      <c r="AO262">
        <v>6.7</v>
      </c>
      <c r="AP262">
        <v>4.3</v>
      </c>
      <c r="AQ262">
        <v>9.1</v>
      </c>
      <c r="AR262">
        <v>53</v>
      </c>
      <c r="AS262">
        <v>13</v>
      </c>
      <c r="AT262">
        <v>9.6999999999999993</v>
      </c>
      <c r="AU262">
        <v>16.3</v>
      </c>
      <c r="AV262" t="s">
        <v>7</v>
      </c>
    </row>
    <row r="263" spans="1:48">
      <c r="A263">
        <v>53</v>
      </c>
      <c r="B263" t="s">
        <v>31</v>
      </c>
      <c r="C263" t="s">
        <v>5</v>
      </c>
      <c r="D263">
        <v>475</v>
      </c>
      <c r="E263">
        <v>70.599999999999994</v>
      </c>
      <c r="F263">
        <v>67.2</v>
      </c>
      <c r="G263">
        <v>74</v>
      </c>
      <c r="H263">
        <v>460</v>
      </c>
      <c r="I263">
        <v>71.5</v>
      </c>
      <c r="J263">
        <v>68</v>
      </c>
      <c r="K263">
        <v>75</v>
      </c>
      <c r="L263">
        <v>423</v>
      </c>
      <c r="M263">
        <v>69.7</v>
      </c>
      <c r="N263">
        <v>66</v>
      </c>
      <c r="O263">
        <v>73.400000000000006</v>
      </c>
      <c r="P263">
        <v>421</v>
      </c>
      <c r="Q263">
        <v>70.8</v>
      </c>
      <c r="R263">
        <v>67.099999999999994</v>
      </c>
      <c r="S263">
        <v>74.5</v>
      </c>
      <c r="T263">
        <v>451</v>
      </c>
      <c r="U263">
        <v>75.5</v>
      </c>
      <c r="V263">
        <v>72.099999999999994</v>
      </c>
      <c r="W263">
        <v>78.900000000000006</v>
      </c>
      <c r="X263">
        <v>388</v>
      </c>
      <c r="Y263">
        <v>69.8</v>
      </c>
      <c r="Z263">
        <v>66</v>
      </c>
      <c r="AA263">
        <v>73.599999999999994</v>
      </c>
      <c r="AB263">
        <v>457</v>
      </c>
      <c r="AC263">
        <v>74.7</v>
      </c>
      <c r="AD263">
        <v>71.3</v>
      </c>
      <c r="AE263">
        <v>78.099999999999994</v>
      </c>
      <c r="AF263">
        <v>435</v>
      </c>
      <c r="AG263">
        <v>77.7</v>
      </c>
      <c r="AH263">
        <v>74.3</v>
      </c>
      <c r="AI263">
        <v>81.099999999999994</v>
      </c>
      <c r="AJ263">
        <v>419</v>
      </c>
      <c r="AK263">
        <v>73.099999999999994</v>
      </c>
      <c r="AL263">
        <v>69.5</v>
      </c>
      <c r="AM263">
        <v>76.7</v>
      </c>
      <c r="AN263">
        <v>414</v>
      </c>
      <c r="AO263">
        <v>74.5</v>
      </c>
      <c r="AP263">
        <v>70.900000000000006</v>
      </c>
      <c r="AQ263">
        <v>78.099999999999994</v>
      </c>
      <c r="AR263">
        <v>331</v>
      </c>
      <c r="AS263">
        <v>71.3</v>
      </c>
      <c r="AT263">
        <v>67.2</v>
      </c>
      <c r="AU263">
        <v>75.400000000000006</v>
      </c>
    </row>
    <row r="264" spans="1:48">
      <c r="A264">
        <v>53</v>
      </c>
      <c r="B264" t="s">
        <v>31</v>
      </c>
      <c r="C264" t="s">
        <v>4</v>
      </c>
      <c r="D264">
        <v>145</v>
      </c>
      <c r="E264">
        <v>21.5</v>
      </c>
      <c r="F264">
        <v>18.399999999999999</v>
      </c>
      <c r="G264">
        <v>24.6</v>
      </c>
      <c r="H264">
        <v>126</v>
      </c>
      <c r="I264">
        <v>19.600000000000001</v>
      </c>
      <c r="J264">
        <v>16.5</v>
      </c>
      <c r="K264">
        <v>22.7</v>
      </c>
      <c r="L264">
        <v>131</v>
      </c>
      <c r="M264">
        <v>21.6</v>
      </c>
      <c r="N264">
        <v>18.3</v>
      </c>
      <c r="O264">
        <v>24.9</v>
      </c>
      <c r="P264">
        <v>110</v>
      </c>
      <c r="Q264">
        <v>18.5</v>
      </c>
      <c r="R264">
        <v>15.4</v>
      </c>
      <c r="S264">
        <v>21.6</v>
      </c>
      <c r="T264">
        <v>99</v>
      </c>
      <c r="U264">
        <v>16.600000000000001</v>
      </c>
      <c r="V264">
        <v>13.6</v>
      </c>
      <c r="W264">
        <v>19.600000000000001</v>
      </c>
      <c r="X264">
        <v>120</v>
      </c>
      <c r="Y264">
        <v>21.6</v>
      </c>
      <c r="Z264">
        <v>18.2</v>
      </c>
      <c r="AA264">
        <v>25</v>
      </c>
      <c r="AB264">
        <v>117</v>
      </c>
      <c r="AC264">
        <v>19.100000000000001</v>
      </c>
      <c r="AD264">
        <v>16</v>
      </c>
      <c r="AE264">
        <v>22.2</v>
      </c>
      <c r="AF264">
        <v>83</v>
      </c>
      <c r="AG264">
        <v>14.8</v>
      </c>
      <c r="AH264">
        <v>11.9</v>
      </c>
      <c r="AI264">
        <v>17.7</v>
      </c>
      <c r="AJ264">
        <v>100</v>
      </c>
      <c r="AK264">
        <v>17.5</v>
      </c>
      <c r="AL264">
        <v>14.4</v>
      </c>
      <c r="AM264">
        <v>20.6</v>
      </c>
      <c r="AN264">
        <v>99</v>
      </c>
      <c r="AO264">
        <v>17.8</v>
      </c>
      <c r="AP264">
        <v>14.6</v>
      </c>
      <c r="AQ264">
        <v>21</v>
      </c>
      <c r="AR264">
        <v>83</v>
      </c>
      <c r="AS264">
        <v>17.899999999999999</v>
      </c>
      <c r="AT264">
        <v>14.4</v>
      </c>
      <c r="AU264">
        <v>21.4</v>
      </c>
    </row>
    <row r="265" spans="1:48">
      <c r="A265">
        <v>53</v>
      </c>
      <c r="B265" t="s">
        <v>31</v>
      </c>
      <c r="C265" t="s">
        <v>3</v>
      </c>
      <c r="D265">
        <v>21</v>
      </c>
      <c r="E265">
        <v>3.1</v>
      </c>
      <c r="F265">
        <v>1.8</v>
      </c>
      <c r="G265">
        <v>4.4000000000000004</v>
      </c>
      <c r="H265">
        <v>18</v>
      </c>
      <c r="I265">
        <v>2.8</v>
      </c>
      <c r="J265">
        <v>1.5</v>
      </c>
      <c r="K265">
        <v>4.0999999999999996</v>
      </c>
      <c r="L265">
        <v>17</v>
      </c>
      <c r="M265">
        <v>2.8</v>
      </c>
      <c r="N265">
        <v>1.5</v>
      </c>
      <c r="O265">
        <v>4.0999999999999996</v>
      </c>
      <c r="P265">
        <v>22</v>
      </c>
      <c r="Q265">
        <v>3.7</v>
      </c>
      <c r="R265">
        <v>2.2000000000000002</v>
      </c>
      <c r="S265">
        <v>5.2</v>
      </c>
      <c r="T265">
        <v>7</v>
      </c>
      <c r="U265">
        <v>1.2</v>
      </c>
      <c r="V265">
        <v>0.3</v>
      </c>
      <c r="W265">
        <v>2.1</v>
      </c>
      <c r="X265">
        <v>15</v>
      </c>
      <c r="Y265">
        <v>2.7</v>
      </c>
      <c r="Z265">
        <v>1.4</v>
      </c>
      <c r="AA265">
        <v>4</v>
      </c>
      <c r="AB265">
        <v>13</v>
      </c>
      <c r="AC265">
        <v>2.1</v>
      </c>
      <c r="AD265">
        <v>1</v>
      </c>
      <c r="AE265">
        <v>3.2</v>
      </c>
      <c r="AF265">
        <v>11</v>
      </c>
      <c r="AG265">
        <v>2</v>
      </c>
      <c r="AH265">
        <v>0.9</v>
      </c>
      <c r="AI265">
        <v>3.1</v>
      </c>
      <c r="AJ265">
        <v>20</v>
      </c>
      <c r="AK265">
        <v>3.5</v>
      </c>
      <c r="AL265">
        <v>2</v>
      </c>
      <c r="AM265">
        <v>5</v>
      </c>
      <c r="AN265">
        <v>14</v>
      </c>
      <c r="AO265">
        <v>2.5</v>
      </c>
      <c r="AP265">
        <v>1.2</v>
      </c>
      <c r="AQ265">
        <v>3.8</v>
      </c>
      <c r="AR265">
        <v>9</v>
      </c>
      <c r="AS265">
        <v>1.9</v>
      </c>
      <c r="AT265">
        <v>0.6</v>
      </c>
      <c r="AU265">
        <v>3.2</v>
      </c>
      <c r="AV265" t="s">
        <v>7</v>
      </c>
    </row>
    <row r="266" spans="1:48">
      <c r="A266">
        <v>53</v>
      </c>
      <c r="B266" t="s">
        <v>31</v>
      </c>
      <c r="C266" t="s">
        <v>2</v>
      </c>
      <c r="D266">
        <v>13</v>
      </c>
      <c r="E266">
        <v>1.9</v>
      </c>
      <c r="F266">
        <v>0.9</v>
      </c>
      <c r="G266">
        <v>2.9</v>
      </c>
      <c r="H266">
        <v>19</v>
      </c>
      <c r="I266">
        <v>3</v>
      </c>
      <c r="J266">
        <v>1.7</v>
      </c>
      <c r="K266">
        <v>4.3</v>
      </c>
      <c r="L266">
        <v>23</v>
      </c>
      <c r="M266">
        <v>3.8</v>
      </c>
      <c r="N266">
        <v>2.2999999999999998</v>
      </c>
      <c r="O266">
        <v>5.3</v>
      </c>
      <c r="P266">
        <v>19</v>
      </c>
      <c r="Q266">
        <v>3.2</v>
      </c>
      <c r="R266">
        <v>1.8</v>
      </c>
      <c r="S266">
        <v>4.5999999999999996</v>
      </c>
      <c r="T266">
        <v>21</v>
      </c>
      <c r="U266">
        <v>3.5</v>
      </c>
      <c r="V266">
        <v>2</v>
      </c>
      <c r="W266">
        <v>5</v>
      </c>
      <c r="X266">
        <v>16</v>
      </c>
      <c r="Y266">
        <v>2.9</v>
      </c>
      <c r="Z266">
        <v>1.5</v>
      </c>
      <c r="AA266">
        <v>4.3</v>
      </c>
      <c r="AB266">
        <v>13</v>
      </c>
      <c r="AC266">
        <v>2.1</v>
      </c>
      <c r="AD266">
        <v>1</v>
      </c>
      <c r="AE266">
        <v>3.2</v>
      </c>
      <c r="AF266">
        <v>15</v>
      </c>
      <c r="AG266">
        <v>2.7</v>
      </c>
      <c r="AH266">
        <v>1.4</v>
      </c>
      <c r="AI266">
        <v>4</v>
      </c>
      <c r="AJ266">
        <v>14</v>
      </c>
      <c r="AK266">
        <v>2.4</v>
      </c>
      <c r="AL266">
        <v>1.1000000000000001</v>
      </c>
      <c r="AM266">
        <v>3.7</v>
      </c>
      <c r="AN266">
        <v>19</v>
      </c>
      <c r="AO266">
        <v>3.4</v>
      </c>
      <c r="AP266">
        <v>1.9</v>
      </c>
      <c r="AQ266">
        <v>4.9000000000000004</v>
      </c>
      <c r="AR266">
        <v>22</v>
      </c>
      <c r="AS266">
        <v>4.7</v>
      </c>
      <c r="AT266">
        <v>2.8</v>
      </c>
      <c r="AU266">
        <v>6.6</v>
      </c>
      <c r="AV266" t="s">
        <v>7</v>
      </c>
    </row>
    <row r="267" spans="1:48">
      <c r="A267">
        <v>53</v>
      </c>
      <c r="B267" t="s">
        <v>31</v>
      </c>
      <c r="C267" t="s">
        <v>0</v>
      </c>
      <c r="D267">
        <v>19</v>
      </c>
      <c r="E267">
        <v>2.8</v>
      </c>
      <c r="F267">
        <v>1.5</v>
      </c>
      <c r="G267">
        <v>4.0999999999999996</v>
      </c>
      <c r="H267">
        <v>20</v>
      </c>
      <c r="I267">
        <v>3.1</v>
      </c>
      <c r="J267">
        <v>1.8</v>
      </c>
      <c r="K267">
        <v>4.4000000000000004</v>
      </c>
      <c r="L267">
        <v>13</v>
      </c>
      <c r="M267">
        <v>2.1</v>
      </c>
      <c r="N267">
        <v>0.9</v>
      </c>
      <c r="O267">
        <v>3.3</v>
      </c>
      <c r="P267">
        <v>23</v>
      </c>
      <c r="Q267">
        <v>3.9</v>
      </c>
      <c r="R267">
        <v>2.4</v>
      </c>
      <c r="S267">
        <v>5.4</v>
      </c>
      <c r="T267">
        <v>19</v>
      </c>
      <c r="U267">
        <v>3.2</v>
      </c>
      <c r="V267">
        <v>1.8</v>
      </c>
      <c r="W267">
        <v>4.5999999999999996</v>
      </c>
      <c r="X267">
        <v>17</v>
      </c>
      <c r="Y267">
        <v>3.1</v>
      </c>
      <c r="Z267">
        <v>1.7</v>
      </c>
      <c r="AA267">
        <v>4.5</v>
      </c>
      <c r="AB267">
        <v>12</v>
      </c>
      <c r="AC267">
        <v>2</v>
      </c>
      <c r="AD267">
        <v>0.9</v>
      </c>
      <c r="AE267">
        <v>3.1</v>
      </c>
      <c r="AF267">
        <v>16</v>
      </c>
      <c r="AG267">
        <v>2.9</v>
      </c>
      <c r="AH267">
        <v>1.5</v>
      </c>
      <c r="AI267">
        <v>4.3</v>
      </c>
      <c r="AJ267">
        <v>20</v>
      </c>
      <c r="AK267">
        <v>3.5</v>
      </c>
      <c r="AL267">
        <v>2</v>
      </c>
      <c r="AM267">
        <v>5</v>
      </c>
      <c r="AN267">
        <v>10</v>
      </c>
      <c r="AO267">
        <v>1.8</v>
      </c>
      <c r="AP267">
        <v>0.7</v>
      </c>
      <c r="AQ267">
        <v>2.9</v>
      </c>
      <c r="AR267">
        <v>19</v>
      </c>
      <c r="AS267">
        <v>4.0999999999999996</v>
      </c>
      <c r="AT267">
        <v>2.2999999999999998</v>
      </c>
      <c r="AU267">
        <v>5.9</v>
      </c>
      <c r="AV267" t="s">
        <v>7</v>
      </c>
    </row>
    <row r="268" spans="1:48">
      <c r="A268">
        <v>54</v>
      </c>
      <c r="B268" t="s">
        <v>30</v>
      </c>
      <c r="C268" t="s">
        <v>5</v>
      </c>
      <c r="D268">
        <v>152</v>
      </c>
      <c r="E268">
        <v>70.7</v>
      </c>
      <c r="F268">
        <v>64.599999999999994</v>
      </c>
      <c r="G268">
        <v>76.8</v>
      </c>
      <c r="H268">
        <v>121</v>
      </c>
      <c r="I268">
        <v>68</v>
      </c>
      <c r="J268">
        <v>61.1</v>
      </c>
      <c r="K268">
        <v>74.900000000000006</v>
      </c>
      <c r="L268">
        <v>123</v>
      </c>
      <c r="M268">
        <v>75</v>
      </c>
      <c r="N268">
        <v>68.400000000000006</v>
      </c>
      <c r="O268">
        <v>81.599999999999994</v>
      </c>
      <c r="P268">
        <v>84</v>
      </c>
      <c r="Q268">
        <v>64.599999999999994</v>
      </c>
      <c r="R268">
        <v>56.4</v>
      </c>
      <c r="S268">
        <v>72.8</v>
      </c>
      <c r="T268">
        <v>81</v>
      </c>
      <c r="U268">
        <v>65.900000000000006</v>
      </c>
      <c r="V268">
        <v>57.5</v>
      </c>
      <c r="W268">
        <v>74.3</v>
      </c>
      <c r="X268">
        <v>96</v>
      </c>
      <c r="Y268">
        <v>72.7</v>
      </c>
      <c r="Z268">
        <v>65.099999999999994</v>
      </c>
      <c r="AA268">
        <v>80.3</v>
      </c>
      <c r="AB268">
        <v>74</v>
      </c>
      <c r="AC268">
        <v>71.2</v>
      </c>
      <c r="AD268">
        <v>62.5</v>
      </c>
      <c r="AE268">
        <v>79.900000000000006</v>
      </c>
      <c r="AF268">
        <v>72</v>
      </c>
      <c r="AG268">
        <v>78.3</v>
      </c>
      <c r="AH268">
        <v>69.900000000000006</v>
      </c>
      <c r="AI268">
        <v>86.7</v>
      </c>
      <c r="AJ268">
        <v>61</v>
      </c>
      <c r="AK268">
        <v>72.599999999999994</v>
      </c>
      <c r="AL268">
        <v>63.1</v>
      </c>
      <c r="AM268">
        <v>82.1</v>
      </c>
      <c r="AN268">
        <v>76</v>
      </c>
      <c r="AO268">
        <v>79.2</v>
      </c>
      <c r="AP268">
        <v>71.099999999999994</v>
      </c>
      <c r="AQ268">
        <v>87.3</v>
      </c>
      <c r="AR268">
        <v>63</v>
      </c>
      <c r="AS268">
        <v>74.099999999999994</v>
      </c>
      <c r="AT268">
        <v>64.8</v>
      </c>
      <c r="AU268">
        <v>83.4</v>
      </c>
    </row>
    <row r="269" spans="1:48">
      <c r="A269">
        <v>54</v>
      </c>
      <c r="B269" t="s">
        <v>30</v>
      </c>
      <c r="C269" t="s">
        <v>4</v>
      </c>
      <c r="D269">
        <v>44</v>
      </c>
      <c r="E269">
        <v>20.5</v>
      </c>
      <c r="F269">
        <v>15.1</v>
      </c>
      <c r="G269">
        <v>25.9</v>
      </c>
      <c r="H269">
        <v>42</v>
      </c>
      <c r="I269">
        <v>23.6</v>
      </c>
      <c r="J269">
        <v>17.399999999999999</v>
      </c>
      <c r="K269">
        <v>29.8</v>
      </c>
      <c r="L269">
        <v>28</v>
      </c>
      <c r="M269">
        <v>17.100000000000001</v>
      </c>
      <c r="N269">
        <v>11.3</v>
      </c>
      <c r="O269">
        <v>22.9</v>
      </c>
      <c r="P269">
        <v>18</v>
      </c>
      <c r="Q269">
        <v>13.8</v>
      </c>
      <c r="R269">
        <v>7.9</v>
      </c>
      <c r="S269">
        <v>19.7</v>
      </c>
      <c r="T269">
        <v>29</v>
      </c>
      <c r="U269">
        <v>23.6</v>
      </c>
      <c r="V269">
        <v>16.100000000000001</v>
      </c>
      <c r="W269">
        <v>31.1</v>
      </c>
      <c r="X269">
        <v>23</v>
      </c>
      <c r="Y269">
        <v>17.399999999999999</v>
      </c>
      <c r="Z269">
        <v>10.9</v>
      </c>
      <c r="AA269">
        <v>23.9</v>
      </c>
      <c r="AB269">
        <v>21</v>
      </c>
      <c r="AC269">
        <v>20.2</v>
      </c>
      <c r="AD269">
        <v>12.5</v>
      </c>
      <c r="AE269">
        <v>27.9</v>
      </c>
      <c r="AF269">
        <v>14</v>
      </c>
      <c r="AG269">
        <v>15.2</v>
      </c>
      <c r="AH269">
        <v>7.9</v>
      </c>
      <c r="AI269">
        <v>22.5</v>
      </c>
      <c r="AJ269">
        <v>14</v>
      </c>
      <c r="AK269">
        <v>16.7</v>
      </c>
      <c r="AL269">
        <v>8.6999999999999993</v>
      </c>
      <c r="AM269">
        <v>24.7</v>
      </c>
      <c r="AN269">
        <v>12</v>
      </c>
      <c r="AO269">
        <v>12.5</v>
      </c>
      <c r="AP269">
        <v>5.9</v>
      </c>
      <c r="AQ269">
        <v>19.100000000000001</v>
      </c>
      <c r="AR269">
        <v>13</v>
      </c>
      <c r="AS269">
        <v>15.3</v>
      </c>
      <c r="AT269">
        <v>7.6</v>
      </c>
      <c r="AU269">
        <v>23</v>
      </c>
      <c r="AV269" t="s">
        <v>7</v>
      </c>
    </row>
    <row r="270" spans="1:48">
      <c r="A270">
        <v>54</v>
      </c>
      <c r="B270" t="s">
        <v>30</v>
      </c>
      <c r="C270" t="s">
        <v>3</v>
      </c>
      <c r="D270">
        <v>8</v>
      </c>
      <c r="E270">
        <v>3.7</v>
      </c>
      <c r="F270">
        <v>1.2</v>
      </c>
      <c r="G270">
        <v>6.2</v>
      </c>
      <c r="H270">
        <v>5</v>
      </c>
      <c r="I270">
        <v>2.8</v>
      </c>
      <c r="L270">
        <v>3</v>
      </c>
      <c r="M270">
        <v>1.8</v>
      </c>
      <c r="P270">
        <v>4</v>
      </c>
      <c r="Q270">
        <v>3.1</v>
      </c>
      <c r="T270">
        <v>5</v>
      </c>
      <c r="U270">
        <v>4.0999999999999996</v>
      </c>
      <c r="X270">
        <v>1</v>
      </c>
      <c r="Y270">
        <v>0.8</v>
      </c>
      <c r="AB270">
        <v>5</v>
      </c>
      <c r="AC270">
        <v>4.8</v>
      </c>
      <c r="AF270">
        <v>1</v>
      </c>
      <c r="AG270">
        <v>1.1000000000000001</v>
      </c>
      <c r="AJ270">
        <v>3</v>
      </c>
      <c r="AK270">
        <v>3.6</v>
      </c>
      <c r="AN270">
        <v>0</v>
      </c>
      <c r="AO270">
        <v>0</v>
      </c>
      <c r="AR270">
        <v>3</v>
      </c>
      <c r="AS270">
        <v>3.5</v>
      </c>
      <c r="AV270" t="s">
        <v>7</v>
      </c>
    </row>
    <row r="271" spans="1:48">
      <c r="A271">
        <v>54</v>
      </c>
      <c r="B271" t="s">
        <v>30</v>
      </c>
      <c r="C271" t="s">
        <v>2</v>
      </c>
      <c r="D271">
        <v>7</v>
      </c>
      <c r="E271">
        <v>3.3</v>
      </c>
      <c r="F271">
        <v>0.9</v>
      </c>
      <c r="G271">
        <v>5.7</v>
      </c>
      <c r="H271">
        <v>8</v>
      </c>
      <c r="I271">
        <v>4.5</v>
      </c>
      <c r="J271">
        <v>1.5</v>
      </c>
      <c r="K271">
        <v>7.5</v>
      </c>
      <c r="L271">
        <v>6</v>
      </c>
      <c r="M271">
        <v>3.7</v>
      </c>
      <c r="N271">
        <v>0.8</v>
      </c>
      <c r="O271">
        <v>6.6</v>
      </c>
      <c r="P271">
        <v>10</v>
      </c>
      <c r="Q271">
        <v>7.7</v>
      </c>
      <c r="R271">
        <v>3.1</v>
      </c>
      <c r="S271">
        <v>12.3</v>
      </c>
      <c r="T271">
        <v>4</v>
      </c>
      <c r="U271">
        <v>3.3</v>
      </c>
      <c r="X271">
        <v>7</v>
      </c>
      <c r="Y271">
        <v>5.3</v>
      </c>
      <c r="Z271">
        <v>1.5</v>
      </c>
      <c r="AA271">
        <v>9.1</v>
      </c>
      <c r="AB271">
        <v>1</v>
      </c>
      <c r="AC271">
        <v>1</v>
      </c>
      <c r="AF271">
        <v>2</v>
      </c>
      <c r="AG271">
        <v>2.2000000000000002</v>
      </c>
      <c r="AJ271">
        <v>2</v>
      </c>
      <c r="AK271">
        <v>2.4</v>
      </c>
      <c r="AN271">
        <v>4</v>
      </c>
      <c r="AO271">
        <v>4.2</v>
      </c>
      <c r="AR271">
        <v>4</v>
      </c>
      <c r="AS271">
        <v>4.7</v>
      </c>
      <c r="AV271" t="s">
        <v>7</v>
      </c>
    </row>
    <row r="272" spans="1:48">
      <c r="A272">
        <v>54</v>
      </c>
      <c r="B272" t="s">
        <v>30</v>
      </c>
      <c r="C272" t="s">
        <v>0</v>
      </c>
      <c r="D272">
        <v>4</v>
      </c>
      <c r="E272">
        <v>1.9</v>
      </c>
      <c r="H272">
        <v>2</v>
      </c>
      <c r="I272">
        <v>1.1000000000000001</v>
      </c>
      <c r="L272">
        <v>4</v>
      </c>
      <c r="M272">
        <v>2.4</v>
      </c>
      <c r="P272">
        <v>14</v>
      </c>
      <c r="Q272">
        <v>10.8</v>
      </c>
      <c r="R272">
        <v>5.5</v>
      </c>
      <c r="S272">
        <v>16.100000000000001</v>
      </c>
      <c r="T272">
        <v>4</v>
      </c>
      <c r="U272">
        <v>3.3</v>
      </c>
      <c r="X272">
        <v>5</v>
      </c>
      <c r="Y272">
        <v>3.8</v>
      </c>
      <c r="AB272">
        <v>3</v>
      </c>
      <c r="AC272">
        <v>2.9</v>
      </c>
      <c r="AF272">
        <v>3</v>
      </c>
      <c r="AG272">
        <v>3.3</v>
      </c>
      <c r="AJ272">
        <v>4</v>
      </c>
      <c r="AK272">
        <v>4.8</v>
      </c>
      <c r="AN272">
        <v>4</v>
      </c>
      <c r="AO272">
        <v>4.2</v>
      </c>
      <c r="AR272">
        <v>2</v>
      </c>
      <c r="AS272">
        <v>2.4</v>
      </c>
      <c r="AV272" t="s">
        <v>7</v>
      </c>
    </row>
    <row r="273" spans="1:48">
      <c r="A273">
        <v>55</v>
      </c>
      <c r="B273" t="s">
        <v>29</v>
      </c>
      <c r="C273" t="s">
        <v>5</v>
      </c>
      <c r="D273">
        <v>76</v>
      </c>
      <c r="E273">
        <v>67.900000000000006</v>
      </c>
      <c r="F273">
        <v>59.3</v>
      </c>
      <c r="G273">
        <v>76.5</v>
      </c>
      <c r="H273">
        <v>117</v>
      </c>
      <c r="I273">
        <v>83.6</v>
      </c>
      <c r="J273">
        <v>77.5</v>
      </c>
      <c r="K273">
        <v>89.7</v>
      </c>
      <c r="L273">
        <v>94</v>
      </c>
      <c r="M273">
        <v>76.400000000000006</v>
      </c>
      <c r="N273">
        <v>68.900000000000006</v>
      </c>
      <c r="O273">
        <v>83.9</v>
      </c>
      <c r="P273">
        <v>104</v>
      </c>
      <c r="Q273">
        <v>90.4</v>
      </c>
      <c r="R273">
        <v>85</v>
      </c>
      <c r="S273">
        <v>95.8</v>
      </c>
      <c r="T273">
        <v>117</v>
      </c>
      <c r="U273">
        <v>89.3</v>
      </c>
      <c r="V273">
        <v>84</v>
      </c>
      <c r="W273">
        <v>94.6</v>
      </c>
      <c r="X273">
        <v>109</v>
      </c>
      <c r="Y273">
        <v>87.2</v>
      </c>
      <c r="Z273">
        <v>81.3</v>
      </c>
      <c r="AA273">
        <v>93.1</v>
      </c>
      <c r="AB273">
        <v>107</v>
      </c>
      <c r="AC273">
        <v>82.9</v>
      </c>
      <c r="AD273">
        <v>76.400000000000006</v>
      </c>
      <c r="AE273">
        <v>89.4</v>
      </c>
      <c r="AF273">
        <v>89</v>
      </c>
      <c r="AG273">
        <v>82.4</v>
      </c>
      <c r="AH273">
        <v>75.2</v>
      </c>
      <c r="AI273">
        <v>89.6</v>
      </c>
      <c r="AJ273">
        <v>66</v>
      </c>
      <c r="AK273">
        <v>60.6</v>
      </c>
      <c r="AL273">
        <v>51.4</v>
      </c>
      <c r="AM273">
        <v>69.8</v>
      </c>
      <c r="AN273">
        <v>68</v>
      </c>
      <c r="AO273">
        <v>58.6</v>
      </c>
      <c r="AP273">
        <v>49.6</v>
      </c>
      <c r="AQ273">
        <v>67.599999999999994</v>
      </c>
      <c r="AR273">
        <v>87</v>
      </c>
      <c r="AS273">
        <v>66.900000000000006</v>
      </c>
      <c r="AT273">
        <v>58.8</v>
      </c>
      <c r="AU273">
        <v>75</v>
      </c>
    </row>
    <row r="274" spans="1:48">
      <c r="A274">
        <v>55</v>
      </c>
      <c r="B274" t="s">
        <v>29</v>
      </c>
      <c r="C274" t="s">
        <v>4</v>
      </c>
      <c r="D274">
        <v>24</v>
      </c>
      <c r="E274">
        <v>21.4</v>
      </c>
      <c r="F274">
        <v>13.8</v>
      </c>
      <c r="G274">
        <v>29</v>
      </c>
      <c r="H274">
        <v>19</v>
      </c>
      <c r="I274">
        <v>13.6</v>
      </c>
      <c r="J274">
        <v>7.9</v>
      </c>
      <c r="K274">
        <v>19.3</v>
      </c>
      <c r="L274">
        <v>17</v>
      </c>
      <c r="M274">
        <v>13.8</v>
      </c>
      <c r="N274">
        <v>7.7</v>
      </c>
      <c r="O274">
        <v>19.899999999999999</v>
      </c>
      <c r="P274">
        <v>9</v>
      </c>
      <c r="Q274">
        <v>7.8</v>
      </c>
      <c r="R274">
        <v>2.9</v>
      </c>
      <c r="S274">
        <v>12.7</v>
      </c>
      <c r="T274">
        <v>10</v>
      </c>
      <c r="U274">
        <v>7.6</v>
      </c>
      <c r="V274">
        <v>3.1</v>
      </c>
      <c r="W274">
        <v>12.1</v>
      </c>
      <c r="X274">
        <v>13</v>
      </c>
      <c r="Y274">
        <v>10.4</v>
      </c>
      <c r="Z274">
        <v>5</v>
      </c>
      <c r="AA274">
        <v>15.8</v>
      </c>
      <c r="AB274">
        <v>17</v>
      </c>
      <c r="AC274">
        <v>13.2</v>
      </c>
      <c r="AD274">
        <v>7.4</v>
      </c>
      <c r="AE274">
        <v>19</v>
      </c>
      <c r="AF274">
        <v>13</v>
      </c>
      <c r="AG274">
        <v>12</v>
      </c>
      <c r="AH274">
        <v>5.9</v>
      </c>
      <c r="AI274">
        <v>18.100000000000001</v>
      </c>
      <c r="AJ274">
        <v>8</v>
      </c>
      <c r="AK274">
        <v>7.3</v>
      </c>
      <c r="AL274">
        <v>2.4</v>
      </c>
      <c r="AM274">
        <v>12.2</v>
      </c>
      <c r="AN274">
        <v>14</v>
      </c>
      <c r="AO274">
        <v>12.1</v>
      </c>
      <c r="AP274">
        <v>6.2</v>
      </c>
      <c r="AQ274">
        <v>18</v>
      </c>
      <c r="AR274">
        <v>12</v>
      </c>
      <c r="AS274">
        <v>9.1999999999999993</v>
      </c>
      <c r="AT274">
        <v>4.2</v>
      </c>
      <c r="AU274">
        <v>14.2</v>
      </c>
      <c r="AV274" t="s">
        <v>7</v>
      </c>
    </row>
    <row r="275" spans="1:48">
      <c r="A275">
        <v>55</v>
      </c>
      <c r="B275" t="s">
        <v>29</v>
      </c>
      <c r="C275" t="s">
        <v>3</v>
      </c>
      <c r="D275">
        <v>1</v>
      </c>
      <c r="E275">
        <v>0.9</v>
      </c>
      <c r="H275">
        <v>0</v>
      </c>
      <c r="I275">
        <v>0</v>
      </c>
      <c r="L275">
        <v>5</v>
      </c>
      <c r="M275">
        <v>4.0999999999999996</v>
      </c>
      <c r="P275">
        <v>1</v>
      </c>
      <c r="Q275">
        <v>0.9</v>
      </c>
      <c r="T275">
        <v>3</v>
      </c>
      <c r="U275">
        <v>2.2999999999999998</v>
      </c>
      <c r="X275">
        <v>2</v>
      </c>
      <c r="Y275">
        <v>1.6</v>
      </c>
      <c r="AB275">
        <v>2</v>
      </c>
      <c r="AC275">
        <v>1.6</v>
      </c>
      <c r="AF275">
        <v>4</v>
      </c>
      <c r="AG275">
        <v>3.7</v>
      </c>
      <c r="AJ275">
        <v>2</v>
      </c>
      <c r="AK275">
        <v>1.8</v>
      </c>
      <c r="AN275">
        <v>2</v>
      </c>
      <c r="AO275">
        <v>1.7</v>
      </c>
      <c r="AR275">
        <v>1</v>
      </c>
      <c r="AS275">
        <v>0.8</v>
      </c>
      <c r="AV275" t="s">
        <v>7</v>
      </c>
    </row>
    <row r="276" spans="1:48">
      <c r="A276">
        <v>55</v>
      </c>
      <c r="B276" t="s">
        <v>29</v>
      </c>
      <c r="C276" t="s">
        <v>2</v>
      </c>
      <c r="D276">
        <v>7</v>
      </c>
      <c r="E276">
        <v>6.3</v>
      </c>
      <c r="F276">
        <v>1.8</v>
      </c>
      <c r="G276">
        <v>10.8</v>
      </c>
      <c r="H276">
        <v>1</v>
      </c>
      <c r="I276">
        <v>0.7</v>
      </c>
      <c r="L276">
        <v>4</v>
      </c>
      <c r="M276">
        <v>3.3</v>
      </c>
      <c r="P276">
        <v>0</v>
      </c>
      <c r="Q276">
        <v>0</v>
      </c>
      <c r="T276">
        <v>1</v>
      </c>
      <c r="U276">
        <v>0.8</v>
      </c>
      <c r="X276">
        <v>0</v>
      </c>
      <c r="Y276">
        <v>0</v>
      </c>
      <c r="AB276">
        <v>1</v>
      </c>
      <c r="AC276">
        <v>0.8</v>
      </c>
      <c r="AF276">
        <v>1</v>
      </c>
      <c r="AG276">
        <v>0.9</v>
      </c>
      <c r="AJ276">
        <v>2</v>
      </c>
      <c r="AK276">
        <v>1.8</v>
      </c>
      <c r="AN276">
        <v>2</v>
      </c>
      <c r="AO276">
        <v>1.7</v>
      </c>
      <c r="AR276">
        <v>3</v>
      </c>
      <c r="AS276">
        <v>2.2999999999999998</v>
      </c>
      <c r="AV276" t="s">
        <v>7</v>
      </c>
    </row>
    <row r="277" spans="1:48">
      <c r="A277">
        <v>55</v>
      </c>
      <c r="B277" t="s">
        <v>29</v>
      </c>
      <c r="C277" t="s">
        <v>0</v>
      </c>
      <c r="D277">
        <v>4</v>
      </c>
      <c r="E277">
        <v>3.6</v>
      </c>
      <c r="H277">
        <v>3</v>
      </c>
      <c r="I277">
        <v>2.1</v>
      </c>
      <c r="L277">
        <v>3</v>
      </c>
      <c r="M277">
        <v>2.4</v>
      </c>
      <c r="P277">
        <v>1</v>
      </c>
      <c r="Q277">
        <v>0.9</v>
      </c>
      <c r="T277">
        <v>0</v>
      </c>
      <c r="U277">
        <v>0</v>
      </c>
      <c r="X277">
        <v>1</v>
      </c>
      <c r="Y277">
        <v>0.8</v>
      </c>
      <c r="AB277">
        <v>2</v>
      </c>
      <c r="AC277">
        <v>1.6</v>
      </c>
      <c r="AF277">
        <v>1</v>
      </c>
      <c r="AG277">
        <v>0.9</v>
      </c>
      <c r="AJ277">
        <v>31</v>
      </c>
      <c r="AK277">
        <v>28.4</v>
      </c>
      <c r="AL277">
        <v>19.899999999999999</v>
      </c>
      <c r="AM277">
        <v>36.9</v>
      </c>
      <c r="AN277">
        <v>30</v>
      </c>
      <c r="AO277">
        <v>25.9</v>
      </c>
      <c r="AP277">
        <v>17.899999999999999</v>
      </c>
      <c r="AQ277">
        <v>33.9</v>
      </c>
      <c r="AR277">
        <v>27</v>
      </c>
      <c r="AS277">
        <v>20.8</v>
      </c>
      <c r="AT277">
        <v>13.8</v>
      </c>
      <c r="AU277">
        <v>27.8</v>
      </c>
      <c r="AV277" t="s">
        <v>7</v>
      </c>
    </row>
    <row r="278" spans="1:48">
      <c r="A278">
        <v>56</v>
      </c>
      <c r="B278" t="s">
        <v>28</v>
      </c>
      <c r="C278" t="s">
        <v>5</v>
      </c>
      <c r="D278">
        <v>373</v>
      </c>
      <c r="E278">
        <v>80.900000000000006</v>
      </c>
      <c r="F278">
        <v>77.3</v>
      </c>
      <c r="G278">
        <v>84.5</v>
      </c>
      <c r="H278">
        <v>368</v>
      </c>
      <c r="I278">
        <v>80.7</v>
      </c>
      <c r="J278">
        <v>77.099999999999994</v>
      </c>
      <c r="K278">
        <v>84.3</v>
      </c>
      <c r="L278">
        <v>405</v>
      </c>
      <c r="M278">
        <v>84.6</v>
      </c>
      <c r="N278">
        <v>81.400000000000006</v>
      </c>
      <c r="O278">
        <v>87.8</v>
      </c>
      <c r="P278">
        <v>405</v>
      </c>
      <c r="Q278">
        <v>84.2</v>
      </c>
      <c r="R278">
        <v>80.900000000000006</v>
      </c>
      <c r="S278">
        <v>87.5</v>
      </c>
      <c r="T278">
        <v>413</v>
      </c>
      <c r="U278">
        <v>81.900000000000006</v>
      </c>
      <c r="V278">
        <v>78.5</v>
      </c>
      <c r="W278">
        <v>85.3</v>
      </c>
      <c r="X278">
        <v>435</v>
      </c>
      <c r="Y278">
        <v>84.8</v>
      </c>
      <c r="Z278">
        <v>81.7</v>
      </c>
      <c r="AA278">
        <v>87.9</v>
      </c>
      <c r="AB278">
        <v>409</v>
      </c>
      <c r="AC278">
        <v>83.6</v>
      </c>
      <c r="AD278">
        <v>80.3</v>
      </c>
      <c r="AE278">
        <v>86.9</v>
      </c>
      <c r="AF278">
        <v>408</v>
      </c>
      <c r="AG278">
        <v>81.3</v>
      </c>
      <c r="AH278">
        <v>77.900000000000006</v>
      </c>
      <c r="AI278">
        <v>84.7</v>
      </c>
      <c r="AJ278">
        <v>403</v>
      </c>
      <c r="AK278">
        <v>83.6</v>
      </c>
      <c r="AL278">
        <v>80.3</v>
      </c>
      <c r="AM278">
        <v>86.9</v>
      </c>
      <c r="AN278">
        <v>421</v>
      </c>
      <c r="AO278">
        <v>82.2</v>
      </c>
      <c r="AP278">
        <v>78.900000000000006</v>
      </c>
      <c r="AQ278">
        <v>85.5</v>
      </c>
      <c r="AR278">
        <v>379</v>
      </c>
      <c r="AS278">
        <v>81.7</v>
      </c>
      <c r="AT278">
        <v>78.2</v>
      </c>
      <c r="AU278">
        <v>85.2</v>
      </c>
    </row>
    <row r="279" spans="1:48">
      <c r="A279">
        <v>56</v>
      </c>
      <c r="B279" t="s">
        <v>28</v>
      </c>
      <c r="C279" t="s">
        <v>4</v>
      </c>
      <c r="D279">
        <v>63</v>
      </c>
      <c r="E279">
        <v>13.7</v>
      </c>
      <c r="F279">
        <v>10.6</v>
      </c>
      <c r="G279">
        <v>16.8</v>
      </c>
      <c r="H279">
        <v>65</v>
      </c>
      <c r="I279">
        <v>14.3</v>
      </c>
      <c r="J279">
        <v>11.1</v>
      </c>
      <c r="K279">
        <v>17.5</v>
      </c>
      <c r="L279">
        <v>50</v>
      </c>
      <c r="M279">
        <v>10.4</v>
      </c>
      <c r="N279">
        <v>7.7</v>
      </c>
      <c r="O279">
        <v>13.1</v>
      </c>
      <c r="P279">
        <v>49</v>
      </c>
      <c r="Q279">
        <v>10.199999999999999</v>
      </c>
      <c r="R279">
        <v>7.5</v>
      </c>
      <c r="S279">
        <v>12.9</v>
      </c>
      <c r="T279">
        <v>50</v>
      </c>
      <c r="U279">
        <v>9.9</v>
      </c>
      <c r="V279">
        <v>7.3</v>
      </c>
      <c r="W279">
        <v>12.5</v>
      </c>
      <c r="X279">
        <v>43</v>
      </c>
      <c r="Y279">
        <v>8.4</v>
      </c>
      <c r="Z279">
        <v>6</v>
      </c>
      <c r="AA279">
        <v>10.8</v>
      </c>
      <c r="AB279">
        <v>49</v>
      </c>
      <c r="AC279">
        <v>10</v>
      </c>
      <c r="AD279">
        <v>7.3</v>
      </c>
      <c r="AE279">
        <v>12.7</v>
      </c>
      <c r="AF279">
        <v>58</v>
      </c>
      <c r="AG279">
        <v>11.6</v>
      </c>
      <c r="AH279">
        <v>8.8000000000000007</v>
      </c>
      <c r="AI279">
        <v>14.4</v>
      </c>
      <c r="AJ279">
        <v>48</v>
      </c>
      <c r="AK279">
        <v>10</v>
      </c>
      <c r="AL279">
        <v>7.3</v>
      </c>
      <c r="AM279">
        <v>12.7</v>
      </c>
      <c r="AN279">
        <v>49</v>
      </c>
      <c r="AO279">
        <v>9.6</v>
      </c>
      <c r="AP279">
        <v>7.1</v>
      </c>
      <c r="AQ279">
        <v>12.1</v>
      </c>
      <c r="AR279">
        <v>48</v>
      </c>
      <c r="AS279">
        <v>10.3</v>
      </c>
      <c r="AT279">
        <v>7.5</v>
      </c>
      <c r="AU279">
        <v>13.1</v>
      </c>
    </row>
    <row r="280" spans="1:48">
      <c r="A280">
        <v>56</v>
      </c>
      <c r="B280" t="s">
        <v>28</v>
      </c>
      <c r="C280" t="s">
        <v>3</v>
      </c>
      <c r="D280">
        <v>5</v>
      </c>
      <c r="E280">
        <v>1.1000000000000001</v>
      </c>
      <c r="H280">
        <v>10</v>
      </c>
      <c r="I280">
        <v>2.2000000000000002</v>
      </c>
      <c r="J280">
        <v>0.9</v>
      </c>
      <c r="K280">
        <v>3.5</v>
      </c>
      <c r="L280">
        <v>5</v>
      </c>
      <c r="M280">
        <v>1</v>
      </c>
      <c r="P280">
        <v>9</v>
      </c>
      <c r="Q280">
        <v>1.9</v>
      </c>
      <c r="R280">
        <v>0.7</v>
      </c>
      <c r="S280">
        <v>3.1</v>
      </c>
      <c r="T280">
        <v>7</v>
      </c>
      <c r="U280">
        <v>1.4</v>
      </c>
      <c r="V280">
        <v>0.4</v>
      </c>
      <c r="W280">
        <v>2.4</v>
      </c>
      <c r="X280">
        <v>4</v>
      </c>
      <c r="Y280">
        <v>0.8</v>
      </c>
      <c r="AB280">
        <v>8</v>
      </c>
      <c r="AC280">
        <v>1.6</v>
      </c>
      <c r="AD280">
        <v>0.5</v>
      </c>
      <c r="AE280">
        <v>2.7</v>
      </c>
      <c r="AF280">
        <v>7</v>
      </c>
      <c r="AG280">
        <v>1.4</v>
      </c>
      <c r="AH280">
        <v>0.4</v>
      </c>
      <c r="AI280">
        <v>2.4</v>
      </c>
      <c r="AJ280">
        <v>5</v>
      </c>
      <c r="AK280">
        <v>1</v>
      </c>
      <c r="AN280">
        <v>6</v>
      </c>
      <c r="AO280">
        <v>1.2</v>
      </c>
      <c r="AP280">
        <v>0.3</v>
      </c>
      <c r="AQ280">
        <v>2.1</v>
      </c>
      <c r="AR280">
        <v>2</v>
      </c>
      <c r="AS280">
        <v>0.4</v>
      </c>
      <c r="AV280" t="s">
        <v>7</v>
      </c>
    </row>
    <row r="281" spans="1:48">
      <c r="A281">
        <v>56</v>
      </c>
      <c r="B281" t="s">
        <v>28</v>
      </c>
      <c r="C281" t="s">
        <v>2</v>
      </c>
      <c r="D281">
        <v>12</v>
      </c>
      <c r="E281">
        <v>2.6</v>
      </c>
      <c r="F281">
        <v>1.1000000000000001</v>
      </c>
      <c r="G281">
        <v>4.0999999999999996</v>
      </c>
      <c r="H281">
        <v>6</v>
      </c>
      <c r="I281">
        <v>1.3</v>
      </c>
      <c r="J281">
        <v>0.3</v>
      </c>
      <c r="K281">
        <v>2.2999999999999998</v>
      </c>
      <c r="L281">
        <v>9</v>
      </c>
      <c r="M281">
        <v>1.9</v>
      </c>
      <c r="N281">
        <v>0.7</v>
      </c>
      <c r="O281">
        <v>3.1</v>
      </c>
      <c r="P281">
        <v>8</v>
      </c>
      <c r="Q281">
        <v>1.7</v>
      </c>
      <c r="R281">
        <v>0.6</v>
      </c>
      <c r="S281">
        <v>2.8</v>
      </c>
      <c r="T281">
        <v>14</v>
      </c>
      <c r="U281">
        <v>2.8</v>
      </c>
      <c r="V281">
        <v>1.4</v>
      </c>
      <c r="W281">
        <v>4.2</v>
      </c>
      <c r="X281">
        <v>7</v>
      </c>
      <c r="Y281">
        <v>1.4</v>
      </c>
      <c r="Z281">
        <v>0.4</v>
      </c>
      <c r="AA281">
        <v>2.4</v>
      </c>
      <c r="AB281">
        <v>5</v>
      </c>
      <c r="AC281">
        <v>1</v>
      </c>
      <c r="AF281">
        <v>6</v>
      </c>
      <c r="AG281">
        <v>1.2</v>
      </c>
      <c r="AH281">
        <v>0.2</v>
      </c>
      <c r="AI281">
        <v>2.2000000000000002</v>
      </c>
      <c r="AJ281">
        <v>7</v>
      </c>
      <c r="AK281">
        <v>1.5</v>
      </c>
      <c r="AL281">
        <v>0.4</v>
      </c>
      <c r="AM281">
        <v>2.6</v>
      </c>
      <c r="AN281">
        <v>3</v>
      </c>
      <c r="AO281">
        <v>0.6</v>
      </c>
      <c r="AR281">
        <v>10</v>
      </c>
      <c r="AS281">
        <v>2.2000000000000002</v>
      </c>
      <c r="AT281">
        <v>0.9</v>
      </c>
      <c r="AU281">
        <v>3.5</v>
      </c>
      <c r="AV281" t="s">
        <v>7</v>
      </c>
    </row>
    <row r="282" spans="1:48">
      <c r="A282">
        <v>56</v>
      </c>
      <c r="B282" t="s">
        <v>28</v>
      </c>
      <c r="C282" t="s">
        <v>0</v>
      </c>
      <c r="D282">
        <v>8</v>
      </c>
      <c r="E282">
        <v>1.7</v>
      </c>
      <c r="F282">
        <v>0.5</v>
      </c>
      <c r="G282">
        <v>2.9</v>
      </c>
      <c r="H282">
        <v>7</v>
      </c>
      <c r="I282">
        <v>1.5</v>
      </c>
      <c r="J282">
        <v>0.4</v>
      </c>
      <c r="K282">
        <v>2.6</v>
      </c>
      <c r="L282">
        <v>10</v>
      </c>
      <c r="M282">
        <v>2.1</v>
      </c>
      <c r="N282">
        <v>0.8</v>
      </c>
      <c r="O282">
        <v>3.4</v>
      </c>
      <c r="P282">
        <v>10</v>
      </c>
      <c r="Q282">
        <v>2.1</v>
      </c>
      <c r="R282">
        <v>0.8</v>
      </c>
      <c r="S282">
        <v>3.4</v>
      </c>
      <c r="T282">
        <v>20</v>
      </c>
      <c r="U282">
        <v>4</v>
      </c>
      <c r="V282">
        <v>2.2999999999999998</v>
      </c>
      <c r="W282">
        <v>5.7</v>
      </c>
      <c r="X282">
        <v>24</v>
      </c>
      <c r="Y282">
        <v>4.7</v>
      </c>
      <c r="Z282">
        <v>2.9</v>
      </c>
      <c r="AA282">
        <v>6.5</v>
      </c>
      <c r="AB282">
        <v>18</v>
      </c>
      <c r="AC282">
        <v>3.7</v>
      </c>
      <c r="AD282">
        <v>2</v>
      </c>
      <c r="AE282">
        <v>5.4</v>
      </c>
      <c r="AF282">
        <v>23</v>
      </c>
      <c r="AG282">
        <v>4.5999999999999996</v>
      </c>
      <c r="AH282">
        <v>2.8</v>
      </c>
      <c r="AI282">
        <v>6.4</v>
      </c>
      <c r="AJ282">
        <v>19</v>
      </c>
      <c r="AK282">
        <v>3.9</v>
      </c>
      <c r="AL282">
        <v>2.2000000000000002</v>
      </c>
      <c r="AM282">
        <v>5.6</v>
      </c>
      <c r="AN282">
        <v>33</v>
      </c>
      <c r="AO282">
        <v>6.4</v>
      </c>
      <c r="AP282">
        <v>4.3</v>
      </c>
      <c r="AQ282">
        <v>8.5</v>
      </c>
      <c r="AR282">
        <v>25</v>
      </c>
      <c r="AS282">
        <v>5.4</v>
      </c>
      <c r="AT282">
        <v>3.3</v>
      </c>
      <c r="AU282">
        <v>7.5</v>
      </c>
      <c r="AV282" t="s">
        <v>7</v>
      </c>
    </row>
    <row r="283" spans="1:48">
      <c r="A283">
        <v>57</v>
      </c>
      <c r="B283" t="s">
        <v>27</v>
      </c>
      <c r="C283" t="s">
        <v>5</v>
      </c>
      <c r="D283">
        <v>176</v>
      </c>
      <c r="E283">
        <v>77.5</v>
      </c>
      <c r="F283">
        <v>72.099999999999994</v>
      </c>
      <c r="G283">
        <v>82.9</v>
      </c>
      <c r="H283">
        <v>169</v>
      </c>
      <c r="I283">
        <v>80.5</v>
      </c>
      <c r="J283">
        <v>75.099999999999994</v>
      </c>
      <c r="K283">
        <v>85.9</v>
      </c>
      <c r="L283">
        <v>198</v>
      </c>
      <c r="M283">
        <v>79.8</v>
      </c>
      <c r="N283">
        <v>74.8</v>
      </c>
      <c r="O283">
        <v>84.8</v>
      </c>
      <c r="P283">
        <v>216</v>
      </c>
      <c r="Q283">
        <v>83.4</v>
      </c>
      <c r="R283">
        <v>78.900000000000006</v>
      </c>
      <c r="S283">
        <v>87.9</v>
      </c>
      <c r="T283">
        <v>227</v>
      </c>
      <c r="U283">
        <v>86.6</v>
      </c>
      <c r="V283">
        <v>82.5</v>
      </c>
      <c r="W283">
        <v>90.7</v>
      </c>
      <c r="X283">
        <v>199</v>
      </c>
      <c r="Y283">
        <v>78.3</v>
      </c>
      <c r="Z283">
        <v>73.2</v>
      </c>
      <c r="AA283">
        <v>83.4</v>
      </c>
      <c r="AB283">
        <v>249</v>
      </c>
      <c r="AC283">
        <v>83.6</v>
      </c>
      <c r="AD283">
        <v>79.400000000000006</v>
      </c>
      <c r="AE283">
        <v>87.8</v>
      </c>
      <c r="AF283">
        <v>217</v>
      </c>
      <c r="AG283">
        <v>84.8</v>
      </c>
      <c r="AH283">
        <v>80.400000000000006</v>
      </c>
      <c r="AI283">
        <v>89.2</v>
      </c>
      <c r="AJ283">
        <v>205</v>
      </c>
      <c r="AK283">
        <v>78.8</v>
      </c>
      <c r="AL283">
        <v>73.8</v>
      </c>
      <c r="AM283">
        <v>83.8</v>
      </c>
      <c r="AN283">
        <v>235</v>
      </c>
      <c r="AO283">
        <v>81.3</v>
      </c>
      <c r="AP283">
        <v>76.8</v>
      </c>
      <c r="AQ283">
        <v>85.8</v>
      </c>
      <c r="AR283">
        <v>179</v>
      </c>
      <c r="AS283">
        <v>74.3</v>
      </c>
      <c r="AT283">
        <v>68.8</v>
      </c>
      <c r="AU283">
        <v>79.8</v>
      </c>
    </row>
    <row r="284" spans="1:48">
      <c r="A284">
        <v>57</v>
      </c>
      <c r="B284" t="s">
        <v>27</v>
      </c>
      <c r="C284" t="s">
        <v>4</v>
      </c>
      <c r="D284">
        <v>36</v>
      </c>
      <c r="E284">
        <v>15.9</v>
      </c>
      <c r="F284">
        <v>11.1</v>
      </c>
      <c r="G284">
        <v>20.7</v>
      </c>
      <c r="H284">
        <v>27</v>
      </c>
      <c r="I284">
        <v>12.9</v>
      </c>
      <c r="J284">
        <v>8.4</v>
      </c>
      <c r="K284">
        <v>17.399999999999999</v>
      </c>
      <c r="L284">
        <v>38</v>
      </c>
      <c r="M284">
        <v>15.3</v>
      </c>
      <c r="N284">
        <v>10.8</v>
      </c>
      <c r="O284">
        <v>19.8</v>
      </c>
      <c r="P284">
        <v>35</v>
      </c>
      <c r="Q284">
        <v>13.5</v>
      </c>
      <c r="R284">
        <v>9.3000000000000007</v>
      </c>
      <c r="S284">
        <v>17.7</v>
      </c>
      <c r="T284">
        <v>25</v>
      </c>
      <c r="U284">
        <v>9.5</v>
      </c>
      <c r="V284">
        <v>5.9</v>
      </c>
      <c r="W284">
        <v>13.1</v>
      </c>
      <c r="X284">
        <v>34</v>
      </c>
      <c r="Y284">
        <v>13.4</v>
      </c>
      <c r="Z284">
        <v>9.1999999999999993</v>
      </c>
      <c r="AA284">
        <v>17.600000000000001</v>
      </c>
      <c r="AB284">
        <v>30</v>
      </c>
      <c r="AC284">
        <v>10.1</v>
      </c>
      <c r="AD284">
        <v>6.7</v>
      </c>
      <c r="AE284">
        <v>13.5</v>
      </c>
      <c r="AF284">
        <v>26</v>
      </c>
      <c r="AG284">
        <v>10.199999999999999</v>
      </c>
      <c r="AH284">
        <v>6.5</v>
      </c>
      <c r="AI284">
        <v>13.9</v>
      </c>
      <c r="AJ284">
        <v>28</v>
      </c>
      <c r="AK284">
        <v>10.8</v>
      </c>
      <c r="AL284">
        <v>7</v>
      </c>
      <c r="AM284">
        <v>14.6</v>
      </c>
      <c r="AN284">
        <v>32</v>
      </c>
      <c r="AO284">
        <v>11.1</v>
      </c>
      <c r="AP284">
        <v>7.5</v>
      </c>
      <c r="AQ284">
        <v>14.7</v>
      </c>
      <c r="AR284">
        <v>42</v>
      </c>
      <c r="AS284">
        <v>17.399999999999999</v>
      </c>
      <c r="AT284">
        <v>12.6</v>
      </c>
      <c r="AU284">
        <v>22.2</v>
      </c>
    </row>
    <row r="285" spans="1:48">
      <c r="A285">
        <v>57</v>
      </c>
      <c r="B285" t="s">
        <v>27</v>
      </c>
      <c r="C285" t="s">
        <v>3</v>
      </c>
      <c r="D285">
        <v>3</v>
      </c>
      <c r="E285">
        <v>1.3</v>
      </c>
      <c r="H285">
        <v>6</v>
      </c>
      <c r="I285">
        <v>2.9</v>
      </c>
      <c r="J285">
        <v>0.6</v>
      </c>
      <c r="K285">
        <v>5.2</v>
      </c>
      <c r="L285">
        <v>6</v>
      </c>
      <c r="M285">
        <v>2.4</v>
      </c>
      <c r="N285">
        <v>0.5</v>
      </c>
      <c r="O285">
        <v>4.3</v>
      </c>
      <c r="P285">
        <v>1</v>
      </c>
      <c r="Q285">
        <v>0.4</v>
      </c>
      <c r="T285">
        <v>5</v>
      </c>
      <c r="U285">
        <v>1.9</v>
      </c>
      <c r="X285">
        <v>5</v>
      </c>
      <c r="Y285">
        <v>2</v>
      </c>
      <c r="AB285">
        <v>6</v>
      </c>
      <c r="AC285">
        <v>2</v>
      </c>
      <c r="AD285">
        <v>0.4</v>
      </c>
      <c r="AE285">
        <v>3.6</v>
      </c>
      <c r="AF285">
        <v>2</v>
      </c>
      <c r="AG285">
        <v>0.8</v>
      </c>
      <c r="AJ285">
        <v>7</v>
      </c>
      <c r="AK285">
        <v>2.7</v>
      </c>
      <c r="AL285">
        <v>0.7</v>
      </c>
      <c r="AM285">
        <v>4.7</v>
      </c>
      <c r="AN285">
        <v>3</v>
      </c>
      <c r="AO285">
        <v>1</v>
      </c>
      <c r="AR285">
        <v>2</v>
      </c>
      <c r="AS285">
        <v>0.8</v>
      </c>
      <c r="AV285" t="s">
        <v>7</v>
      </c>
    </row>
    <row r="286" spans="1:48">
      <c r="A286">
        <v>57</v>
      </c>
      <c r="B286" t="s">
        <v>27</v>
      </c>
      <c r="C286" t="s">
        <v>2</v>
      </c>
      <c r="D286">
        <v>5</v>
      </c>
      <c r="E286">
        <v>2.2000000000000002</v>
      </c>
      <c r="H286">
        <v>4</v>
      </c>
      <c r="I286">
        <v>1.9</v>
      </c>
      <c r="L286">
        <v>3</v>
      </c>
      <c r="M286">
        <v>1.2</v>
      </c>
      <c r="P286">
        <v>4</v>
      </c>
      <c r="Q286">
        <v>1.5</v>
      </c>
      <c r="T286">
        <v>2</v>
      </c>
      <c r="U286">
        <v>0.8</v>
      </c>
      <c r="X286">
        <v>2</v>
      </c>
      <c r="Y286">
        <v>0.8</v>
      </c>
      <c r="AB286">
        <v>1</v>
      </c>
      <c r="AC286">
        <v>0.3</v>
      </c>
      <c r="AF286">
        <v>0</v>
      </c>
      <c r="AG286">
        <v>0</v>
      </c>
      <c r="AJ286">
        <v>1</v>
      </c>
      <c r="AK286">
        <v>0.4</v>
      </c>
      <c r="AN286">
        <v>0</v>
      </c>
      <c r="AO286">
        <v>0</v>
      </c>
      <c r="AR286">
        <v>1</v>
      </c>
      <c r="AS286">
        <v>0.4</v>
      </c>
      <c r="AV286" t="s">
        <v>7</v>
      </c>
    </row>
    <row r="287" spans="1:48">
      <c r="A287">
        <v>57</v>
      </c>
      <c r="B287" t="s">
        <v>27</v>
      </c>
      <c r="C287" t="s">
        <v>0</v>
      </c>
      <c r="D287">
        <v>7</v>
      </c>
      <c r="E287">
        <v>3.1</v>
      </c>
      <c r="F287">
        <v>0.9</v>
      </c>
      <c r="G287">
        <v>5.3</v>
      </c>
      <c r="H287">
        <v>4</v>
      </c>
      <c r="I287">
        <v>1.9</v>
      </c>
      <c r="L287">
        <v>3</v>
      </c>
      <c r="M287">
        <v>1.2</v>
      </c>
      <c r="P287">
        <v>3</v>
      </c>
      <c r="Q287">
        <v>1.2</v>
      </c>
      <c r="T287">
        <v>3</v>
      </c>
      <c r="U287">
        <v>1.1000000000000001</v>
      </c>
      <c r="X287">
        <v>14</v>
      </c>
      <c r="Y287">
        <v>5.5</v>
      </c>
      <c r="Z287">
        <v>2.7</v>
      </c>
      <c r="AA287">
        <v>8.3000000000000007</v>
      </c>
      <c r="AB287">
        <v>12</v>
      </c>
      <c r="AC287">
        <v>4</v>
      </c>
      <c r="AD287">
        <v>1.8</v>
      </c>
      <c r="AE287">
        <v>6.2</v>
      </c>
      <c r="AF287">
        <v>11</v>
      </c>
      <c r="AG287">
        <v>4.3</v>
      </c>
      <c r="AH287">
        <v>1.8</v>
      </c>
      <c r="AI287">
        <v>6.8</v>
      </c>
      <c r="AJ287">
        <v>19</v>
      </c>
      <c r="AK287">
        <v>7.3</v>
      </c>
      <c r="AL287">
        <v>4.0999999999999996</v>
      </c>
      <c r="AM287">
        <v>10.5</v>
      </c>
      <c r="AN287">
        <v>19</v>
      </c>
      <c r="AO287">
        <v>6.6</v>
      </c>
      <c r="AP287">
        <v>3.7</v>
      </c>
      <c r="AQ287">
        <v>9.5</v>
      </c>
      <c r="AR287">
        <v>17</v>
      </c>
      <c r="AS287">
        <v>7.1</v>
      </c>
      <c r="AT287">
        <v>3.9</v>
      </c>
      <c r="AU287">
        <v>10.3</v>
      </c>
      <c r="AV287" t="s">
        <v>7</v>
      </c>
    </row>
    <row r="288" spans="1:48">
      <c r="A288">
        <v>58</v>
      </c>
      <c r="B288" t="s">
        <v>26</v>
      </c>
      <c r="C288" t="s">
        <v>5</v>
      </c>
      <c r="D288">
        <v>782</v>
      </c>
      <c r="E288">
        <v>75.400000000000006</v>
      </c>
      <c r="F288">
        <v>72.8</v>
      </c>
      <c r="G288">
        <v>78</v>
      </c>
      <c r="H288">
        <v>890</v>
      </c>
      <c r="I288">
        <v>78.599999999999994</v>
      </c>
      <c r="J288">
        <v>76.2</v>
      </c>
      <c r="K288">
        <v>81</v>
      </c>
      <c r="L288">
        <v>894</v>
      </c>
      <c r="M288">
        <v>78.099999999999994</v>
      </c>
      <c r="N288">
        <v>75.7</v>
      </c>
      <c r="O288">
        <v>80.5</v>
      </c>
      <c r="P288">
        <v>917</v>
      </c>
      <c r="Q288">
        <v>79.3</v>
      </c>
      <c r="R288">
        <v>77</v>
      </c>
      <c r="S288">
        <v>81.599999999999994</v>
      </c>
      <c r="T288">
        <v>941</v>
      </c>
      <c r="U288">
        <v>81.7</v>
      </c>
      <c r="V288">
        <v>79.5</v>
      </c>
      <c r="W288">
        <v>83.9</v>
      </c>
      <c r="X288">
        <v>930</v>
      </c>
      <c r="Y288">
        <v>82.5</v>
      </c>
      <c r="Z288">
        <v>80.3</v>
      </c>
      <c r="AA288">
        <v>84.7</v>
      </c>
      <c r="AB288">
        <v>845</v>
      </c>
      <c r="AC288">
        <v>81.5</v>
      </c>
      <c r="AD288">
        <v>79.099999999999994</v>
      </c>
      <c r="AE288">
        <v>83.9</v>
      </c>
      <c r="AF288">
        <v>872</v>
      </c>
      <c r="AG288">
        <v>84.8</v>
      </c>
      <c r="AH288">
        <v>82.6</v>
      </c>
      <c r="AI288">
        <v>87</v>
      </c>
      <c r="AJ288">
        <v>873</v>
      </c>
      <c r="AK288">
        <v>82.5</v>
      </c>
      <c r="AL288">
        <v>80.2</v>
      </c>
      <c r="AM288">
        <v>84.8</v>
      </c>
      <c r="AN288">
        <v>856</v>
      </c>
      <c r="AO288">
        <v>82.8</v>
      </c>
      <c r="AP288">
        <v>80.5</v>
      </c>
      <c r="AQ288">
        <v>85.1</v>
      </c>
      <c r="AR288">
        <v>771</v>
      </c>
      <c r="AS288">
        <v>82.7</v>
      </c>
      <c r="AT288">
        <v>80.3</v>
      </c>
      <c r="AU288">
        <v>85.1</v>
      </c>
    </row>
    <row r="289" spans="1:48">
      <c r="A289">
        <v>58</v>
      </c>
      <c r="B289" t="s">
        <v>26</v>
      </c>
      <c r="C289" t="s">
        <v>4</v>
      </c>
      <c r="D289">
        <v>193</v>
      </c>
      <c r="E289">
        <v>18.600000000000001</v>
      </c>
      <c r="F289">
        <v>16.2</v>
      </c>
      <c r="G289">
        <v>21</v>
      </c>
      <c r="H289">
        <v>183</v>
      </c>
      <c r="I289">
        <v>16.2</v>
      </c>
      <c r="J289">
        <v>14.1</v>
      </c>
      <c r="K289">
        <v>18.3</v>
      </c>
      <c r="L289">
        <v>200</v>
      </c>
      <c r="M289">
        <v>17.5</v>
      </c>
      <c r="N289">
        <v>15.3</v>
      </c>
      <c r="O289">
        <v>19.7</v>
      </c>
      <c r="P289">
        <v>189</v>
      </c>
      <c r="Q289">
        <v>16.3</v>
      </c>
      <c r="R289">
        <v>14.2</v>
      </c>
      <c r="S289">
        <v>18.399999999999999</v>
      </c>
      <c r="T289">
        <v>170</v>
      </c>
      <c r="U289">
        <v>14.8</v>
      </c>
      <c r="V289">
        <v>12.8</v>
      </c>
      <c r="W289">
        <v>16.8</v>
      </c>
      <c r="X289">
        <v>128</v>
      </c>
      <c r="Y289">
        <v>11.4</v>
      </c>
      <c r="Z289">
        <v>9.5</v>
      </c>
      <c r="AA289">
        <v>13.3</v>
      </c>
      <c r="AB289">
        <v>141</v>
      </c>
      <c r="AC289">
        <v>13.6</v>
      </c>
      <c r="AD289">
        <v>11.5</v>
      </c>
      <c r="AE289">
        <v>15.7</v>
      </c>
      <c r="AF289">
        <v>123</v>
      </c>
      <c r="AG289">
        <v>12</v>
      </c>
      <c r="AH289">
        <v>10</v>
      </c>
      <c r="AI289">
        <v>14</v>
      </c>
      <c r="AJ289">
        <v>128</v>
      </c>
      <c r="AK289">
        <v>12.1</v>
      </c>
      <c r="AL289">
        <v>10.1</v>
      </c>
      <c r="AM289">
        <v>14.1</v>
      </c>
      <c r="AN289">
        <v>99</v>
      </c>
      <c r="AO289">
        <v>9.6</v>
      </c>
      <c r="AP289">
        <v>7.8</v>
      </c>
      <c r="AQ289">
        <v>11.4</v>
      </c>
      <c r="AR289">
        <v>105</v>
      </c>
      <c r="AS289">
        <v>11.3</v>
      </c>
      <c r="AT289">
        <v>9.3000000000000007</v>
      </c>
      <c r="AU289">
        <v>13.3</v>
      </c>
    </row>
    <row r="290" spans="1:48">
      <c r="A290">
        <v>58</v>
      </c>
      <c r="B290" t="s">
        <v>26</v>
      </c>
      <c r="C290" t="s">
        <v>3</v>
      </c>
      <c r="D290">
        <v>28</v>
      </c>
      <c r="E290">
        <v>2.7</v>
      </c>
      <c r="F290">
        <v>1.7</v>
      </c>
      <c r="G290">
        <v>3.7</v>
      </c>
      <c r="H290">
        <v>33</v>
      </c>
      <c r="I290">
        <v>2.9</v>
      </c>
      <c r="J290">
        <v>1.9</v>
      </c>
      <c r="K290">
        <v>3.9</v>
      </c>
      <c r="L290">
        <v>27</v>
      </c>
      <c r="M290">
        <v>2.4</v>
      </c>
      <c r="N290">
        <v>1.5</v>
      </c>
      <c r="O290">
        <v>3.3</v>
      </c>
      <c r="P290">
        <v>23</v>
      </c>
      <c r="Q290">
        <v>2</v>
      </c>
      <c r="R290">
        <v>1.2</v>
      </c>
      <c r="S290">
        <v>2.8</v>
      </c>
      <c r="T290">
        <v>18</v>
      </c>
      <c r="U290">
        <v>1.6</v>
      </c>
      <c r="V290">
        <v>0.9</v>
      </c>
      <c r="W290">
        <v>2.2999999999999998</v>
      </c>
      <c r="X290">
        <v>18</v>
      </c>
      <c r="Y290">
        <v>1.6</v>
      </c>
      <c r="Z290">
        <v>0.9</v>
      </c>
      <c r="AA290">
        <v>2.2999999999999998</v>
      </c>
      <c r="AB290">
        <v>22</v>
      </c>
      <c r="AC290">
        <v>2.1</v>
      </c>
      <c r="AD290">
        <v>1.2</v>
      </c>
      <c r="AE290">
        <v>3</v>
      </c>
      <c r="AF290">
        <v>8</v>
      </c>
      <c r="AG290">
        <v>0.8</v>
      </c>
      <c r="AH290">
        <v>0.3</v>
      </c>
      <c r="AI290">
        <v>1.3</v>
      </c>
      <c r="AJ290">
        <v>13</v>
      </c>
      <c r="AK290">
        <v>1.2</v>
      </c>
      <c r="AL290">
        <v>0.5</v>
      </c>
      <c r="AM290">
        <v>1.9</v>
      </c>
      <c r="AN290">
        <v>19</v>
      </c>
      <c r="AO290">
        <v>1.8</v>
      </c>
      <c r="AP290">
        <v>1</v>
      </c>
      <c r="AQ290">
        <v>2.6</v>
      </c>
      <c r="AR290">
        <v>21</v>
      </c>
      <c r="AS290">
        <v>2.2999999999999998</v>
      </c>
      <c r="AT290">
        <v>1.3</v>
      </c>
      <c r="AU290">
        <v>3.3</v>
      </c>
      <c r="AV290" t="s">
        <v>7</v>
      </c>
    </row>
    <row r="291" spans="1:48">
      <c r="A291">
        <v>58</v>
      </c>
      <c r="B291" t="s">
        <v>26</v>
      </c>
      <c r="C291" t="s">
        <v>2</v>
      </c>
      <c r="D291">
        <v>9</v>
      </c>
      <c r="E291">
        <v>0.9</v>
      </c>
      <c r="F291">
        <v>0.3</v>
      </c>
      <c r="G291">
        <v>1.5</v>
      </c>
      <c r="H291">
        <v>12</v>
      </c>
      <c r="I291">
        <v>1.1000000000000001</v>
      </c>
      <c r="J291">
        <v>0.5</v>
      </c>
      <c r="K291">
        <v>1.7</v>
      </c>
      <c r="L291">
        <v>5</v>
      </c>
      <c r="M291">
        <v>0.4</v>
      </c>
      <c r="P291">
        <v>10</v>
      </c>
      <c r="Q291">
        <v>0.9</v>
      </c>
      <c r="R291">
        <v>0.4</v>
      </c>
      <c r="S291">
        <v>1.4</v>
      </c>
      <c r="T291">
        <v>6</v>
      </c>
      <c r="U291">
        <v>0.5</v>
      </c>
      <c r="V291">
        <v>0.1</v>
      </c>
      <c r="W291">
        <v>0.9</v>
      </c>
      <c r="X291">
        <v>7</v>
      </c>
      <c r="Y291">
        <v>0.6</v>
      </c>
      <c r="Z291">
        <v>0.1</v>
      </c>
      <c r="AA291">
        <v>1.1000000000000001</v>
      </c>
      <c r="AB291">
        <v>3</v>
      </c>
      <c r="AC291">
        <v>0.3</v>
      </c>
      <c r="AF291">
        <v>8</v>
      </c>
      <c r="AG291">
        <v>0.8</v>
      </c>
      <c r="AH291">
        <v>0.3</v>
      </c>
      <c r="AI291">
        <v>1.3</v>
      </c>
      <c r="AJ291">
        <v>6</v>
      </c>
      <c r="AK291">
        <v>0.6</v>
      </c>
      <c r="AL291">
        <v>0.1</v>
      </c>
      <c r="AM291">
        <v>1.1000000000000001</v>
      </c>
      <c r="AN291">
        <v>10</v>
      </c>
      <c r="AO291">
        <v>1</v>
      </c>
      <c r="AP291">
        <v>0.4</v>
      </c>
      <c r="AQ291">
        <v>1.6</v>
      </c>
      <c r="AR291">
        <v>3</v>
      </c>
      <c r="AS291">
        <v>0.3</v>
      </c>
      <c r="AV291" t="s">
        <v>7</v>
      </c>
    </row>
    <row r="292" spans="1:48">
      <c r="A292">
        <v>70</v>
      </c>
      <c r="B292" t="s">
        <v>14</v>
      </c>
      <c r="C292" t="s">
        <v>4</v>
      </c>
      <c r="D292">
        <v>57</v>
      </c>
      <c r="E292">
        <v>10.5</v>
      </c>
      <c r="F292">
        <v>7.9</v>
      </c>
      <c r="G292">
        <v>13.1</v>
      </c>
      <c r="H292">
        <v>58</v>
      </c>
      <c r="I292">
        <v>10.9</v>
      </c>
      <c r="J292">
        <v>8.1999999999999993</v>
      </c>
      <c r="K292">
        <v>13.6</v>
      </c>
      <c r="L292">
        <v>59</v>
      </c>
      <c r="M292">
        <v>10.3</v>
      </c>
      <c r="N292">
        <v>7.8</v>
      </c>
      <c r="O292">
        <v>12.8</v>
      </c>
      <c r="P292">
        <v>65</v>
      </c>
      <c r="Q292">
        <v>11.4</v>
      </c>
      <c r="R292">
        <v>8.8000000000000007</v>
      </c>
      <c r="S292">
        <v>14</v>
      </c>
      <c r="T292">
        <v>61</v>
      </c>
      <c r="U292">
        <v>9.6999999999999993</v>
      </c>
      <c r="V292">
        <v>7.4</v>
      </c>
      <c r="W292">
        <v>12</v>
      </c>
      <c r="X292">
        <v>59</v>
      </c>
      <c r="Y292">
        <v>10.1</v>
      </c>
      <c r="Z292">
        <v>7.7</v>
      </c>
      <c r="AA292">
        <v>12.5</v>
      </c>
      <c r="AB292">
        <v>69</v>
      </c>
      <c r="AC292">
        <v>11.3</v>
      </c>
      <c r="AD292">
        <v>8.8000000000000007</v>
      </c>
      <c r="AE292">
        <v>13.8</v>
      </c>
      <c r="AF292">
        <v>64</v>
      </c>
      <c r="AG292">
        <v>10.3</v>
      </c>
      <c r="AH292">
        <v>7.9</v>
      </c>
      <c r="AI292">
        <v>12.7</v>
      </c>
      <c r="AJ292">
        <v>71</v>
      </c>
      <c r="AK292">
        <v>11.5</v>
      </c>
      <c r="AL292">
        <v>9</v>
      </c>
      <c r="AM292">
        <v>14</v>
      </c>
      <c r="AN292">
        <v>65</v>
      </c>
      <c r="AO292">
        <v>10.7</v>
      </c>
      <c r="AP292">
        <v>8.1999999999999993</v>
      </c>
      <c r="AQ292">
        <v>13.2</v>
      </c>
      <c r="AR292">
        <v>72</v>
      </c>
      <c r="AS292">
        <v>12</v>
      </c>
      <c r="AT292">
        <v>9.4</v>
      </c>
      <c r="AU292">
        <v>14.6</v>
      </c>
    </row>
    <row r="293" spans="1:48">
      <c r="A293">
        <v>58</v>
      </c>
      <c r="B293" t="s">
        <v>26</v>
      </c>
      <c r="C293" t="s">
        <v>0</v>
      </c>
      <c r="D293">
        <v>25</v>
      </c>
      <c r="E293">
        <v>2.4</v>
      </c>
      <c r="F293">
        <v>1.5</v>
      </c>
      <c r="G293">
        <v>3.3</v>
      </c>
      <c r="H293">
        <v>14</v>
      </c>
      <c r="I293">
        <v>1.2</v>
      </c>
      <c r="J293">
        <v>0.6</v>
      </c>
      <c r="K293">
        <v>1.8</v>
      </c>
      <c r="L293">
        <v>18</v>
      </c>
      <c r="M293">
        <v>1.6</v>
      </c>
      <c r="N293">
        <v>0.9</v>
      </c>
      <c r="O293">
        <v>2.2999999999999998</v>
      </c>
      <c r="P293">
        <v>18</v>
      </c>
      <c r="Q293">
        <v>1.6</v>
      </c>
      <c r="R293">
        <v>0.9</v>
      </c>
      <c r="S293">
        <v>2.2999999999999998</v>
      </c>
      <c r="T293">
        <v>17</v>
      </c>
      <c r="U293">
        <v>1.5</v>
      </c>
      <c r="V293">
        <v>0.8</v>
      </c>
      <c r="W293">
        <v>2.2000000000000002</v>
      </c>
      <c r="X293">
        <v>44</v>
      </c>
      <c r="Y293">
        <v>3.9</v>
      </c>
      <c r="Z293">
        <v>2.8</v>
      </c>
      <c r="AA293">
        <v>5</v>
      </c>
      <c r="AB293">
        <v>26</v>
      </c>
      <c r="AC293">
        <v>2.5</v>
      </c>
      <c r="AD293">
        <v>1.5</v>
      </c>
      <c r="AE293">
        <v>3.5</v>
      </c>
      <c r="AF293">
        <v>17</v>
      </c>
      <c r="AG293">
        <v>1.7</v>
      </c>
      <c r="AH293">
        <v>0.9</v>
      </c>
      <c r="AI293">
        <v>2.5</v>
      </c>
      <c r="AJ293">
        <v>38</v>
      </c>
      <c r="AK293">
        <v>3.6</v>
      </c>
      <c r="AL293">
        <v>2.5</v>
      </c>
      <c r="AM293">
        <v>4.7</v>
      </c>
      <c r="AN293">
        <v>50</v>
      </c>
      <c r="AO293">
        <v>4.8</v>
      </c>
      <c r="AP293">
        <v>3.5</v>
      </c>
      <c r="AQ293">
        <v>6.1</v>
      </c>
      <c r="AR293">
        <v>32</v>
      </c>
      <c r="AS293">
        <v>3.4</v>
      </c>
      <c r="AT293">
        <v>2.2000000000000002</v>
      </c>
      <c r="AU293">
        <v>4.5999999999999996</v>
      </c>
      <c r="AV293" t="s">
        <v>7</v>
      </c>
    </row>
    <row r="294" spans="1:48">
      <c r="A294">
        <v>59</v>
      </c>
      <c r="B294" t="s">
        <v>25</v>
      </c>
      <c r="C294" t="s">
        <v>5</v>
      </c>
      <c r="D294">
        <v>211</v>
      </c>
      <c r="E294">
        <v>75.400000000000006</v>
      </c>
      <c r="F294">
        <v>70.400000000000006</v>
      </c>
      <c r="G294">
        <v>80.400000000000006</v>
      </c>
      <c r="H294">
        <v>227</v>
      </c>
      <c r="I294">
        <v>76.900000000000006</v>
      </c>
      <c r="J294">
        <v>72.099999999999994</v>
      </c>
      <c r="K294">
        <v>81.7</v>
      </c>
      <c r="L294">
        <v>221</v>
      </c>
      <c r="M294">
        <v>75.7</v>
      </c>
      <c r="N294">
        <v>70.8</v>
      </c>
      <c r="O294">
        <v>80.599999999999994</v>
      </c>
      <c r="P294">
        <v>254</v>
      </c>
      <c r="Q294">
        <v>83.3</v>
      </c>
      <c r="R294">
        <v>79.099999999999994</v>
      </c>
      <c r="S294">
        <v>87.5</v>
      </c>
      <c r="T294">
        <v>219</v>
      </c>
      <c r="U294">
        <v>76</v>
      </c>
      <c r="V294">
        <v>71.099999999999994</v>
      </c>
      <c r="W294">
        <v>80.900000000000006</v>
      </c>
      <c r="X294">
        <v>233</v>
      </c>
      <c r="Y294">
        <v>79.3</v>
      </c>
      <c r="Z294">
        <v>74.7</v>
      </c>
      <c r="AA294">
        <v>83.9</v>
      </c>
      <c r="AB294">
        <v>200</v>
      </c>
      <c r="AC294">
        <v>82.3</v>
      </c>
      <c r="AD294">
        <v>77.5</v>
      </c>
      <c r="AE294">
        <v>87.1</v>
      </c>
      <c r="AF294">
        <v>248</v>
      </c>
      <c r="AG294">
        <v>84.6</v>
      </c>
      <c r="AH294">
        <v>80.5</v>
      </c>
      <c r="AI294">
        <v>88.7</v>
      </c>
      <c r="AJ294">
        <v>253</v>
      </c>
      <c r="AK294">
        <v>86.6</v>
      </c>
      <c r="AL294">
        <v>82.7</v>
      </c>
      <c r="AM294">
        <v>90.5</v>
      </c>
      <c r="AN294">
        <v>223</v>
      </c>
      <c r="AO294">
        <v>80.8</v>
      </c>
      <c r="AP294">
        <v>76.2</v>
      </c>
      <c r="AQ294">
        <v>85.4</v>
      </c>
      <c r="AR294">
        <v>211</v>
      </c>
      <c r="AS294">
        <v>80.5</v>
      </c>
      <c r="AT294">
        <v>75.7</v>
      </c>
      <c r="AU294">
        <v>85.3</v>
      </c>
    </row>
    <row r="295" spans="1:48">
      <c r="A295">
        <v>59</v>
      </c>
      <c r="B295" t="s">
        <v>25</v>
      </c>
      <c r="C295" t="s">
        <v>4</v>
      </c>
      <c r="D295">
        <v>53</v>
      </c>
      <c r="E295">
        <v>18.899999999999999</v>
      </c>
      <c r="F295">
        <v>14.3</v>
      </c>
      <c r="G295">
        <v>23.5</v>
      </c>
      <c r="H295">
        <v>57</v>
      </c>
      <c r="I295">
        <v>19.3</v>
      </c>
      <c r="J295">
        <v>14.8</v>
      </c>
      <c r="K295">
        <v>23.8</v>
      </c>
      <c r="L295">
        <v>56</v>
      </c>
      <c r="M295">
        <v>19.2</v>
      </c>
      <c r="N295">
        <v>14.7</v>
      </c>
      <c r="O295">
        <v>23.7</v>
      </c>
      <c r="P295">
        <v>42</v>
      </c>
      <c r="Q295">
        <v>13.8</v>
      </c>
      <c r="R295">
        <v>9.9</v>
      </c>
      <c r="S295">
        <v>17.7</v>
      </c>
      <c r="T295">
        <v>49</v>
      </c>
      <c r="U295">
        <v>17</v>
      </c>
      <c r="V295">
        <v>12.7</v>
      </c>
      <c r="W295">
        <v>21.3</v>
      </c>
      <c r="X295">
        <v>42</v>
      </c>
      <c r="Y295">
        <v>14.3</v>
      </c>
      <c r="Z295">
        <v>10.3</v>
      </c>
      <c r="AA295">
        <v>18.3</v>
      </c>
      <c r="AB295">
        <v>30</v>
      </c>
      <c r="AC295">
        <v>12.3</v>
      </c>
      <c r="AD295">
        <v>8.1999999999999993</v>
      </c>
      <c r="AE295">
        <v>16.399999999999999</v>
      </c>
      <c r="AF295">
        <v>29</v>
      </c>
      <c r="AG295">
        <v>9.9</v>
      </c>
      <c r="AH295">
        <v>6.5</v>
      </c>
      <c r="AI295">
        <v>13.3</v>
      </c>
      <c r="AJ295">
        <v>25</v>
      </c>
      <c r="AK295">
        <v>8.6</v>
      </c>
      <c r="AL295">
        <v>5.4</v>
      </c>
      <c r="AM295">
        <v>11.8</v>
      </c>
      <c r="AN295">
        <v>31</v>
      </c>
      <c r="AO295">
        <v>11.2</v>
      </c>
      <c r="AP295">
        <v>7.5</v>
      </c>
      <c r="AQ295">
        <v>14.9</v>
      </c>
      <c r="AR295">
        <v>32</v>
      </c>
      <c r="AS295">
        <v>12.2</v>
      </c>
      <c r="AT295">
        <v>8.1999999999999993</v>
      </c>
      <c r="AU295">
        <v>16.2</v>
      </c>
    </row>
    <row r="296" spans="1:48">
      <c r="A296">
        <v>59</v>
      </c>
      <c r="B296" t="s">
        <v>25</v>
      </c>
      <c r="C296" t="s">
        <v>3</v>
      </c>
      <c r="D296">
        <v>9</v>
      </c>
      <c r="E296">
        <v>3.2</v>
      </c>
      <c r="F296">
        <v>1.1000000000000001</v>
      </c>
      <c r="G296">
        <v>5.3</v>
      </c>
      <c r="H296">
        <v>3</v>
      </c>
      <c r="I296">
        <v>1</v>
      </c>
      <c r="L296">
        <v>11</v>
      </c>
      <c r="M296">
        <v>3.8</v>
      </c>
      <c r="N296">
        <v>1.6</v>
      </c>
      <c r="O296">
        <v>6</v>
      </c>
      <c r="P296">
        <v>3</v>
      </c>
      <c r="Q296">
        <v>1</v>
      </c>
      <c r="T296">
        <v>6</v>
      </c>
      <c r="U296">
        <v>2.1</v>
      </c>
      <c r="V296">
        <v>0.5</v>
      </c>
      <c r="W296">
        <v>3.7</v>
      </c>
      <c r="X296">
        <v>7</v>
      </c>
      <c r="Y296">
        <v>2.4</v>
      </c>
      <c r="Z296">
        <v>0.7</v>
      </c>
      <c r="AA296">
        <v>4.0999999999999996</v>
      </c>
      <c r="AB296">
        <v>3</v>
      </c>
      <c r="AC296">
        <v>1.2</v>
      </c>
      <c r="AF296">
        <v>6</v>
      </c>
      <c r="AG296">
        <v>2</v>
      </c>
      <c r="AH296">
        <v>0.4</v>
      </c>
      <c r="AI296">
        <v>3.6</v>
      </c>
      <c r="AJ296">
        <v>5</v>
      </c>
      <c r="AK296">
        <v>1.7</v>
      </c>
      <c r="AN296">
        <v>2</v>
      </c>
      <c r="AO296">
        <v>0.7</v>
      </c>
      <c r="AR296">
        <v>6</v>
      </c>
      <c r="AS296">
        <v>2.2999999999999998</v>
      </c>
      <c r="AT296">
        <v>0.5</v>
      </c>
      <c r="AU296">
        <v>4.0999999999999996</v>
      </c>
      <c r="AV296" t="s">
        <v>7</v>
      </c>
    </row>
    <row r="297" spans="1:48">
      <c r="A297">
        <v>59</v>
      </c>
      <c r="B297" t="s">
        <v>25</v>
      </c>
      <c r="C297" t="s">
        <v>2</v>
      </c>
      <c r="D297">
        <v>4</v>
      </c>
      <c r="E297">
        <v>1.4</v>
      </c>
      <c r="H297">
        <v>1</v>
      </c>
      <c r="I297">
        <v>0.3</v>
      </c>
      <c r="L297">
        <v>0</v>
      </c>
      <c r="M297">
        <v>0</v>
      </c>
      <c r="P297">
        <v>2</v>
      </c>
      <c r="Q297">
        <v>0.7</v>
      </c>
      <c r="T297">
        <v>1</v>
      </c>
      <c r="U297">
        <v>0.3</v>
      </c>
      <c r="X297">
        <v>2</v>
      </c>
      <c r="Y297">
        <v>0.7</v>
      </c>
      <c r="AB297">
        <v>4</v>
      </c>
      <c r="AC297">
        <v>1.6</v>
      </c>
      <c r="AF297">
        <v>0</v>
      </c>
      <c r="AG297">
        <v>0</v>
      </c>
      <c r="AJ297">
        <v>1</v>
      </c>
      <c r="AK297">
        <v>0.3</v>
      </c>
      <c r="AN297">
        <v>0</v>
      </c>
      <c r="AO297">
        <v>0</v>
      </c>
      <c r="AR297">
        <v>2</v>
      </c>
      <c r="AS297">
        <v>0.8</v>
      </c>
      <c r="AV297" t="s">
        <v>7</v>
      </c>
    </row>
    <row r="298" spans="1:48">
      <c r="A298">
        <v>59</v>
      </c>
      <c r="B298" t="s">
        <v>25</v>
      </c>
      <c r="C298" t="s">
        <v>0</v>
      </c>
      <c r="D298">
        <v>3</v>
      </c>
      <c r="E298">
        <v>1.1000000000000001</v>
      </c>
      <c r="H298">
        <v>7</v>
      </c>
      <c r="I298">
        <v>2.4</v>
      </c>
      <c r="J298">
        <v>0.7</v>
      </c>
      <c r="K298">
        <v>4.0999999999999996</v>
      </c>
      <c r="L298">
        <v>4</v>
      </c>
      <c r="M298">
        <v>1.4</v>
      </c>
      <c r="P298">
        <v>4</v>
      </c>
      <c r="Q298">
        <v>1.3</v>
      </c>
      <c r="T298">
        <v>13</v>
      </c>
      <c r="U298">
        <v>4.5</v>
      </c>
      <c r="V298">
        <v>2.1</v>
      </c>
      <c r="W298">
        <v>6.9</v>
      </c>
      <c r="X298">
        <v>10</v>
      </c>
      <c r="Y298">
        <v>3.4</v>
      </c>
      <c r="Z298">
        <v>1.3</v>
      </c>
      <c r="AA298">
        <v>5.5</v>
      </c>
      <c r="AB298">
        <v>6</v>
      </c>
      <c r="AC298">
        <v>2.5</v>
      </c>
      <c r="AD298">
        <v>0.5</v>
      </c>
      <c r="AE298">
        <v>4.5</v>
      </c>
      <c r="AF298">
        <v>10</v>
      </c>
      <c r="AG298">
        <v>3.4</v>
      </c>
      <c r="AH298">
        <v>1.3</v>
      </c>
      <c r="AI298">
        <v>5.5</v>
      </c>
      <c r="AJ298">
        <v>8</v>
      </c>
      <c r="AK298">
        <v>2.7</v>
      </c>
      <c r="AL298">
        <v>0.8</v>
      </c>
      <c r="AM298">
        <v>4.5999999999999996</v>
      </c>
      <c r="AN298">
        <v>20</v>
      </c>
      <c r="AO298">
        <v>7.2</v>
      </c>
      <c r="AP298">
        <v>4.0999999999999996</v>
      </c>
      <c r="AQ298">
        <v>10.3</v>
      </c>
      <c r="AR298">
        <v>11</v>
      </c>
      <c r="AS298">
        <v>4.2</v>
      </c>
      <c r="AT298">
        <v>1.8</v>
      </c>
      <c r="AU298">
        <v>6.6</v>
      </c>
      <c r="AV298" t="s">
        <v>7</v>
      </c>
    </row>
    <row r="299" spans="1:48">
      <c r="A299">
        <v>60</v>
      </c>
      <c r="B299" t="s">
        <v>24</v>
      </c>
      <c r="C299" t="s">
        <v>5</v>
      </c>
      <c r="D299">
        <v>398</v>
      </c>
      <c r="E299">
        <v>76.8</v>
      </c>
      <c r="F299">
        <v>73.2</v>
      </c>
      <c r="G299">
        <v>80.400000000000006</v>
      </c>
      <c r="H299">
        <v>384</v>
      </c>
      <c r="I299">
        <v>77.099999999999994</v>
      </c>
      <c r="J299">
        <v>73.400000000000006</v>
      </c>
      <c r="K299">
        <v>80.8</v>
      </c>
      <c r="L299">
        <v>380</v>
      </c>
      <c r="M299">
        <v>80.5</v>
      </c>
      <c r="N299">
        <v>76.900000000000006</v>
      </c>
      <c r="O299">
        <v>84.1</v>
      </c>
      <c r="P299">
        <v>366</v>
      </c>
      <c r="Q299">
        <v>80.099999999999994</v>
      </c>
      <c r="R299">
        <v>76.400000000000006</v>
      </c>
      <c r="S299">
        <v>83.8</v>
      </c>
      <c r="T299">
        <v>358</v>
      </c>
      <c r="U299">
        <v>83.6</v>
      </c>
      <c r="V299">
        <v>80.099999999999994</v>
      </c>
      <c r="W299">
        <v>87.1</v>
      </c>
      <c r="X299">
        <v>389</v>
      </c>
      <c r="Y299">
        <v>85.1</v>
      </c>
      <c r="Z299">
        <v>81.8</v>
      </c>
      <c r="AA299">
        <v>88.4</v>
      </c>
      <c r="AB299">
        <v>353</v>
      </c>
      <c r="AC299">
        <v>81.099999999999994</v>
      </c>
      <c r="AD299">
        <v>77.400000000000006</v>
      </c>
      <c r="AE299">
        <v>84.8</v>
      </c>
      <c r="AF299">
        <v>338</v>
      </c>
      <c r="AG299">
        <v>79.900000000000006</v>
      </c>
      <c r="AH299">
        <v>76.099999999999994</v>
      </c>
      <c r="AI299">
        <v>83.7</v>
      </c>
      <c r="AJ299">
        <v>354</v>
      </c>
      <c r="AK299">
        <v>79.2</v>
      </c>
      <c r="AL299">
        <v>75.400000000000006</v>
      </c>
      <c r="AM299">
        <v>83</v>
      </c>
      <c r="AN299">
        <v>354</v>
      </c>
      <c r="AO299">
        <v>77.8</v>
      </c>
      <c r="AP299">
        <v>74</v>
      </c>
      <c r="AQ299">
        <v>81.599999999999994</v>
      </c>
      <c r="AR299">
        <v>302</v>
      </c>
      <c r="AS299">
        <v>80.3</v>
      </c>
      <c r="AT299">
        <v>76.3</v>
      </c>
      <c r="AU299">
        <v>84.3</v>
      </c>
    </row>
    <row r="300" spans="1:48">
      <c r="A300">
        <v>60</v>
      </c>
      <c r="B300" t="s">
        <v>24</v>
      </c>
      <c r="C300" t="s">
        <v>4</v>
      </c>
      <c r="D300">
        <v>91</v>
      </c>
      <c r="E300">
        <v>17.600000000000001</v>
      </c>
      <c r="F300">
        <v>14.3</v>
      </c>
      <c r="G300">
        <v>20.9</v>
      </c>
      <c r="H300">
        <v>83</v>
      </c>
      <c r="I300">
        <v>16.7</v>
      </c>
      <c r="J300">
        <v>13.4</v>
      </c>
      <c r="K300">
        <v>20</v>
      </c>
      <c r="L300">
        <v>78</v>
      </c>
      <c r="M300">
        <v>16.5</v>
      </c>
      <c r="N300">
        <v>13.1</v>
      </c>
      <c r="O300">
        <v>19.899999999999999</v>
      </c>
      <c r="P300">
        <v>65</v>
      </c>
      <c r="Q300">
        <v>14.2</v>
      </c>
      <c r="R300">
        <v>11</v>
      </c>
      <c r="S300">
        <v>17.399999999999999</v>
      </c>
      <c r="T300">
        <v>50</v>
      </c>
      <c r="U300">
        <v>11.7</v>
      </c>
      <c r="V300">
        <v>8.6999999999999993</v>
      </c>
      <c r="W300">
        <v>14.7</v>
      </c>
      <c r="X300">
        <v>38</v>
      </c>
      <c r="Y300">
        <v>8.3000000000000007</v>
      </c>
      <c r="Z300">
        <v>5.8</v>
      </c>
      <c r="AA300">
        <v>10.8</v>
      </c>
      <c r="AB300">
        <v>57</v>
      </c>
      <c r="AC300">
        <v>13.1</v>
      </c>
      <c r="AD300">
        <v>9.9</v>
      </c>
      <c r="AE300">
        <v>16.3</v>
      </c>
      <c r="AF300">
        <v>57</v>
      </c>
      <c r="AG300">
        <v>13.5</v>
      </c>
      <c r="AH300">
        <v>10.199999999999999</v>
      </c>
      <c r="AI300">
        <v>16.8</v>
      </c>
      <c r="AJ300">
        <v>50</v>
      </c>
      <c r="AK300">
        <v>11.2</v>
      </c>
      <c r="AL300">
        <v>8.3000000000000007</v>
      </c>
      <c r="AM300">
        <v>14.1</v>
      </c>
      <c r="AN300">
        <v>61</v>
      </c>
      <c r="AO300">
        <v>13.4</v>
      </c>
      <c r="AP300">
        <v>10.3</v>
      </c>
      <c r="AQ300">
        <v>16.5</v>
      </c>
      <c r="AR300">
        <v>45</v>
      </c>
      <c r="AS300">
        <v>12</v>
      </c>
      <c r="AT300">
        <v>8.6999999999999993</v>
      </c>
      <c r="AU300">
        <v>15.3</v>
      </c>
    </row>
    <row r="301" spans="1:48">
      <c r="A301">
        <v>60</v>
      </c>
      <c r="B301" t="s">
        <v>24</v>
      </c>
      <c r="C301" t="s">
        <v>3</v>
      </c>
      <c r="D301">
        <v>12</v>
      </c>
      <c r="E301">
        <v>2.2999999999999998</v>
      </c>
      <c r="F301">
        <v>1</v>
      </c>
      <c r="G301">
        <v>3.6</v>
      </c>
      <c r="H301">
        <v>13</v>
      </c>
      <c r="I301">
        <v>2.6</v>
      </c>
      <c r="J301">
        <v>1.2</v>
      </c>
      <c r="K301">
        <v>4</v>
      </c>
      <c r="L301">
        <v>6</v>
      </c>
      <c r="M301">
        <v>1.3</v>
      </c>
      <c r="N301">
        <v>0.3</v>
      </c>
      <c r="O301">
        <v>2.2999999999999998</v>
      </c>
      <c r="P301">
        <v>5</v>
      </c>
      <c r="Q301">
        <v>1.1000000000000001</v>
      </c>
      <c r="T301">
        <v>6</v>
      </c>
      <c r="U301">
        <v>1.4</v>
      </c>
      <c r="V301">
        <v>0.3</v>
      </c>
      <c r="W301">
        <v>2.5</v>
      </c>
      <c r="X301">
        <v>6</v>
      </c>
      <c r="Y301">
        <v>1.3</v>
      </c>
      <c r="Z301">
        <v>0.3</v>
      </c>
      <c r="AA301">
        <v>2.2999999999999998</v>
      </c>
      <c r="AB301">
        <v>8</v>
      </c>
      <c r="AC301">
        <v>1.8</v>
      </c>
      <c r="AD301">
        <v>0.5</v>
      </c>
      <c r="AE301">
        <v>3.1</v>
      </c>
      <c r="AF301">
        <v>6</v>
      </c>
      <c r="AG301">
        <v>1.4</v>
      </c>
      <c r="AH301">
        <v>0.3</v>
      </c>
      <c r="AI301">
        <v>2.5</v>
      </c>
      <c r="AJ301">
        <v>4</v>
      </c>
      <c r="AK301">
        <v>0.9</v>
      </c>
      <c r="AN301">
        <v>4</v>
      </c>
      <c r="AO301">
        <v>0.9</v>
      </c>
      <c r="AR301">
        <v>4</v>
      </c>
      <c r="AS301">
        <v>1.1000000000000001</v>
      </c>
      <c r="AV301" t="s">
        <v>7</v>
      </c>
    </row>
    <row r="302" spans="1:48">
      <c r="A302">
        <v>60</v>
      </c>
      <c r="B302" t="s">
        <v>24</v>
      </c>
      <c r="C302" t="s">
        <v>2</v>
      </c>
      <c r="D302">
        <v>10</v>
      </c>
      <c r="E302">
        <v>1.9</v>
      </c>
      <c r="F302">
        <v>0.7</v>
      </c>
      <c r="G302">
        <v>3.1</v>
      </c>
      <c r="H302">
        <v>7</v>
      </c>
      <c r="I302">
        <v>1.4</v>
      </c>
      <c r="J302">
        <v>0.4</v>
      </c>
      <c r="K302">
        <v>2.4</v>
      </c>
      <c r="L302">
        <v>5</v>
      </c>
      <c r="M302">
        <v>1.1000000000000001</v>
      </c>
      <c r="P302">
        <v>8</v>
      </c>
      <c r="Q302">
        <v>1.8</v>
      </c>
      <c r="R302">
        <v>0.6</v>
      </c>
      <c r="S302">
        <v>3</v>
      </c>
      <c r="T302">
        <v>3</v>
      </c>
      <c r="U302">
        <v>0.7</v>
      </c>
      <c r="X302">
        <v>8</v>
      </c>
      <c r="Y302">
        <v>1.8</v>
      </c>
      <c r="Z302">
        <v>0.6</v>
      </c>
      <c r="AA302">
        <v>3</v>
      </c>
      <c r="AB302">
        <v>2</v>
      </c>
      <c r="AC302">
        <v>0.5</v>
      </c>
      <c r="AF302">
        <v>2</v>
      </c>
      <c r="AG302">
        <v>0.5</v>
      </c>
      <c r="AJ302">
        <v>2</v>
      </c>
      <c r="AK302">
        <v>0.4</v>
      </c>
      <c r="AN302">
        <v>1</v>
      </c>
      <c r="AO302">
        <v>0.2</v>
      </c>
      <c r="AR302">
        <v>3</v>
      </c>
      <c r="AS302">
        <v>0.8</v>
      </c>
      <c r="AV302" t="s">
        <v>7</v>
      </c>
    </row>
    <row r="303" spans="1:48">
      <c r="A303">
        <v>60</v>
      </c>
      <c r="B303" t="s">
        <v>24</v>
      </c>
      <c r="C303" t="s">
        <v>0</v>
      </c>
      <c r="D303">
        <v>7</v>
      </c>
      <c r="E303">
        <v>1.4</v>
      </c>
      <c r="F303">
        <v>0.4</v>
      </c>
      <c r="G303">
        <v>2.4</v>
      </c>
      <c r="H303">
        <v>11</v>
      </c>
      <c r="I303">
        <v>2.2000000000000002</v>
      </c>
      <c r="J303">
        <v>0.9</v>
      </c>
      <c r="K303">
        <v>3.5</v>
      </c>
      <c r="L303">
        <v>3</v>
      </c>
      <c r="M303">
        <v>0.6</v>
      </c>
      <c r="P303">
        <v>13</v>
      </c>
      <c r="Q303">
        <v>2.8</v>
      </c>
      <c r="R303">
        <v>1.3</v>
      </c>
      <c r="S303">
        <v>4.3</v>
      </c>
      <c r="T303">
        <v>11</v>
      </c>
      <c r="U303">
        <v>2.6</v>
      </c>
      <c r="V303">
        <v>1.1000000000000001</v>
      </c>
      <c r="W303">
        <v>4.0999999999999996</v>
      </c>
      <c r="X303">
        <v>16</v>
      </c>
      <c r="Y303">
        <v>3.5</v>
      </c>
      <c r="Z303">
        <v>1.8</v>
      </c>
      <c r="AA303">
        <v>5.2</v>
      </c>
      <c r="AB303">
        <v>15</v>
      </c>
      <c r="AC303">
        <v>3.4</v>
      </c>
      <c r="AD303">
        <v>1.7</v>
      </c>
      <c r="AE303">
        <v>5.0999999999999996</v>
      </c>
      <c r="AF303">
        <v>20</v>
      </c>
      <c r="AG303">
        <v>4.7</v>
      </c>
      <c r="AH303">
        <v>2.7</v>
      </c>
      <c r="AI303">
        <v>6.7</v>
      </c>
      <c r="AJ303">
        <v>37</v>
      </c>
      <c r="AK303">
        <v>8.3000000000000007</v>
      </c>
      <c r="AL303">
        <v>5.7</v>
      </c>
      <c r="AM303">
        <v>10.9</v>
      </c>
      <c r="AN303">
        <v>35</v>
      </c>
      <c r="AO303">
        <v>7.7</v>
      </c>
      <c r="AP303">
        <v>5.3</v>
      </c>
      <c r="AQ303">
        <v>10.1</v>
      </c>
      <c r="AR303">
        <v>22</v>
      </c>
      <c r="AS303">
        <v>5.9</v>
      </c>
      <c r="AT303">
        <v>3.5</v>
      </c>
      <c r="AU303">
        <v>8.3000000000000007</v>
      </c>
      <c r="AV303" t="s">
        <v>7</v>
      </c>
    </row>
    <row r="304" spans="1:48">
      <c r="A304">
        <v>61</v>
      </c>
      <c r="B304" t="s">
        <v>23</v>
      </c>
      <c r="C304" t="s">
        <v>5</v>
      </c>
      <c r="D304">
        <v>876</v>
      </c>
      <c r="E304">
        <v>67.900000000000006</v>
      </c>
      <c r="F304">
        <v>65.400000000000006</v>
      </c>
      <c r="G304">
        <v>70.400000000000006</v>
      </c>
      <c r="H304">
        <v>900</v>
      </c>
      <c r="I304">
        <v>68.900000000000006</v>
      </c>
      <c r="J304">
        <v>66.400000000000006</v>
      </c>
      <c r="K304">
        <v>71.400000000000006</v>
      </c>
      <c r="L304">
        <v>926</v>
      </c>
      <c r="M304">
        <v>74.900000000000006</v>
      </c>
      <c r="N304">
        <v>72.5</v>
      </c>
      <c r="O304">
        <v>77.3</v>
      </c>
      <c r="P304">
        <v>857</v>
      </c>
      <c r="Q304">
        <v>76.8</v>
      </c>
      <c r="R304">
        <v>74.3</v>
      </c>
      <c r="S304">
        <v>79.3</v>
      </c>
      <c r="T304">
        <v>894</v>
      </c>
      <c r="U304">
        <v>76.599999999999994</v>
      </c>
      <c r="V304">
        <v>74.2</v>
      </c>
      <c r="W304">
        <v>79</v>
      </c>
      <c r="X304">
        <v>858</v>
      </c>
      <c r="Y304">
        <v>74.2</v>
      </c>
      <c r="Z304">
        <v>71.7</v>
      </c>
      <c r="AA304">
        <v>76.7</v>
      </c>
      <c r="AB304">
        <v>892</v>
      </c>
      <c r="AC304">
        <v>78.7</v>
      </c>
      <c r="AD304">
        <v>76.3</v>
      </c>
      <c r="AE304">
        <v>81.099999999999994</v>
      </c>
      <c r="AF304">
        <v>880</v>
      </c>
      <c r="AG304">
        <v>77.8</v>
      </c>
      <c r="AH304">
        <v>75.400000000000006</v>
      </c>
      <c r="AI304">
        <v>80.2</v>
      </c>
      <c r="AJ304">
        <v>855</v>
      </c>
      <c r="AK304">
        <v>79.599999999999994</v>
      </c>
      <c r="AL304">
        <v>77.2</v>
      </c>
      <c r="AM304">
        <v>82</v>
      </c>
      <c r="AN304">
        <v>795</v>
      </c>
      <c r="AO304">
        <v>76.8</v>
      </c>
      <c r="AP304">
        <v>74.2</v>
      </c>
      <c r="AQ304">
        <v>79.400000000000006</v>
      </c>
      <c r="AR304">
        <v>734</v>
      </c>
      <c r="AS304">
        <v>75.900000000000006</v>
      </c>
      <c r="AT304">
        <v>73.2</v>
      </c>
      <c r="AU304">
        <v>78.599999999999994</v>
      </c>
    </row>
    <row r="305" spans="1:48">
      <c r="A305">
        <v>61</v>
      </c>
      <c r="B305" t="s">
        <v>23</v>
      </c>
      <c r="C305" t="s">
        <v>4</v>
      </c>
      <c r="D305">
        <v>266</v>
      </c>
      <c r="E305">
        <v>20.6</v>
      </c>
      <c r="F305">
        <v>18.399999999999999</v>
      </c>
      <c r="G305">
        <v>22.8</v>
      </c>
      <c r="H305">
        <v>297</v>
      </c>
      <c r="I305">
        <v>22.7</v>
      </c>
      <c r="J305">
        <v>20.399999999999999</v>
      </c>
      <c r="K305">
        <v>25</v>
      </c>
      <c r="L305">
        <v>219</v>
      </c>
      <c r="M305">
        <v>17.7</v>
      </c>
      <c r="N305">
        <v>15.6</v>
      </c>
      <c r="O305">
        <v>19.8</v>
      </c>
      <c r="P305">
        <v>186</v>
      </c>
      <c r="Q305">
        <v>16.7</v>
      </c>
      <c r="R305">
        <v>14.5</v>
      </c>
      <c r="S305">
        <v>18.899999999999999</v>
      </c>
      <c r="T305">
        <v>201</v>
      </c>
      <c r="U305">
        <v>17.2</v>
      </c>
      <c r="V305">
        <v>15</v>
      </c>
      <c r="W305">
        <v>19.399999999999999</v>
      </c>
      <c r="X305">
        <v>190</v>
      </c>
      <c r="Y305">
        <v>16.399999999999999</v>
      </c>
      <c r="Z305">
        <v>14.3</v>
      </c>
      <c r="AA305">
        <v>18.5</v>
      </c>
      <c r="AB305">
        <v>170</v>
      </c>
      <c r="AC305">
        <v>15</v>
      </c>
      <c r="AD305">
        <v>12.9</v>
      </c>
      <c r="AE305">
        <v>17.100000000000001</v>
      </c>
      <c r="AF305">
        <v>175</v>
      </c>
      <c r="AG305">
        <v>15.5</v>
      </c>
      <c r="AH305">
        <v>13.4</v>
      </c>
      <c r="AI305">
        <v>17.600000000000001</v>
      </c>
      <c r="AJ305">
        <v>138</v>
      </c>
      <c r="AK305">
        <v>12.8</v>
      </c>
      <c r="AL305">
        <v>10.8</v>
      </c>
      <c r="AM305">
        <v>14.8</v>
      </c>
      <c r="AN305">
        <v>169</v>
      </c>
      <c r="AO305">
        <v>16.3</v>
      </c>
      <c r="AP305">
        <v>14</v>
      </c>
      <c r="AQ305">
        <v>18.600000000000001</v>
      </c>
      <c r="AR305">
        <v>154</v>
      </c>
      <c r="AS305">
        <v>15.9</v>
      </c>
      <c r="AT305">
        <v>13.6</v>
      </c>
      <c r="AU305">
        <v>18.2</v>
      </c>
    </row>
    <row r="306" spans="1:48">
      <c r="A306">
        <v>61</v>
      </c>
      <c r="B306" t="s">
        <v>23</v>
      </c>
      <c r="C306" t="s">
        <v>3</v>
      </c>
      <c r="D306">
        <v>48</v>
      </c>
      <c r="E306">
        <v>3.7</v>
      </c>
      <c r="F306">
        <v>2.7</v>
      </c>
      <c r="G306">
        <v>4.7</v>
      </c>
      <c r="H306">
        <v>51</v>
      </c>
      <c r="I306">
        <v>3.9</v>
      </c>
      <c r="J306">
        <v>2.9</v>
      </c>
      <c r="K306">
        <v>4.9000000000000004</v>
      </c>
      <c r="L306">
        <v>43</v>
      </c>
      <c r="M306">
        <v>3.5</v>
      </c>
      <c r="N306">
        <v>2.5</v>
      </c>
      <c r="O306">
        <v>4.5</v>
      </c>
      <c r="P306">
        <v>18</v>
      </c>
      <c r="Q306">
        <v>1.6</v>
      </c>
      <c r="R306">
        <v>0.9</v>
      </c>
      <c r="S306">
        <v>2.2999999999999998</v>
      </c>
      <c r="T306">
        <v>25</v>
      </c>
      <c r="U306">
        <v>2.1</v>
      </c>
      <c r="V306">
        <v>1.3</v>
      </c>
      <c r="W306">
        <v>2.9</v>
      </c>
      <c r="X306">
        <v>33</v>
      </c>
      <c r="Y306">
        <v>2.9</v>
      </c>
      <c r="Z306">
        <v>1.9</v>
      </c>
      <c r="AA306">
        <v>3.9</v>
      </c>
      <c r="AB306">
        <v>13</v>
      </c>
      <c r="AC306">
        <v>1.1000000000000001</v>
      </c>
      <c r="AD306">
        <v>0.5</v>
      </c>
      <c r="AE306">
        <v>1.7</v>
      </c>
      <c r="AF306">
        <v>16</v>
      </c>
      <c r="AG306">
        <v>1.4</v>
      </c>
      <c r="AH306">
        <v>0.7</v>
      </c>
      <c r="AI306">
        <v>2.1</v>
      </c>
      <c r="AJ306">
        <v>21</v>
      </c>
      <c r="AK306">
        <v>2</v>
      </c>
      <c r="AL306">
        <v>1.2</v>
      </c>
      <c r="AM306">
        <v>2.8</v>
      </c>
      <c r="AN306">
        <v>16</v>
      </c>
      <c r="AO306">
        <v>1.5</v>
      </c>
      <c r="AP306">
        <v>0.7</v>
      </c>
      <c r="AQ306">
        <v>2.2999999999999998</v>
      </c>
      <c r="AR306">
        <v>18</v>
      </c>
      <c r="AS306">
        <v>1.9</v>
      </c>
      <c r="AT306">
        <v>1</v>
      </c>
      <c r="AU306">
        <v>2.8</v>
      </c>
      <c r="AV306" t="s">
        <v>7</v>
      </c>
    </row>
    <row r="307" spans="1:48">
      <c r="A307">
        <v>61</v>
      </c>
      <c r="B307" t="s">
        <v>23</v>
      </c>
      <c r="C307" t="s">
        <v>2</v>
      </c>
      <c r="D307">
        <v>56</v>
      </c>
      <c r="E307">
        <v>4.3</v>
      </c>
      <c r="F307">
        <v>3.2</v>
      </c>
      <c r="G307">
        <v>5.4</v>
      </c>
      <c r="H307">
        <v>41</v>
      </c>
      <c r="I307">
        <v>3.1</v>
      </c>
      <c r="J307">
        <v>2.2000000000000002</v>
      </c>
      <c r="K307">
        <v>4</v>
      </c>
      <c r="L307">
        <v>36</v>
      </c>
      <c r="M307">
        <v>2.9</v>
      </c>
      <c r="N307">
        <v>2</v>
      </c>
      <c r="O307">
        <v>3.8</v>
      </c>
      <c r="P307">
        <v>33</v>
      </c>
      <c r="Q307">
        <v>3</v>
      </c>
      <c r="R307">
        <v>2</v>
      </c>
      <c r="S307">
        <v>4</v>
      </c>
      <c r="T307">
        <v>26</v>
      </c>
      <c r="U307">
        <v>2.2000000000000002</v>
      </c>
      <c r="V307">
        <v>1.4</v>
      </c>
      <c r="W307">
        <v>3</v>
      </c>
      <c r="X307">
        <v>36</v>
      </c>
      <c r="Y307">
        <v>3.1</v>
      </c>
      <c r="Z307">
        <v>2.1</v>
      </c>
      <c r="AA307">
        <v>4.0999999999999996</v>
      </c>
      <c r="AB307">
        <v>32</v>
      </c>
      <c r="AC307">
        <v>2.8</v>
      </c>
      <c r="AD307">
        <v>1.8</v>
      </c>
      <c r="AE307">
        <v>3.8</v>
      </c>
      <c r="AF307">
        <v>35</v>
      </c>
      <c r="AG307">
        <v>3.1</v>
      </c>
      <c r="AH307">
        <v>2.1</v>
      </c>
      <c r="AI307">
        <v>4.0999999999999996</v>
      </c>
      <c r="AJ307">
        <v>25</v>
      </c>
      <c r="AK307">
        <v>2.2999999999999998</v>
      </c>
      <c r="AL307">
        <v>1.4</v>
      </c>
      <c r="AM307">
        <v>3.2</v>
      </c>
      <c r="AN307">
        <v>20</v>
      </c>
      <c r="AO307">
        <v>1.9</v>
      </c>
      <c r="AP307">
        <v>1.1000000000000001</v>
      </c>
      <c r="AQ307">
        <v>2.7</v>
      </c>
      <c r="AR307">
        <v>17</v>
      </c>
      <c r="AS307">
        <v>1.8</v>
      </c>
      <c r="AT307">
        <v>1</v>
      </c>
      <c r="AU307">
        <v>2.6</v>
      </c>
      <c r="AV307" t="s">
        <v>7</v>
      </c>
    </row>
    <row r="308" spans="1:48">
      <c r="A308">
        <v>61</v>
      </c>
      <c r="B308" t="s">
        <v>23</v>
      </c>
      <c r="C308" t="s">
        <v>0</v>
      </c>
      <c r="D308">
        <v>44</v>
      </c>
      <c r="E308">
        <v>3.4</v>
      </c>
      <c r="F308">
        <v>2.4</v>
      </c>
      <c r="G308">
        <v>4.4000000000000004</v>
      </c>
      <c r="H308">
        <v>18</v>
      </c>
      <c r="I308">
        <v>1.4</v>
      </c>
      <c r="J308">
        <v>0.8</v>
      </c>
      <c r="K308">
        <v>2</v>
      </c>
      <c r="L308">
        <v>12</v>
      </c>
      <c r="M308">
        <v>1</v>
      </c>
      <c r="N308">
        <v>0.5</v>
      </c>
      <c r="O308">
        <v>1.5</v>
      </c>
      <c r="P308">
        <v>22</v>
      </c>
      <c r="Q308">
        <v>2</v>
      </c>
      <c r="R308">
        <v>1.2</v>
      </c>
      <c r="S308">
        <v>2.8</v>
      </c>
      <c r="T308">
        <v>21</v>
      </c>
      <c r="U308">
        <v>1.8</v>
      </c>
      <c r="V308">
        <v>1</v>
      </c>
      <c r="W308">
        <v>2.6</v>
      </c>
      <c r="X308">
        <v>39</v>
      </c>
      <c r="Y308">
        <v>3.4</v>
      </c>
      <c r="Z308">
        <v>2.4</v>
      </c>
      <c r="AA308">
        <v>4.4000000000000004</v>
      </c>
      <c r="AB308">
        <v>27</v>
      </c>
      <c r="AC308">
        <v>2.4</v>
      </c>
      <c r="AD308">
        <v>1.5</v>
      </c>
      <c r="AE308">
        <v>3.3</v>
      </c>
      <c r="AF308">
        <v>25</v>
      </c>
      <c r="AG308">
        <v>2.2000000000000002</v>
      </c>
      <c r="AH308">
        <v>1.3</v>
      </c>
      <c r="AI308">
        <v>3.1</v>
      </c>
      <c r="AJ308">
        <v>35</v>
      </c>
      <c r="AK308">
        <v>3.3</v>
      </c>
      <c r="AL308">
        <v>2.2000000000000002</v>
      </c>
      <c r="AM308">
        <v>4.4000000000000004</v>
      </c>
      <c r="AN308">
        <v>35</v>
      </c>
      <c r="AO308">
        <v>3.4</v>
      </c>
      <c r="AP308">
        <v>2.2999999999999998</v>
      </c>
      <c r="AQ308">
        <v>4.5</v>
      </c>
      <c r="AR308">
        <v>44</v>
      </c>
      <c r="AS308">
        <v>4.5999999999999996</v>
      </c>
      <c r="AT308">
        <v>3.3</v>
      </c>
      <c r="AU308">
        <v>5.9</v>
      </c>
      <c r="AV308" t="s">
        <v>7</v>
      </c>
    </row>
    <row r="309" spans="1:48">
      <c r="A309">
        <v>62</v>
      </c>
      <c r="B309" t="s">
        <v>22</v>
      </c>
      <c r="C309" t="s">
        <v>5</v>
      </c>
      <c r="D309">
        <v>216</v>
      </c>
      <c r="E309">
        <v>78</v>
      </c>
      <c r="F309">
        <v>73.099999999999994</v>
      </c>
      <c r="G309">
        <v>82.9</v>
      </c>
      <c r="H309">
        <v>224</v>
      </c>
      <c r="I309">
        <v>80.900000000000006</v>
      </c>
      <c r="J309">
        <v>76.3</v>
      </c>
      <c r="K309">
        <v>85.5</v>
      </c>
      <c r="L309">
        <v>238</v>
      </c>
      <c r="M309">
        <v>83.5</v>
      </c>
      <c r="N309">
        <v>79.2</v>
      </c>
      <c r="O309">
        <v>87.8</v>
      </c>
      <c r="P309">
        <v>249</v>
      </c>
      <c r="Q309">
        <v>82.5</v>
      </c>
      <c r="R309">
        <v>78.2</v>
      </c>
      <c r="S309">
        <v>86.8</v>
      </c>
      <c r="T309">
        <v>255</v>
      </c>
      <c r="U309">
        <v>84.7</v>
      </c>
      <c r="V309">
        <v>80.599999999999994</v>
      </c>
      <c r="W309">
        <v>88.8</v>
      </c>
      <c r="X309">
        <v>288</v>
      </c>
      <c r="Y309">
        <v>83.5</v>
      </c>
      <c r="Z309">
        <v>79.599999999999994</v>
      </c>
      <c r="AA309">
        <v>87.4</v>
      </c>
      <c r="AB309">
        <v>256</v>
      </c>
      <c r="AC309">
        <v>84.5</v>
      </c>
      <c r="AD309">
        <v>80.400000000000006</v>
      </c>
      <c r="AE309">
        <v>88.6</v>
      </c>
      <c r="AF309">
        <v>295</v>
      </c>
      <c r="AG309">
        <v>81</v>
      </c>
      <c r="AH309">
        <v>77</v>
      </c>
      <c r="AI309">
        <v>85</v>
      </c>
      <c r="AJ309">
        <v>304</v>
      </c>
      <c r="AK309">
        <v>82.4</v>
      </c>
      <c r="AL309">
        <v>78.5</v>
      </c>
      <c r="AM309">
        <v>86.3</v>
      </c>
      <c r="AN309">
        <v>259</v>
      </c>
      <c r="AO309">
        <v>80.400000000000006</v>
      </c>
      <c r="AP309">
        <v>76.099999999999994</v>
      </c>
      <c r="AQ309">
        <v>84.7</v>
      </c>
      <c r="AR309">
        <v>303</v>
      </c>
      <c r="AS309">
        <v>81.2</v>
      </c>
      <c r="AT309">
        <v>77.2</v>
      </c>
      <c r="AU309">
        <v>85.2</v>
      </c>
    </row>
    <row r="310" spans="1:48">
      <c r="A310">
        <v>62</v>
      </c>
      <c r="B310" t="s">
        <v>22</v>
      </c>
      <c r="C310" t="s">
        <v>4</v>
      </c>
      <c r="D310">
        <v>38</v>
      </c>
      <c r="E310">
        <v>13.7</v>
      </c>
      <c r="F310">
        <v>9.6</v>
      </c>
      <c r="G310">
        <v>17.8</v>
      </c>
      <c r="H310">
        <v>42</v>
      </c>
      <c r="I310">
        <v>15.2</v>
      </c>
      <c r="J310">
        <v>11</v>
      </c>
      <c r="K310">
        <v>19.399999999999999</v>
      </c>
      <c r="L310">
        <v>37</v>
      </c>
      <c r="M310">
        <v>13</v>
      </c>
      <c r="N310">
        <v>9.1</v>
      </c>
      <c r="O310">
        <v>16.899999999999999</v>
      </c>
      <c r="P310">
        <v>38</v>
      </c>
      <c r="Q310">
        <v>12.6</v>
      </c>
      <c r="R310">
        <v>8.9</v>
      </c>
      <c r="S310">
        <v>16.3</v>
      </c>
      <c r="T310">
        <v>35</v>
      </c>
      <c r="U310">
        <v>11.6</v>
      </c>
      <c r="V310">
        <v>8</v>
      </c>
      <c r="W310">
        <v>15.2</v>
      </c>
      <c r="X310">
        <v>29</v>
      </c>
      <c r="Y310">
        <v>8.4</v>
      </c>
      <c r="Z310">
        <v>5.5</v>
      </c>
      <c r="AA310">
        <v>11.3</v>
      </c>
      <c r="AB310">
        <v>34</v>
      </c>
      <c r="AC310">
        <v>11.2</v>
      </c>
      <c r="AD310">
        <v>7.6</v>
      </c>
      <c r="AE310">
        <v>14.8</v>
      </c>
      <c r="AF310">
        <v>43</v>
      </c>
      <c r="AG310">
        <v>11.8</v>
      </c>
      <c r="AH310">
        <v>8.5</v>
      </c>
      <c r="AI310">
        <v>15.1</v>
      </c>
      <c r="AJ310">
        <v>42</v>
      </c>
      <c r="AK310">
        <v>11.4</v>
      </c>
      <c r="AL310">
        <v>8.1999999999999993</v>
      </c>
      <c r="AM310">
        <v>14.6</v>
      </c>
      <c r="AN310">
        <v>44</v>
      </c>
      <c r="AO310">
        <v>13.7</v>
      </c>
      <c r="AP310">
        <v>9.9</v>
      </c>
      <c r="AQ310">
        <v>17.5</v>
      </c>
      <c r="AR310">
        <v>48</v>
      </c>
      <c r="AS310">
        <v>12.9</v>
      </c>
      <c r="AT310">
        <v>9.5</v>
      </c>
      <c r="AU310">
        <v>16.3</v>
      </c>
    </row>
    <row r="311" spans="1:48">
      <c r="A311">
        <v>62</v>
      </c>
      <c r="B311" t="s">
        <v>22</v>
      </c>
      <c r="C311" t="s">
        <v>3</v>
      </c>
      <c r="D311">
        <v>6</v>
      </c>
      <c r="E311">
        <v>2.2000000000000002</v>
      </c>
      <c r="F311">
        <v>0.5</v>
      </c>
      <c r="G311">
        <v>3.9</v>
      </c>
      <c r="H311">
        <v>5</v>
      </c>
      <c r="I311">
        <v>1.8</v>
      </c>
      <c r="L311">
        <v>5</v>
      </c>
      <c r="M311">
        <v>1.8</v>
      </c>
      <c r="P311">
        <v>7</v>
      </c>
      <c r="Q311">
        <v>2.2999999999999998</v>
      </c>
      <c r="R311">
        <v>0.6</v>
      </c>
      <c r="S311">
        <v>4</v>
      </c>
      <c r="T311">
        <v>6</v>
      </c>
      <c r="U311">
        <v>2</v>
      </c>
      <c r="V311">
        <v>0.4</v>
      </c>
      <c r="W311">
        <v>3.6</v>
      </c>
      <c r="X311">
        <v>10</v>
      </c>
      <c r="Y311">
        <v>2.9</v>
      </c>
      <c r="Z311">
        <v>1.1000000000000001</v>
      </c>
      <c r="AA311">
        <v>4.7</v>
      </c>
      <c r="AB311">
        <v>5</v>
      </c>
      <c r="AC311">
        <v>1.7</v>
      </c>
      <c r="AF311">
        <v>7</v>
      </c>
      <c r="AG311">
        <v>1.9</v>
      </c>
      <c r="AH311">
        <v>0.5</v>
      </c>
      <c r="AI311">
        <v>3.3</v>
      </c>
      <c r="AJ311">
        <v>5</v>
      </c>
      <c r="AK311">
        <v>1.4</v>
      </c>
      <c r="AN311">
        <v>0</v>
      </c>
      <c r="AO311">
        <v>0</v>
      </c>
      <c r="AR311">
        <v>5</v>
      </c>
      <c r="AS311">
        <v>1.3</v>
      </c>
      <c r="AV311" t="s">
        <v>7</v>
      </c>
    </row>
    <row r="312" spans="1:48">
      <c r="A312">
        <v>62</v>
      </c>
      <c r="B312" t="s">
        <v>22</v>
      </c>
      <c r="C312" t="s">
        <v>0</v>
      </c>
      <c r="D312">
        <v>12</v>
      </c>
      <c r="E312">
        <v>4.3</v>
      </c>
      <c r="F312">
        <v>1.9</v>
      </c>
      <c r="G312">
        <v>6.7</v>
      </c>
      <c r="H312">
        <v>4</v>
      </c>
      <c r="I312">
        <v>1.4</v>
      </c>
      <c r="L312">
        <v>3</v>
      </c>
      <c r="M312">
        <v>1.1000000000000001</v>
      </c>
      <c r="P312">
        <v>4</v>
      </c>
      <c r="Q312">
        <v>1.3</v>
      </c>
      <c r="T312">
        <v>5</v>
      </c>
      <c r="U312">
        <v>1.7</v>
      </c>
      <c r="X312">
        <v>17</v>
      </c>
      <c r="Y312">
        <v>4.9000000000000004</v>
      </c>
      <c r="Z312">
        <v>2.6</v>
      </c>
      <c r="AA312">
        <v>7.2</v>
      </c>
      <c r="AB312">
        <v>7</v>
      </c>
      <c r="AC312">
        <v>2.2999999999999998</v>
      </c>
      <c r="AD312">
        <v>0.6</v>
      </c>
      <c r="AE312">
        <v>4</v>
      </c>
      <c r="AF312">
        <v>17</v>
      </c>
      <c r="AG312">
        <v>4.7</v>
      </c>
      <c r="AH312">
        <v>2.5</v>
      </c>
      <c r="AI312">
        <v>6.9</v>
      </c>
      <c r="AJ312">
        <v>18</v>
      </c>
      <c r="AK312">
        <v>4.9000000000000004</v>
      </c>
      <c r="AL312">
        <v>2.7</v>
      </c>
      <c r="AM312">
        <v>7.1</v>
      </c>
      <c r="AN312">
        <v>18</v>
      </c>
      <c r="AO312">
        <v>5.6</v>
      </c>
      <c r="AP312">
        <v>3.1</v>
      </c>
      <c r="AQ312">
        <v>8.1</v>
      </c>
      <c r="AR312">
        <v>16</v>
      </c>
      <c r="AS312">
        <v>4.3</v>
      </c>
      <c r="AT312">
        <v>2.2000000000000002</v>
      </c>
      <c r="AU312">
        <v>6.4</v>
      </c>
      <c r="AV312" t="s">
        <v>7</v>
      </c>
    </row>
    <row r="313" spans="1:48">
      <c r="A313">
        <v>63</v>
      </c>
      <c r="B313" t="s">
        <v>21</v>
      </c>
      <c r="C313" t="s">
        <v>5</v>
      </c>
      <c r="D313">
        <v>687</v>
      </c>
      <c r="E313">
        <v>74.099999999999994</v>
      </c>
      <c r="F313">
        <v>71.3</v>
      </c>
      <c r="G313">
        <v>76.900000000000006</v>
      </c>
      <c r="H313">
        <v>786</v>
      </c>
      <c r="I313">
        <v>75.900000000000006</v>
      </c>
      <c r="J313">
        <v>73.3</v>
      </c>
      <c r="K313">
        <v>78.5</v>
      </c>
      <c r="L313">
        <v>831</v>
      </c>
      <c r="M313">
        <v>80.400000000000006</v>
      </c>
      <c r="N313">
        <v>78</v>
      </c>
      <c r="O313">
        <v>82.8</v>
      </c>
      <c r="P313">
        <v>845</v>
      </c>
      <c r="Q313">
        <v>82.4</v>
      </c>
      <c r="R313">
        <v>80.099999999999994</v>
      </c>
      <c r="S313">
        <v>84.7</v>
      </c>
      <c r="T313">
        <v>821</v>
      </c>
      <c r="U313">
        <v>80.599999999999994</v>
      </c>
      <c r="V313">
        <v>78.2</v>
      </c>
      <c r="W313">
        <v>83</v>
      </c>
      <c r="X313">
        <v>813</v>
      </c>
      <c r="Y313">
        <v>80.400000000000006</v>
      </c>
      <c r="Z313">
        <v>78</v>
      </c>
      <c r="AA313">
        <v>82.8</v>
      </c>
      <c r="AB313">
        <v>851</v>
      </c>
      <c r="AC313">
        <v>84.1</v>
      </c>
      <c r="AD313">
        <v>81.8</v>
      </c>
      <c r="AE313">
        <v>86.4</v>
      </c>
      <c r="AF313">
        <v>833</v>
      </c>
      <c r="AG313">
        <v>83.8</v>
      </c>
      <c r="AH313">
        <v>81.5</v>
      </c>
      <c r="AI313">
        <v>86.1</v>
      </c>
      <c r="AJ313">
        <v>848</v>
      </c>
      <c r="AK313">
        <v>83.7</v>
      </c>
      <c r="AL313">
        <v>81.400000000000006</v>
      </c>
      <c r="AM313">
        <v>86</v>
      </c>
      <c r="AN313">
        <v>771</v>
      </c>
      <c r="AO313">
        <v>82.5</v>
      </c>
      <c r="AP313">
        <v>80.099999999999994</v>
      </c>
      <c r="AQ313">
        <v>84.9</v>
      </c>
      <c r="AR313">
        <v>698</v>
      </c>
      <c r="AS313">
        <v>80.400000000000006</v>
      </c>
      <c r="AT313">
        <v>77.8</v>
      </c>
      <c r="AU313">
        <v>83</v>
      </c>
    </row>
    <row r="314" spans="1:48">
      <c r="A314">
        <v>63</v>
      </c>
      <c r="B314" t="s">
        <v>21</v>
      </c>
      <c r="C314" t="s">
        <v>4</v>
      </c>
      <c r="D314">
        <v>186</v>
      </c>
      <c r="E314">
        <v>20.100000000000001</v>
      </c>
      <c r="F314">
        <v>17.5</v>
      </c>
      <c r="G314">
        <v>22.7</v>
      </c>
      <c r="H314">
        <v>198</v>
      </c>
      <c r="I314">
        <v>19.100000000000001</v>
      </c>
      <c r="J314">
        <v>16.7</v>
      </c>
      <c r="K314">
        <v>21.5</v>
      </c>
      <c r="L314">
        <v>157</v>
      </c>
      <c r="M314">
        <v>15.2</v>
      </c>
      <c r="N314">
        <v>13</v>
      </c>
      <c r="O314">
        <v>17.399999999999999</v>
      </c>
      <c r="P314">
        <v>149</v>
      </c>
      <c r="Q314">
        <v>14.5</v>
      </c>
      <c r="R314">
        <v>12.3</v>
      </c>
      <c r="S314">
        <v>16.7</v>
      </c>
      <c r="T314">
        <v>155</v>
      </c>
      <c r="U314">
        <v>15.2</v>
      </c>
      <c r="V314">
        <v>13</v>
      </c>
      <c r="W314">
        <v>17.399999999999999</v>
      </c>
      <c r="X314">
        <v>123</v>
      </c>
      <c r="Y314">
        <v>12.2</v>
      </c>
      <c r="Z314">
        <v>10.199999999999999</v>
      </c>
      <c r="AA314">
        <v>14.2</v>
      </c>
      <c r="AB314">
        <v>116</v>
      </c>
      <c r="AC314">
        <v>11.5</v>
      </c>
      <c r="AD314">
        <v>9.5</v>
      </c>
      <c r="AE314">
        <v>13.5</v>
      </c>
      <c r="AF314">
        <v>123</v>
      </c>
      <c r="AG314">
        <v>12.4</v>
      </c>
      <c r="AH314">
        <v>10.4</v>
      </c>
      <c r="AI314">
        <v>14.4</v>
      </c>
      <c r="AJ314">
        <v>110</v>
      </c>
      <c r="AK314">
        <v>10.9</v>
      </c>
      <c r="AL314">
        <v>9</v>
      </c>
      <c r="AM314">
        <v>12.8</v>
      </c>
      <c r="AN314">
        <v>118</v>
      </c>
      <c r="AO314">
        <v>12.6</v>
      </c>
      <c r="AP314">
        <v>10.5</v>
      </c>
      <c r="AQ314">
        <v>14.7</v>
      </c>
      <c r="AR314">
        <v>119</v>
      </c>
      <c r="AS314">
        <v>13.7</v>
      </c>
      <c r="AT314">
        <v>11.4</v>
      </c>
      <c r="AU314">
        <v>16</v>
      </c>
    </row>
    <row r="315" spans="1:48">
      <c r="A315">
        <v>63</v>
      </c>
      <c r="B315" t="s">
        <v>21</v>
      </c>
      <c r="C315" t="s">
        <v>3</v>
      </c>
      <c r="D315">
        <v>24</v>
      </c>
      <c r="E315">
        <v>2.6</v>
      </c>
      <c r="F315">
        <v>1.6</v>
      </c>
      <c r="G315">
        <v>3.6</v>
      </c>
      <c r="H315">
        <v>28</v>
      </c>
      <c r="I315">
        <v>2.7</v>
      </c>
      <c r="J315">
        <v>1.7</v>
      </c>
      <c r="K315">
        <v>3.7</v>
      </c>
      <c r="L315">
        <v>22</v>
      </c>
      <c r="M315">
        <v>2.1</v>
      </c>
      <c r="N315">
        <v>1.2</v>
      </c>
      <c r="O315">
        <v>3</v>
      </c>
      <c r="P315">
        <v>10</v>
      </c>
      <c r="Q315">
        <v>1</v>
      </c>
      <c r="R315">
        <v>0.4</v>
      </c>
      <c r="S315">
        <v>1.6</v>
      </c>
      <c r="T315">
        <v>15</v>
      </c>
      <c r="U315">
        <v>1.5</v>
      </c>
      <c r="V315">
        <v>0.8</v>
      </c>
      <c r="W315">
        <v>2.2000000000000002</v>
      </c>
      <c r="X315">
        <v>21</v>
      </c>
      <c r="Y315">
        <v>2.1</v>
      </c>
      <c r="Z315">
        <v>1.2</v>
      </c>
      <c r="AA315">
        <v>3</v>
      </c>
      <c r="AB315">
        <v>14</v>
      </c>
      <c r="AC315">
        <v>1.4</v>
      </c>
      <c r="AD315">
        <v>0.7</v>
      </c>
      <c r="AE315">
        <v>2.1</v>
      </c>
      <c r="AF315">
        <v>16</v>
      </c>
      <c r="AG315">
        <v>1.6</v>
      </c>
      <c r="AH315">
        <v>0.8</v>
      </c>
      <c r="AI315">
        <v>2.4</v>
      </c>
      <c r="AJ315">
        <v>11</v>
      </c>
      <c r="AK315">
        <v>1.1000000000000001</v>
      </c>
      <c r="AL315">
        <v>0.5</v>
      </c>
      <c r="AM315">
        <v>1.7</v>
      </c>
      <c r="AN315">
        <v>7</v>
      </c>
      <c r="AO315">
        <v>0.7</v>
      </c>
      <c r="AP315">
        <v>0.1</v>
      </c>
      <c r="AQ315">
        <v>1.3</v>
      </c>
      <c r="AR315">
        <v>14</v>
      </c>
      <c r="AS315">
        <v>1.6</v>
      </c>
      <c r="AT315">
        <v>0.8</v>
      </c>
      <c r="AU315">
        <v>2.4</v>
      </c>
      <c r="AV315" t="s">
        <v>7</v>
      </c>
    </row>
    <row r="316" spans="1:48">
      <c r="A316">
        <v>63</v>
      </c>
      <c r="B316" t="s">
        <v>21</v>
      </c>
      <c r="C316" t="s">
        <v>2</v>
      </c>
      <c r="D316">
        <v>17</v>
      </c>
      <c r="E316">
        <v>1.8</v>
      </c>
      <c r="F316">
        <v>0.9</v>
      </c>
      <c r="G316">
        <v>2.7</v>
      </c>
      <c r="H316">
        <v>11</v>
      </c>
      <c r="I316">
        <v>1.1000000000000001</v>
      </c>
      <c r="J316">
        <v>0.5</v>
      </c>
      <c r="K316">
        <v>1.7</v>
      </c>
      <c r="L316">
        <v>9</v>
      </c>
      <c r="M316">
        <v>0.9</v>
      </c>
      <c r="N316">
        <v>0.3</v>
      </c>
      <c r="O316">
        <v>1.5</v>
      </c>
      <c r="P316">
        <v>9</v>
      </c>
      <c r="Q316">
        <v>0.9</v>
      </c>
      <c r="R316">
        <v>0.3</v>
      </c>
      <c r="S316">
        <v>1.5</v>
      </c>
      <c r="T316">
        <v>11</v>
      </c>
      <c r="U316">
        <v>1.1000000000000001</v>
      </c>
      <c r="V316">
        <v>0.5</v>
      </c>
      <c r="W316">
        <v>1.7</v>
      </c>
      <c r="X316">
        <v>17</v>
      </c>
      <c r="Y316">
        <v>1.7</v>
      </c>
      <c r="Z316">
        <v>0.9</v>
      </c>
      <c r="AA316">
        <v>2.5</v>
      </c>
      <c r="AB316">
        <v>7</v>
      </c>
      <c r="AC316">
        <v>0.7</v>
      </c>
      <c r="AD316">
        <v>0.2</v>
      </c>
      <c r="AE316">
        <v>1.2</v>
      </c>
      <c r="AF316">
        <v>4</v>
      </c>
      <c r="AG316">
        <v>0.4</v>
      </c>
      <c r="AJ316">
        <v>10</v>
      </c>
      <c r="AK316">
        <v>1</v>
      </c>
      <c r="AL316">
        <v>0.4</v>
      </c>
      <c r="AM316">
        <v>1.6</v>
      </c>
      <c r="AN316">
        <v>6</v>
      </c>
      <c r="AO316">
        <v>0.6</v>
      </c>
      <c r="AP316">
        <v>0.1</v>
      </c>
      <c r="AQ316">
        <v>1.1000000000000001</v>
      </c>
      <c r="AR316">
        <v>5</v>
      </c>
      <c r="AS316">
        <v>0.6</v>
      </c>
      <c r="AV316" t="s">
        <v>7</v>
      </c>
    </row>
    <row r="317" spans="1:48">
      <c r="A317">
        <v>63</v>
      </c>
      <c r="B317" t="s">
        <v>21</v>
      </c>
      <c r="C317" t="s">
        <v>0</v>
      </c>
      <c r="D317">
        <v>13</v>
      </c>
      <c r="E317">
        <v>1.4</v>
      </c>
      <c r="F317">
        <v>0.6</v>
      </c>
      <c r="G317">
        <v>2.2000000000000002</v>
      </c>
      <c r="H317">
        <v>13</v>
      </c>
      <c r="I317">
        <v>1.3</v>
      </c>
      <c r="J317">
        <v>0.6</v>
      </c>
      <c r="K317">
        <v>2</v>
      </c>
      <c r="L317">
        <v>14</v>
      </c>
      <c r="M317">
        <v>1.4</v>
      </c>
      <c r="N317">
        <v>0.7</v>
      </c>
      <c r="O317">
        <v>2.1</v>
      </c>
      <c r="P317">
        <v>13</v>
      </c>
      <c r="Q317">
        <v>1.3</v>
      </c>
      <c r="R317">
        <v>0.6</v>
      </c>
      <c r="S317">
        <v>2</v>
      </c>
      <c r="T317">
        <v>17</v>
      </c>
      <c r="U317">
        <v>1.7</v>
      </c>
      <c r="V317">
        <v>0.9</v>
      </c>
      <c r="W317">
        <v>2.5</v>
      </c>
      <c r="X317">
        <v>37</v>
      </c>
      <c r="Y317">
        <v>3.7</v>
      </c>
      <c r="Z317">
        <v>2.5</v>
      </c>
      <c r="AA317">
        <v>4.9000000000000004</v>
      </c>
      <c r="AB317">
        <v>24</v>
      </c>
      <c r="AC317">
        <v>2.4</v>
      </c>
      <c r="AD317">
        <v>1.5</v>
      </c>
      <c r="AE317">
        <v>3.3</v>
      </c>
      <c r="AF317">
        <v>18</v>
      </c>
      <c r="AG317">
        <v>1.8</v>
      </c>
      <c r="AH317">
        <v>1</v>
      </c>
      <c r="AI317">
        <v>2.6</v>
      </c>
      <c r="AJ317">
        <v>34</v>
      </c>
      <c r="AK317">
        <v>3.4</v>
      </c>
      <c r="AL317">
        <v>2.2999999999999998</v>
      </c>
      <c r="AM317">
        <v>4.5</v>
      </c>
      <c r="AN317">
        <v>32</v>
      </c>
      <c r="AO317">
        <v>3.4</v>
      </c>
      <c r="AP317">
        <v>2.2000000000000002</v>
      </c>
      <c r="AQ317">
        <v>4.5999999999999996</v>
      </c>
      <c r="AR317">
        <v>32</v>
      </c>
      <c r="AS317">
        <v>3.7</v>
      </c>
      <c r="AT317">
        <v>2.4</v>
      </c>
      <c r="AU317">
        <v>5</v>
      </c>
      <c r="AV317" t="s">
        <v>7</v>
      </c>
    </row>
    <row r="318" spans="1:48">
      <c r="A318">
        <v>64</v>
      </c>
      <c r="B318" t="s">
        <v>20</v>
      </c>
      <c r="C318" t="s">
        <v>5</v>
      </c>
      <c r="D318">
        <v>220</v>
      </c>
      <c r="E318">
        <v>83</v>
      </c>
      <c r="F318">
        <v>78.5</v>
      </c>
      <c r="G318">
        <v>87.5</v>
      </c>
      <c r="H318">
        <v>237</v>
      </c>
      <c r="I318">
        <v>83.2</v>
      </c>
      <c r="J318">
        <v>78.900000000000006</v>
      </c>
      <c r="K318">
        <v>87.5</v>
      </c>
      <c r="L318">
        <v>238</v>
      </c>
      <c r="M318">
        <v>86.2</v>
      </c>
      <c r="N318">
        <v>82.1</v>
      </c>
      <c r="O318">
        <v>90.3</v>
      </c>
      <c r="P318">
        <v>248</v>
      </c>
      <c r="Q318">
        <v>88.9</v>
      </c>
      <c r="R318">
        <v>85.2</v>
      </c>
      <c r="S318">
        <v>92.6</v>
      </c>
      <c r="T318">
        <v>270</v>
      </c>
      <c r="U318">
        <v>89.1</v>
      </c>
      <c r="V318">
        <v>85.6</v>
      </c>
      <c r="W318">
        <v>92.6</v>
      </c>
      <c r="X318">
        <v>283</v>
      </c>
      <c r="Y318">
        <v>88.4</v>
      </c>
      <c r="Z318">
        <v>84.9</v>
      </c>
      <c r="AA318">
        <v>91.9</v>
      </c>
      <c r="AB318">
        <v>274</v>
      </c>
      <c r="AC318">
        <v>86.4</v>
      </c>
      <c r="AD318">
        <v>82.6</v>
      </c>
      <c r="AE318">
        <v>90.2</v>
      </c>
      <c r="AF318">
        <v>272</v>
      </c>
      <c r="AG318">
        <v>84.5</v>
      </c>
      <c r="AH318">
        <v>80.5</v>
      </c>
      <c r="AI318">
        <v>88.5</v>
      </c>
      <c r="AJ318">
        <v>285</v>
      </c>
      <c r="AK318">
        <v>84.6</v>
      </c>
      <c r="AL318">
        <v>80.7</v>
      </c>
      <c r="AM318">
        <v>88.5</v>
      </c>
      <c r="AN318">
        <v>261</v>
      </c>
      <c r="AO318">
        <v>82.3</v>
      </c>
      <c r="AP318">
        <v>78.099999999999994</v>
      </c>
      <c r="AQ318">
        <v>86.5</v>
      </c>
      <c r="AR318">
        <v>289</v>
      </c>
      <c r="AS318">
        <v>85.8</v>
      </c>
      <c r="AT318">
        <v>82.1</v>
      </c>
      <c r="AU318">
        <v>89.5</v>
      </c>
    </row>
    <row r="319" spans="1:48">
      <c r="A319">
        <v>64</v>
      </c>
      <c r="B319" t="s">
        <v>20</v>
      </c>
      <c r="C319" t="s">
        <v>4</v>
      </c>
      <c r="D319">
        <v>29</v>
      </c>
      <c r="E319">
        <v>10.9</v>
      </c>
      <c r="F319">
        <v>7.1</v>
      </c>
      <c r="G319">
        <v>14.7</v>
      </c>
      <c r="H319">
        <v>38</v>
      </c>
      <c r="I319">
        <v>13.3</v>
      </c>
      <c r="J319">
        <v>9.4</v>
      </c>
      <c r="K319">
        <v>17.2</v>
      </c>
      <c r="L319">
        <v>27</v>
      </c>
      <c r="M319">
        <v>9.8000000000000007</v>
      </c>
      <c r="N319">
        <v>6.3</v>
      </c>
      <c r="O319">
        <v>13.3</v>
      </c>
      <c r="P319">
        <v>17</v>
      </c>
      <c r="Q319">
        <v>6.1</v>
      </c>
      <c r="R319">
        <v>3.3</v>
      </c>
      <c r="S319">
        <v>8.9</v>
      </c>
      <c r="T319">
        <v>26</v>
      </c>
      <c r="U319">
        <v>8.6</v>
      </c>
      <c r="V319">
        <v>5.4</v>
      </c>
      <c r="W319">
        <v>11.8</v>
      </c>
      <c r="X319">
        <v>22</v>
      </c>
      <c r="Y319">
        <v>6.9</v>
      </c>
      <c r="Z319">
        <v>4.0999999999999996</v>
      </c>
      <c r="AA319">
        <v>9.6999999999999993</v>
      </c>
      <c r="AB319">
        <v>26</v>
      </c>
      <c r="AC319">
        <v>8.1999999999999993</v>
      </c>
      <c r="AD319">
        <v>5.2</v>
      </c>
      <c r="AE319">
        <v>11.2</v>
      </c>
      <c r="AF319">
        <v>30</v>
      </c>
      <c r="AG319">
        <v>9.3000000000000007</v>
      </c>
      <c r="AH319">
        <v>6.1</v>
      </c>
      <c r="AI319">
        <v>12.5</v>
      </c>
      <c r="AJ319">
        <v>28</v>
      </c>
      <c r="AK319">
        <v>8.3000000000000007</v>
      </c>
      <c r="AL319">
        <v>5.4</v>
      </c>
      <c r="AM319">
        <v>11.2</v>
      </c>
      <c r="AN319">
        <v>28</v>
      </c>
      <c r="AO319">
        <v>8.8000000000000007</v>
      </c>
      <c r="AP319">
        <v>5.7</v>
      </c>
      <c r="AQ319">
        <v>11.9</v>
      </c>
      <c r="AR319">
        <v>22</v>
      </c>
      <c r="AS319">
        <v>6.5</v>
      </c>
      <c r="AT319">
        <v>3.9</v>
      </c>
      <c r="AU319">
        <v>9.1</v>
      </c>
      <c r="AV319" t="s">
        <v>7</v>
      </c>
    </row>
    <row r="320" spans="1:48">
      <c r="A320">
        <v>64</v>
      </c>
      <c r="B320" t="s">
        <v>20</v>
      </c>
      <c r="C320" t="s">
        <v>3</v>
      </c>
      <c r="D320">
        <v>6</v>
      </c>
      <c r="E320">
        <v>2.2999999999999998</v>
      </c>
      <c r="F320">
        <v>0.5</v>
      </c>
      <c r="G320">
        <v>4.0999999999999996</v>
      </c>
      <c r="H320">
        <v>3</v>
      </c>
      <c r="I320">
        <v>1.1000000000000001</v>
      </c>
      <c r="L320">
        <v>2</v>
      </c>
      <c r="M320">
        <v>0.7</v>
      </c>
      <c r="P320">
        <v>5</v>
      </c>
      <c r="Q320">
        <v>1.8</v>
      </c>
      <c r="T320">
        <v>1</v>
      </c>
      <c r="U320">
        <v>0.3</v>
      </c>
      <c r="X320">
        <v>4</v>
      </c>
      <c r="Y320">
        <v>1.3</v>
      </c>
      <c r="AB320">
        <v>2</v>
      </c>
      <c r="AC320">
        <v>0.6</v>
      </c>
      <c r="AF320">
        <v>3</v>
      </c>
      <c r="AG320">
        <v>0.9</v>
      </c>
      <c r="AJ320">
        <v>3</v>
      </c>
      <c r="AK320">
        <v>0.9</v>
      </c>
      <c r="AN320">
        <v>1</v>
      </c>
      <c r="AO320">
        <v>0.3</v>
      </c>
      <c r="AR320">
        <v>6</v>
      </c>
      <c r="AS320">
        <v>1.8</v>
      </c>
      <c r="AT320">
        <v>0.4</v>
      </c>
      <c r="AU320">
        <v>3.2</v>
      </c>
      <c r="AV320" t="s">
        <v>7</v>
      </c>
    </row>
    <row r="321" spans="1:48">
      <c r="A321">
        <v>64</v>
      </c>
      <c r="B321" t="s">
        <v>20</v>
      </c>
      <c r="C321" t="s">
        <v>2</v>
      </c>
      <c r="D321">
        <v>3</v>
      </c>
      <c r="E321">
        <v>1.1000000000000001</v>
      </c>
      <c r="H321">
        <v>1</v>
      </c>
      <c r="I321">
        <v>0.4</v>
      </c>
      <c r="L321">
        <v>2</v>
      </c>
      <c r="M321">
        <v>0.7</v>
      </c>
      <c r="P321">
        <v>2</v>
      </c>
      <c r="Q321">
        <v>0.7</v>
      </c>
      <c r="T321">
        <v>2</v>
      </c>
      <c r="U321">
        <v>0.7</v>
      </c>
      <c r="X321">
        <v>1</v>
      </c>
      <c r="Y321">
        <v>0.3</v>
      </c>
      <c r="AB321">
        <v>2</v>
      </c>
      <c r="AC321">
        <v>0.6</v>
      </c>
      <c r="AF321">
        <v>4</v>
      </c>
      <c r="AG321">
        <v>1.2</v>
      </c>
      <c r="AJ321">
        <v>0</v>
      </c>
      <c r="AK321">
        <v>0</v>
      </c>
      <c r="AN321">
        <v>3</v>
      </c>
      <c r="AO321">
        <v>0.9</v>
      </c>
      <c r="AR321">
        <v>0</v>
      </c>
      <c r="AS321">
        <v>0</v>
      </c>
      <c r="AV321" t="s">
        <v>7</v>
      </c>
    </row>
    <row r="322" spans="1:48">
      <c r="A322">
        <v>64</v>
      </c>
      <c r="B322" t="s">
        <v>20</v>
      </c>
      <c r="C322" t="s">
        <v>0</v>
      </c>
      <c r="D322">
        <v>7</v>
      </c>
      <c r="E322">
        <v>2.6</v>
      </c>
      <c r="F322">
        <v>0.7</v>
      </c>
      <c r="G322">
        <v>4.5</v>
      </c>
      <c r="H322">
        <v>6</v>
      </c>
      <c r="I322">
        <v>2.1</v>
      </c>
      <c r="J322">
        <v>0.4</v>
      </c>
      <c r="K322">
        <v>3.8</v>
      </c>
      <c r="L322">
        <v>7</v>
      </c>
      <c r="M322">
        <v>2.5</v>
      </c>
      <c r="N322">
        <v>0.6</v>
      </c>
      <c r="O322">
        <v>4.4000000000000004</v>
      </c>
      <c r="P322">
        <v>7</v>
      </c>
      <c r="Q322">
        <v>2.5</v>
      </c>
      <c r="R322">
        <v>0.7</v>
      </c>
      <c r="S322">
        <v>4.3</v>
      </c>
      <c r="T322">
        <v>4</v>
      </c>
      <c r="U322">
        <v>1.3</v>
      </c>
      <c r="X322">
        <v>10</v>
      </c>
      <c r="Y322">
        <v>3.1</v>
      </c>
      <c r="Z322">
        <v>1.2</v>
      </c>
      <c r="AA322">
        <v>5</v>
      </c>
      <c r="AB322">
        <v>13</v>
      </c>
      <c r="AC322">
        <v>4.0999999999999996</v>
      </c>
      <c r="AD322">
        <v>1.9</v>
      </c>
      <c r="AE322">
        <v>6.3</v>
      </c>
      <c r="AF322">
        <v>13</v>
      </c>
      <c r="AG322">
        <v>4</v>
      </c>
      <c r="AH322">
        <v>1.9</v>
      </c>
      <c r="AI322">
        <v>6.1</v>
      </c>
      <c r="AJ322">
        <v>21</v>
      </c>
      <c r="AK322">
        <v>6.2</v>
      </c>
      <c r="AL322">
        <v>3.6</v>
      </c>
      <c r="AM322">
        <v>8.8000000000000007</v>
      </c>
      <c r="AN322">
        <v>24</v>
      </c>
      <c r="AO322">
        <v>7.6</v>
      </c>
      <c r="AP322">
        <v>4.7</v>
      </c>
      <c r="AQ322">
        <v>10.5</v>
      </c>
      <c r="AR322">
        <v>20</v>
      </c>
      <c r="AS322">
        <v>5.9</v>
      </c>
      <c r="AT322">
        <v>3.4</v>
      </c>
      <c r="AU322">
        <v>8.4</v>
      </c>
      <c r="AV322" t="s">
        <v>7</v>
      </c>
    </row>
    <row r="323" spans="1:48">
      <c r="A323">
        <v>65</v>
      </c>
      <c r="B323" t="s">
        <v>19</v>
      </c>
      <c r="C323" t="s">
        <v>5</v>
      </c>
      <c r="D323">
        <v>405</v>
      </c>
      <c r="E323">
        <v>83</v>
      </c>
      <c r="F323">
        <v>79.7</v>
      </c>
      <c r="G323">
        <v>86.3</v>
      </c>
      <c r="H323">
        <v>421</v>
      </c>
      <c r="I323">
        <v>82.4</v>
      </c>
      <c r="J323">
        <v>79.099999999999994</v>
      </c>
      <c r="K323">
        <v>85.7</v>
      </c>
      <c r="L323">
        <v>506</v>
      </c>
      <c r="M323">
        <v>87.1</v>
      </c>
      <c r="N323">
        <v>84.4</v>
      </c>
      <c r="O323">
        <v>89.8</v>
      </c>
      <c r="P323">
        <v>481</v>
      </c>
      <c r="Q323">
        <v>85.3</v>
      </c>
      <c r="R323">
        <v>82.4</v>
      </c>
      <c r="S323">
        <v>88.2</v>
      </c>
      <c r="T323">
        <v>535</v>
      </c>
      <c r="U323">
        <v>82.8</v>
      </c>
      <c r="V323">
        <v>79.900000000000006</v>
      </c>
      <c r="W323">
        <v>85.7</v>
      </c>
      <c r="X323">
        <v>491</v>
      </c>
      <c r="Y323">
        <v>82.7</v>
      </c>
      <c r="Z323">
        <v>79.7</v>
      </c>
      <c r="AA323">
        <v>85.7</v>
      </c>
      <c r="AB323">
        <v>523</v>
      </c>
      <c r="AC323">
        <v>84.9</v>
      </c>
      <c r="AD323">
        <v>82.1</v>
      </c>
      <c r="AE323">
        <v>87.7</v>
      </c>
      <c r="AF323">
        <v>535</v>
      </c>
      <c r="AG323">
        <v>82.3</v>
      </c>
      <c r="AH323">
        <v>79.400000000000006</v>
      </c>
      <c r="AI323">
        <v>85.2</v>
      </c>
      <c r="AJ323">
        <v>559</v>
      </c>
      <c r="AK323">
        <v>83.4</v>
      </c>
      <c r="AL323">
        <v>80.599999999999994</v>
      </c>
      <c r="AM323">
        <v>86.2</v>
      </c>
      <c r="AN323">
        <v>525</v>
      </c>
      <c r="AO323">
        <v>81.599999999999994</v>
      </c>
      <c r="AP323">
        <v>78.599999999999994</v>
      </c>
      <c r="AQ323">
        <v>84.6</v>
      </c>
      <c r="AR323">
        <v>516</v>
      </c>
      <c r="AS323">
        <v>83.5</v>
      </c>
      <c r="AT323">
        <v>80.599999999999994</v>
      </c>
      <c r="AU323">
        <v>86.4</v>
      </c>
    </row>
    <row r="324" spans="1:48">
      <c r="A324">
        <v>65</v>
      </c>
      <c r="B324" t="s">
        <v>19</v>
      </c>
      <c r="C324" t="s">
        <v>4</v>
      </c>
      <c r="D324">
        <v>62</v>
      </c>
      <c r="E324">
        <v>12.7</v>
      </c>
      <c r="F324">
        <v>9.6999999999999993</v>
      </c>
      <c r="G324">
        <v>15.7</v>
      </c>
      <c r="H324">
        <v>69</v>
      </c>
      <c r="I324">
        <v>13.5</v>
      </c>
      <c r="J324">
        <v>10.5</v>
      </c>
      <c r="K324">
        <v>16.5</v>
      </c>
      <c r="L324">
        <v>60</v>
      </c>
      <c r="M324">
        <v>10.3</v>
      </c>
      <c r="N324">
        <v>7.8</v>
      </c>
      <c r="O324">
        <v>12.8</v>
      </c>
      <c r="P324">
        <v>68</v>
      </c>
      <c r="Q324">
        <v>12.1</v>
      </c>
      <c r="R324">
        <v>9.4</v>
      </c>
      <c r="S324">
        <v>14.8</v>
      </c>
      <c r="T324">
        <v>84</v>
      </c>
      <c r="U324">
        <v>13</v>
      </c>
      <c r="V324">
        <v>10.4</v>
      </c>
      <c r="W324">
        <v>15.6</v>
      </c>
      <c r="X324">
        <v>69</v>
      </c>
      <c r="Y324">
        <v>11.6</v>
      </c>
      <c r="Z324">
        <v>9</v>
      </c>
      <c r="AA324">
        <v>14.2</v>
      </c>
      <c r="AB324">
        <v>62</v>
      </c>
      <c r="AC324">
        <v>10.1</v>
      </c>
      <c r="AD324">
        <v>7.7</v>
      </c>
      <c r="AE324">
        <v>12.5</v>
      </c>
      <c r="AF324">
        <v>81</v>
      </c>
      <c r="AG324">
        <v>12.5</v>
      </c>
      <c r="AH324">
        <v>10</v>
      </c>
      <c r="AI324">
        <v>15</v>
      </c>
      <c r="AJ324">
        <v>76</v>
      </c>
      <c r="AK324">
        <v>11.3</v>
      </c>
      <c r="AL324">
        <v>8.9</v>
      </c>
      <c r="AM324">
        <v>13.7</v>
      </c>
      <c r="AN324">
        <v>69</v>
      </c>
      <c r="AO324">
        <v>10.7</v>
      </c>
      <c r="AP324">
        <v>8.3000000000000007</v>
      </c>
      <c r="AQ324">
        <v>13.1</v>
      </c>
      <c r="AR324">
        <v>62</v>
      </c>
      <c r="AS324">
        <v>10</v>
      </c>
      <c r="AT324">
        <v>7.6</v>
      </c>
      <c r="AU324">
        <v>12.4</v>
      </c>
    </row>
    <row r="325" spans="1:48">
      <c r="A325">
        <v>65</v>
      </c>
      <c r="B325" t="s">
        <v>19</v>
      </c>
      <c r="C325" t="s">
        <v>3</v>
      </c>
      <c r="D325">
        <v>7</v>
      </c>
      <c r="E325">
        <v>1.4</v>
      </c>
      <c r="F325">
        <v>0.3</v>
      </c>
      <c r="G325">
        <v>2.5</v>
      </c>
      <c r="H325">
        <v>10</v>
      </c>
      <c r="I325">
        <v>2</v>
      </c>
      <c r="J325">
        <v>0.8</v>
      </c>
      <c r="K325">
        <v>3.2</v>
      </c>
      <c r="L325">
        <v>5</v>
      </c>
      <c r="M325">
        <v>0.9</v>
      </c>
      <c r="P325">
        <v>6</v>
      </c>
      <c r="Q325">
        <v>1.1000000000000001</v>
      </c>
      <c r="R325">
        <v>0.3</v>
      </c>
      <c r="S325">
        <v>1.9</v>
      </c>
      <c r="T325">
        <v>9</v>
      </c>
      <c r="U325">
        <v>1.4</v>
      </c>
      <c r="V325">
        <v>0.5</v>
      </c>
      <c r="W325">
        <v>2.2999999999999998</v>
      </c>
      <c r="X325">
        <v>11</v>
      </c>
      <c r="Y325">
        <v>1.9</v>
      </c>
      <c r="Z325">
        <v>0.8</v>
      </c>
      <c r="AA325">
        <v>3</v>
      </c>
      <c r="AB325">
        <v>7</v>
      </c>
      <c r="AC325">
        <v>1.1000000000000001</v>
      </c>
      <c r="AD325">
        <v>0.3</v>
      </c>
      <c r="AE325">
        <v>1.9</v>
      </c>
      <c r="AF325">
        <v>12</v>
      </c>
      <c r="AG325">
        <v>1.8</v>
      </c>
      <c r="AH325">
        <v>0.8</v>
      </c>
      <c r="AI325">
        <v>2.8</v>
      </c>
      <c r="AJ325">
        <v>6</v>
      </c>
      <c r="AK325">
        <v>0.9</v>
      </c>
      <c r="AL325">
        <v>0.2</v>
      </c>
      <c r="AM325">
        <v>1.6</v>
      </c>
      <c r="AN325">
        <v>10</v>
      </c>
      <c r="AO325">
        <v>1.6</v>
      </c>
      <c r="AP325">
        <v>0.6</v>
      </c>
      <c r="AQ325">
        <v>2.6</v>
      </c>
      <c r="AR325">
        <v>11</v>
      </c>
      <c r="AS325">
        <v>1.8</v>
      </c>
      <c r="AT325">
        <v>0.8</v>
      </c>
      <c r="AU325">
        <v>2.8</v>
      </c>
      <c r="AV325" t="s">
        <v>7</v>
      </c>
    </row>
    <row r="326" spans="1:48">
      <c r="A326">
        <v>65</v>
      </c>
      <c r="B326" t="s">
        <v>19</v>
      </c>
      <c r="C326" t="s">
        <v>2</v>
      </c>
      <c r="D326">
        <v>9</v>
      </c>
      <c r="E326">
        <v>1.8</v>
      </c>
      <c r="F326">
        <v>0.6</v>
      </c>
      <c r="G326">
        <v>3</v>
      </c>
      <c r="H326">
        <v>5</v>
      </c>
      <c r="I326">
        <v>1</v>
      </c>
      <c r="L326">
        <v>3</v>
      </c>
      <c r="M326">
        <v>0.5</v>
      </c>
      <c r="P326">
        <v>4</v>
      </c>
      <c r="Q326">
        <v>0.7</v>
      </c>
      <c r="T326">
        <v>1</v>
      </c>
      <c r="U326">
        <v>0.2</v>
      </c>
      <c r="X326">
        <v>1</v>
      </c>
      <c r="Y326">
        <v>0.2</v>
      </c>
      <c r="AB326">
        <v>1</v>
      </c>
      <c r="AC326">
        <v>0.2</v>
      </c>
      <c r="AF326">
        <v>2</v>
      </c>
      <c r="AG326">
        <v>0.3</v>
      </c>
      <c r="AJ326">
        <v>5</v>
      </c>
      <c r="AK326">
        <v>0.7</v>
      </c>
      <c r="AN326">
        <v>1</v>
      </c>
      <c r="AO326">
        <v>0.2</v>
      </c>
      <c r="AR326">
        <v>4</v>
      </c>
      <c r="AS326">
        <v>0.6</v>
      </c>
      <c r="AV326" t="s">
        <v>7</v>
      </c>
    </row>
    <row r="327" spans="1:48">
      <c r="A327">
        <v>65</v>
      </c>
      <c r="B327" t="s">
        <v>19</v>
      </c>
      <c r="C327" t="s">
        <v>0</v>
      </c>
      <c r="D327">
        <v>5</v>
      </c>
      <c r="E327">
        <v>1</v>
      </c>
      <c r="H327">
        <v>6</v>
      </c>
      <c r="I327">
        <v>1.2</v>
      </c>
      <c r="J327">
        <v>0.3</v>
      </c>
      <c r="K327">
        <v>2.1</v>
      </c>
      <c r="L327">
        <v>7</v>
      </c>
      <c r="M327">
        <v>1.2</v>
      </c>
      <c r="N327">
        <v>0.3</v>
      </c>
      <c r="O327">
        <v>2.1</v>
      </c>
      <c r="P327">
        <v>5</v>
      </c>
      <c r="Q327">
        <v>0.9</v>
      </c>
      <c r="T327">
        <v>17</v>
      </c>
      <c r="U327">
        <v>2.6</v>
      </c>
      <c r="V327">
        <v>1.4</v>
      </c>
      <c r="W327">
        <v>3.8</v>
      </c>
      <c r="X327">
        <v>22</v>
      </c>
      <c r="Y327">
        <v>3.7</v>
      </c>
      <c r="Z327">
        <v>2.2000000000000002</v>
      </c>
      <c r="AA327">
        <v>5.2</v>
      </c>
      <c r="AB327">
        <v>23</v>
      </c>
      <c r="AC327">
        <v>3.7</v>
      </c>
      <c r="AD327">
        <v>2.2000000000000002</v>
      </c>
      <c r="AE327">
        <v>5.2</v>
      </c>
      <c r="AF327">
        <v>20</v>
      </c>
      <c r="AG327">
        <v>3.1</v>
      </c>
      <c r="AH327">
        <v>1.8</v>
      </c>
      <c r="AI327">
        <v>4.4000000000000004</v>
      </c>
      <c r="AJ327">
        <v>24</v>
      </c>
      <c r="AK327">
        <v>3.6</v>
      </c>
      <c r="AL327">
        <v>2.2000000000000002</v>
      </c>
      <c r="AM327">
        <v>5</v>
      </c>
      <c r="AN327">
        <v>38</v>
      </c>
      <c r="AO327">
        <v>5.9</v>
      </c>
      <c r="AP327">
        <v>4.0999999999999996</v>
      </c>
      <c r="AQ327">
        <v>7.7</v>
      </c>
      <c r="AR327">
        <v>25</v>
      </c>
      <c r="AS327">
        <v>4</v>
      </c>
      <c r="AT327">
        <v>2.4</v>
      </c>
      <c r="AU327">
        <v>5.6</v>
      </c>
      <c r="AV327" t="s">
        <v>7</v>
      </c>
    </row>
    <row r="328" spans="1:48">
      <c r="A328">
        <v>66</v>
      </c>
      <c r="B328" t="s">
        <v>18</v>
      </c>
      <c r="C328" t="s">
        <v>5</v>
      </c>
      <c r="D328">
        <v>955</v>
      </c>
      <c r="E328">
        <v>71.900000000000006</v>
      </c>
      <c r="F328">
        <v>69.5</v>
      </c>
      <c r="G328">
        <v>74.3</v>
      </c>
      <c r="H328">
        <v>988</v>
      </c>
      <c r="I328">
        <v>73.599999999999994</v>
      </c>
      <c r="J328">
        <v>71.2</v>
      </c>
      <c r="K328">
        <v>76</v>
      </c>
      <c r="L328">
        <v>945</v>
      </c>
      <c r="M328">
        <v>76.3</v>
      </c>
      <c r="N328">
        <v>73.900000000000006</v>
      </c>
      <c r="O328">
        <v>78.7</v>
      </c>
      <c r="P328">
        <v>1064</v>
      </c>
      <c r="Q328">
        <v>76.599999999999994</v>
      </c>
      <c r="R328">
        <v>74.400000000000006</v>
      </c>
      <c r="S328">
        <v>78.8</v>
      </c>
      <c r="T328">
        <v>1013</v>
      </c>
      <c r="U328">
        <v>78.7</v>
      </c>
      <c r="V328">
        <v>76.5</v>
      </c>
      <c r="W328">
        <v>80.900000000000006</v>
      </c>
      <c r="X328">
        <v>977</v>
      </c>
      <c r="Y328">
        <v>78.599999999999994</v>
      </c>
      <c r="Z328">
        <v>76.3</v>
      </c>
      <c r="AA328">
        <v>80.900000000000006</v>
      </c>
      <c r="AB328">
        <v>950</v>
      </c>
      <c r="AC328">
        <v>77.599999999999994</v>
      </c>
      <c r="AD328">
        <v>75.3</v>
      </c>
      <c r="AE328">
        <v>79.900000000000006</v>
      </c>
      <c r="AF328">
        <v>1047</v>
      </c>
      <c r="AG328">
        <v>79.3</v>
      </c>
      <c r="AH328">
        <v>77.099999999999994</v>
      </c>
      <c r="AI328">
        <v>81.5</v>
      </c>
      <c r="AJ328">
        <v>959</v>
      </c>
      <c r="AK328">
        <v>76.400000000000006</v>
      </c>
      <c r="AL328">
        <v>74.099999999999994</v>
      </c>
      <c r="AM328">
        <v>78.7</v>
      </c>
      <c r="AN328">
        <v>974</v>
      </c>
      <c r="AO328">
        <v>80</v>
      </c>
      <c r="AP328">
        <v>77.8</v>
      </c>
      <c r="AQ328">
        <v>82.2</v>
      </c>
      <c r="AR328">
        <v>885</v>
      </c>
      <c r="AS328">
        <v>78.400000000000006</v>
      </c>
      <c r="AT328">
        <v>76</v>
      </c>
      <c r="AU328">
        <v>80.8</v>
      </c>
    </row>
    <row r="329" spans="1:48">
      <c r="A329">
        <v>66</v>
      </c>
      <c r="B329" t="s">
        <v>18</v>
      </c>
      <c r="C329" t="s">
        <v>4</v>
      </c>
      <c r="D329">
        <v>256</v>
      </c>
      <c r="E329">
        <v>19.3</v>
      </c>
      <c r="F329">
        <v>17.2</v>
      </c>
      <c r="G329">
        <v>21.4</v>
      </c>
      <c r="H329">
        <v>264</v>
      </c>
      <c r="I329">
        <v>19.7</v>
      </c>
      <c r="J329">
        <v>17.600000000000001</v>
      </c>
      <c r="K329">
        <v>21.8</v>
      </c>
      <c r="L329">
        <v>225</v>
      </c>
      <c r="M329">
        <v>18.2</v>
      </c>
      <c r="N329">
        <v>16.100000000000001</v>
      </c>
      <c r="O329">
        <v>20.3</v>
      </c>
      <c r="P329">
        <v>242</v>
      </c>
      <c r="Q329">
        <v>17.399999999999999</v>
      </c>
      <c r="R329">
        <v>15.4</v>
      </c>
      <c r="S329">
        <v>19.399999999999999</v>
      </c>
      <c r="T329">
        <v>171</v>
      </c>
      <c r="U329">
        <v>13.3</v>
      </c>
      <c r="V329">
        <v>11.4</v>
      </c>
      <c r="W329">
        <v>15.2</v>
      </c>
      <c r="X329">
        <v>184</v>
      </c>
      <c r="Y329">
        <v>14.8</v>
      </c>
      <c r="Z329">
        <v>12.8</v>
      </c>
      <c r="AA329">
        <v>16.8</v>
      </c>
      <c r="AB329">
        <v>202</v>
      </c>
      <c r="AC329">
        <v>16.5</v>
      </c>
      <c r="AD329">
        <v>14.4</v>
      </c>
      <c r="AE329">
        <v>18.600000000000001</v>
      </c>
      <c r="AF329">
        <v>186</v>
      </c>
      <c r="AG329">
        <v>14.1</v>
      </c>
      <c r="AH329">
        <v>12.2</v>
      </c>
      <c r="AI329">
        <v>16</v>
      </c>
      <c r="AJ329">
        <v>206</v>
      </c>
      <c r="AK329">
        <v>16.399999999999999</v>
      </c>
      <c r="AL329">
        <v>14.4</v>
      </c>
      <c r="AM329">
        <v>18.399999999999999</v>
      </c>
      <c r="AN329">
        <v>166</v>
      </c>
      <c r="AO329">
        <v>13.6</v>
      </c>
      <c r="AP329">
        <v>11.7</v>
      </c>
      <c r="AQ329">
        <v>15.5</v>
      </c>
      <c r="AR329">
        <v>185</v>
      </c>
      <c r="AS329">
        <v>16.399999999999999</v>
      </c>
      <c r="AT329">
        <v>14.2</v>
      </c>
      <c r="AU329">
        <v>18.600000000000001</v>
      </c>
    </row>
    <row r="330" spans="1:48">
      <c r="A330">
        <v>66</v>
      </c>
      <c r="B330" t="s">
        <v>18</v>
      </c>
      <c r="C330" t="s">
        <v>3</v>
      </c>
      <c r="D330">
        <v>34</v>
      </c>
      <c r="E330">
        <v>2.6</v>
      </c>
      <c r="F330">
        <v>1.8</v>
      </c>
      <c r="G330">
        <v>3.4</v>
      </c>
      <c r="H330">
        <v>44</v>
      </c>
      <c r="I330">
        <v>3.3</v>
      </c>
      <c r="J330">
        <v>2.2999999999999998</v>
      </c>
      <c r="K330">
        <v>4.3</v>
      </c>
      <c r="L330">
        <v>29</v>
      </c>
      <c r="M330">
        <v>2.2999999999999998</v>
      </c>
      <c r="N330">
        <v>1.5</v>
      </c>
      <c r="O330">
        <v>3.1</v>
      </c>
      <c r="P330">
        <v>29</v>
      </c>
      <c r="Q330">
        <v>2.1</v>
      </c>
      <c r="R330">
        <v>1.3</v>
      </c>
      <c r="S330">
        <v>2.9</v>
      </c>
      <c r="T330">
        <v>42</v>
      </c>
      <c r="U330">
        <v>3.3</v>
      </c>
      <c r="V330">
        <v>2.2999999999999998</v>
      </c>
      <c r="W330">
        <v>4.3</v>
      </c>
      <c r="X330">
        <v>25</v>
      </c>
      <c r="Y330">
        <v>2</v>
      </c>
      <c r="Z330">
        <v>1.2</v>
      </c>
      <c r="AA330">
        <v>2.8</v>
      </c>
      <c r="AB330">
        <v>27</v>
      </c>
      <c r="AC330">
        <v>2.2000000000000002</v>
      </c>
      <c r="AD330">
        <v>1.4</v>
      </c>
      <c r="AE330">
        <v>3</v>
      </c>
      <c r="AF330">
        <v>32</v>
      </c>
      <c r="AG330">
        <v>2.4</v>
      </c>
      <c r="AH330">
        <v>1.6</v>
      </c>
      <c r="AI330">
        <v>3.2</v>
      </c>
      <c r="AJ330">
        <v>32</v>
      </c>
      <c r="AK330">
        <v>2.5</v>
      </c>
      <c r="AL330">
        <v>1.6</v>
      </c>
      <c r="AM330">
        <v>3.4</v>
      </c>
      <c r="AN330">
        <v>20</v>
      </c>
      <c r="AO330">
        <v>1.6</v>
      </c>
      <c r="AP330">
        <v>0.9</v>
      </c>
      <c r="AQ330">
        <v>2.2999999999999998</v>
      </c>
      <c r="AR330">
        <v>18</v>
      </c>
      <c r="AS330">
        <v>1.6</v>
      </c>
      <c r="AT330">
        <v>0.9</v>
      </c>
      <c r="AU330">
        <v>2.2999999999999998</v>
      </c>
      <c r="AV330" t="s">
        <v>7</v>
      </c>
    </row>
    <row r="331" spans="1:48">
      <c r="A331">
        <v>66</v>
      </c>
      <c r="B331" t="s">
        <v>18</v>
      </c>
      <c r="C331" t="s">
        <v>2</v>
      </c>
      <c r="D331">
        <v>48</v>
      </c>
      <c r="E331">
        <v>3.6</v>
      </c>
      <c r="F331">
        <v>2.6</v>
      </c>
      <c r="G331">
        <v>4.5999999999999996</v>
      </c>
      <c r="H331">
        <v>29</v>
      </c>
      <c r="I331">
        <v>2.2000000000000002</v>
      </c>
      <c r="J331">
        <v>1.4</v>
      </c>
      <c r="K331">
        <v>3</v>
      </c>
      <c r="L331">
        <v>26</v>
      </c>
      <c r="M331">
        <v>2.1</v>
      </c>
      <c r="N331">
        <v>1.3</v>
      </c>
      <c r="O331">
        <v>2.9</v>
      </c>
      <c r="P331">
        <v>27</v>
      </c>
      <c r="Q331">
        <v>1.9</v>
      </c>
      <c r="R331">
        <v>1.2</v>
      </c>
      <c r="S331">
        <v>2.6</v>
      </c>
      <c r="T331">
        <v>33</v>
      </c>
      <c r="U331">
        <v>2.6</v>
      </c>
      <c r="V331">
        <v>1.7</v>
      </c>
      <c r="W331">
        <v>3.5</v>
      </c>
      <c r="X331">
        <v>23</v>
      </c>
      <c r="Y331">
        <v>1.9</v>
      </c>
      <c r="Z331">
        <v>1.2</v>
      </c>
      <c r="AA331">
        <v>2.6</v>
      </c>
      <c r="AB331">
        <v>23</v>
      </c>
      <c r="AC331">
        <v>1.9</v>
      </c>
      <c r="AD331">
        <v>1.1000000000000001</v>
      </c>
      <c r="AE331">
        <v>2.7</v>
      </c>
      <c r="AF331">
        <v>39</v>
      </c>
      <c r="AG331">
        <v>3</v>
      </c>
      <c r="AH331">
        <v>2.1</v>
      </c>
      <c r="AI331">
        <v>3.9</v>
      </c>
      <c r="AJ331">
        <v>27</v>
      </c>
      <c r="AK331">
        <v>2.1</v>
      </c>
      <c r="AL331">
        <v>1.3</v>
      </c>
      <c r="AM331">
        <v>2.9</v>
      </c>
      <c r="AN331">
        <v>22</v>
      </c>
      <c r="AO331">
        <v>1.8</v>
      </c>
      <c r="AP331">
        <v>1.1000000000000001</v>
      </c>
      <c r="AQ331">
        <v>2.5</v>
      </c>
      <c r="AR331">
        <v>13</v>
      </c>
      <c r="AS331">
        <v>1.2</v>
      </c>
      <c r="AT331">
        <v>0.6</v>
      </c>
      <c r="AU331">
        <v>1.8</v>
      </c>
      <c r="AV331" t="s">
        <v>7</v>
      </c>
    </row>
    <row r="332" spans="1:48">
      <c r="A332">
        <v>66</v>
      </c>
      <c r="B332" t="s">
        <v>18</v>
      </c>
      <c r="C332" t="s">
        <v>0</v>
      </c>
      <c r="D332">
        <v>36</v>
      </c>
      <c r="E332">
        <v>2.7</v>
      </c>
      <c r="F332">
        <v>1.8</v>
      </c>
      <c r="G332">
        <v>3.6</v>
      </c>
      <c r="H332">
        <v>18</v>
      </c>
      <c r="I332">
        <v>1.3</v>
      </c>
      <c r="J332">
        <v>0.7</v>
      </c>
      <c r="K332">
        <v>1.9</v>
      </c>
      <c r="L332">
        <v>14</v>
      </c>
      <c r="M332">
        <v>1.1000000000000001</v>
      </c>
      <c r="N332">
        <v>0.5</v>
      </c>
      <c r="O332">
        <v>1.7</v>
      </c>
      <c r="P332">
        <v>27</v>
      </c>
      <c r="Q332">
        <v>1.9</v>
      </c>
      <c r="R332">
        <v>1.2</v>
      </c>
      <c r="S332">
        <v>2.6</v>
      </c>
      <c r="T332">
        <v>28</v>
      </c>
      <c r="U332">
        <v>2.2000000000000002</v>
      </c>
      <c r="V332">
        <v>1.4</v>
      </c>
      <c r="W332">
        <v>3</v>
      </c>
      <c r="X332">
        <v>34</v>
      </c>
      <c r="Y332">
        <v>2.7</v>
      </c>
      <c r="Z332">
        <v>1.8</v>
      </c>
      <c r="AA332">
        <v>3.6</v>
      </c>
      <c r="AB332">
        <v>22</v>
      </c>
      <c r="AC332">
        <v>1.8</v>
      </c>
      <c r="AD332">
        <v>1.1000000000000001</v>
      </c>
      <c r="AE332">
        <v>2.5</v>
      </c>
      <c r="AF332">
        <v>16</v>
      </c>
      <c r="AG332">
        <v>1.2</v>
      </c>
      <c r="AH332">
        <v>0.6</v>
      </c>
      <c r="AI332">
        <v>1.8</v>
      </c>
      <c r="AJ332">
        <v>32</v>
      </c>
      <c r="AK332">
        <v>2.5</v>
      </c>
      <c r="AL332">
        <v>1.6</v>
      </c>
      <c r="AM332">
        <v>3.4</v>
      </c>
      <c r="AN332">
        <v>35</v>
      </c>
      <c r="AO332">
        <v>2.9</v>
      </c>
      <c r="AP332">
        <v>2</v>
      </c>
      <c r="AQ332">
        <v>3.8</v>
      </c>
      <c r="AR332">
        <v>28</v>
      </c>
      <c r="AS332">
        <v>2.5</v>
      </c>
      <c r="AT332">
        <v>1.6</v>
      </c>
      <c r="AU332">
        <v>3.4</v>
      </c>
      <c r="AV332" t="s">
        <v>7</v>
      </c>
    </row>
    <row r="333" spans="1:48">
      <c r="A333">
        <v>67</v>
      </c>
      <c r="B333" t="s">
        <v>17</v>
      </c>
      <c r="C333" t="s">
        <v>5</v>
      </c>
      <c r="D333">
        <v>586</v>
      </c>
      <c r="E333">
        <v>64.5</v>
      </c>
      <c r="F333">
        <v>61.4</v>
      </c>
      <c r="G333">
        <v>67.599999999999994</v>
      </c>
      <c r="H333">
        <v>610</v>
      </c>
      <c r="I333">
        <v>65.3</v>
      </c>
      <c r="J333">
        <v>62.2</v>
      </c>
      <c r="K333">
        <v>68.400000000000006</v>
      </c>
      <c r="L333">
        <v>675</v>
      </c>
      <c r="M333">
        <v>68.2</v>
      </c>
      <c r="N333">
        <v>65.3</v>
      </c>
      <c r="O333">
        <v>71.099999999999994</v>
      </c>
      <c r="P333">
        <v>621</v>
      </c>
      <c r="Q333">
        <v>68.400000000000006</v>
      </c>
      <c r="R333">
        <v>65.400000000000006</v>
      </c>
      <c r="S333">
        <v>71.400000000000006</v>
      </c>
      <c r="T333">
        <v>546</v>
      </c>
      <c r="U333">
        <v>65.400000000000006</v>
      </c>
      <c r="V333">
        <v>62.2</v>
      </c>
      <c r="W333">
        <v>68.599999999999994</v>
      </c>
      <c r="X333">
        <v>571</v>
      </c>
      <c r="Y333">
        <v>65.900000000000006</v>
      </c>
      <c r="Z333">
        <v>62.7</v>
      </c>
      <c r="AA333">
        <v>69.099999999999994</v>
      </c>
      <c r="AB333">
        <v>544</v>
      </c>
      <c r="AC333">
        <v>66.7</v>
      </c>
      <c r="AD333">
        <v>63.5</v>
      </c>
      <c r="AE333">
        <v>69.900000000000006</v>
      </c>
      <c r="AF333">
        <v>502</v>
      </c>
      <c r="AG333">
        <v>65.599999999999994</v>
      </c>
      <c r="AH333">
        <v>62.2</v>
      </c>
      <c r="AI333">
        <v>69</v>
      </c>
      <c r="AJ333">
        <v>575</v>
      </c>
      <c r="AK333">
        <v>70.7</v>
      </c>
      <c r="AL333">
        <v>67.599999999999994</v>
      </c>
      <c r="AM333">
        <v>73.8</v>
      </c>
      <c r="AN333">
        <v>542</v>
      </c>
      <c r="AO333">
        <v>70.7</v>
      </c>
      <c r="AP333">
        <v>67.5</v>
      </c>
      <c r="AQ333">
        <v>73.900000000000006</v>
      </c>
      <c r="AR333">
        <v>471</v>
      </c>
      <c r="AS333">
        <v>63.6</v>
      </c>
      <c r="AT333">
        <v>60.1</v>
      </c>
      <c r="AU333">
        <v>67.099999999999994</v>
      </c>
    </row>
    <row r="334" spans="1:48">
      <c r="A334">
        <v>67</v>
      </c>
      <c r="B334" t="s">
        <v>17</v>
      </c>
      <c r="C334" t="s">
        <v>4</v>
      </c>
      <c r="D334">
        <v>209</v>
      </c>
      <c r="E334">
        <v>23</v>
      </c>
      <c r="F334">
        <v>20.3</v>
      </c>
      <c r="G334">
        <v>25.7</v>
      </c>
      <c r="H334">
        <v>209</v>
      </c>
      <c r="I334">
        <v>22.4</v>
      </c>
      <c r="J334">
        <v>19.7</v>
      </c>
      <c r="K334">
        <v>25.1</v>
      </c>
      <c r="L334">
        <v>208</v>
      </c>
      <c r="M334">
        <v>21</v>
      </c>
      <c r="N334">
        <v>18.5</v>
      </c>
      <c r="O334">
        <v>23.5</v>
      </c>
      <c r="P334">
        <v>186</v>
      </c>
      <c r="Q334">
        <v>20.5</v>
      </c>
      <c r="R334">
        <v>17.899999999999999</v>
      </c>
      <c r="S334">
        <v>23.1</v>
      </c>
      <c r="T334">
        <v>194</v>
      </c>
      <c r="U334">
        <v>23.2</v>
      </c>
      <c r="V334">
        <v>20.3</v>
      </c>
      <c r="W334">
        <v>26.1</v>
      </c>
      <c r="X334">
        <v>203</v>
      </c>
      <c r="Y334">
        <v>23.4</v>
      </c>
      <c r="Z334">
        <v>20.6</v>
      </c>
      <c r="AA334">
        <v>26.2</v>
      </c>
      <c r="AB334">
        <v>197</v>
      </c>
      <c r="AC334">
        <v>24.1</v>
      </c>
      <c r="AD334">
        <v>21.2</v>
      </c>
      <c r="AE334">
        <v>27</v>
      </c>
      <c r="AF334">
        <v>176</v>
      </c>
      <c r="AG334">
        <v>23</v>
      </c>
      <c r="AH334">
        <v>20</v>
      </c>
      <c r="AI334">
        <v>26</v>
      </c>
      <c r="AJ334">
        <v>151</v>
      </c>
      <c r="AK334">
        <v>18.600000000000001</v>
      </c>
      <c r="AL334">
        <v>15.9</v>
      </c>
      <c r="AM334">
        <v>21.3</v>
      </c>
      <c r="AN334">
        <v>155</v>
      </c>
      <c r="AO334">
        <v>20.2</v>
      </c>
      <c r="AP334">
        <v>17.399999999999999</v>
      </c>
      <c r="AQ334">
        <v>23</v>
      </c>
      <c r="AR334">
        <v>189</v>
      </c>
      <c r="AS334">
        <v>25.5</v>
      </c>
      <c r="AT334">
        <v>22.4</v>
      </c>
      <c r="AU334">
        <v>28.6</v>
      </c>
    </row>
    <row r="335" spans="1:48">
      <c r="A335">
        <v>67</v>
      </c>
      <c r="B335" t="s">
        <v>17</v>
      </c>
      <c r="C335" t="s">
        <v>3</v>
      </c>
      <c r="D335">
        <v>34</v>
      </c>
      <c r="E335">
        <v>3.7</v>
      </c>
      <c r="F335">
        <v>2.5</v>
      </c>
      <c r="G335">
        <v>4.9000000000000004</v>
      </c>
      <c r="H335">
        <v>29</v>
      </c>
      <c r="I335">
        <v>3.1</v>
      </c>
      <c r="J335">
        <v>2</v>
      </c>
      <c r="K335">
        <v>4.2</v>
      </c>
      <c r="L335">
        <v>32</v>
      </c>
      <c r="M335">
        <v>3.2</v>
      </c>
      <c r="N335">
        <v>2.1</v>
      </c>
      <c r="O335">
        <v>4.3</v>
      </c>
      <c r="P335">
        <v>28</v>
      </c>
      <c r="Q335">
        <v>3.1</v>
      </c>
      <c r="R335">
        <v>2</v>
      </c>
      <c r="S335">
        <v>4.2</v>
      </c>
      <c r="T335">
        <v>31</v>
      </c>
      <c r="U335">
        <v>3.7</v>
      </c>
      <c r="V335">
        <v>2.4</v>
      </c>
      <c r="W335">
        <v>5</v>
      </c>
      <c r="X335">
        <v>28</v>
      </c>
      <c r="Y335">
        <v>3.2</v>
      </c>
      <c r="Z335">
        <v>2</v>
      </c>
      <c r="AA335">
        <v>4.4000000000000004</v>
      </c>
      <c r="AB335">
        <v>18</v>
      </c>
      <c r="AC335">
        <v>2.2000000000000002</v>
      </c>
      <c r="AD335">
        <v>1.2</v>
      </c>
      <c r="AE335">
        <v>3.2</v>
      </c>
      <c r="AF335">
        <v>22</v>
      </c>
      <c r="AG335">
        <v>2.9</v>
      </c>
      <c r="AH335">
        <v>1.7</v>
      </c>
      <c r="AI335">
        <v>4.0999999999999996</v>
      </c>
      <c r="AJ335">
        <v>24</v>
      </c>
      <c r="AK335">
        <v>3</v>
      </c>
      <c r="AL335">
        <v>1.8</v>
      </c>
      <c r="AM335">
        <v>4.2</v>
      </c>
      <c r="AN335">
        <v>17</v>
      </c>
      <c r="AO335">
        <v>2.2000000000000002</v>
      </c>
      <c r="AP335">
        <v>1.2</v>
      </c>
      <c r="AQ335">
        <v>3.2</v>
      </c>
      <c r="AR335">
        <v>23</v>
      </c>
      <c r="AS335">
        <v>3.1</v>
      </c>
      <c r="AT335">
        <v>1.8</v>
      </c>
      <c r="AU335">
        <v>4.4000000000000004</v>
      </c>
      <c r="AV335" t="s">
        <v>7</v>
      </c>
    </row>
    <row r="336" spans="1:48">
      <c r="A336">
        <v>67</v>
      </c>
      <c r="B336" t="s">
        <v>17</v>
      </c>
      <c r="C336" t="s">
        <v>2</v>
      </c>
      <c r="D336">
        <v>41</v>
      </c>
      <c r="E336">
        <v>4.5</v>
      </c>
      <c r="F336">
        <v>3.2</v>
      </c>
      <c r="G336">
        <v>5.8</v>
      </c>
      <c r="H336">
        <v>55</v>
      </c>
      <c r="I336">
        <v>5.9</v>
      </c>
      <c r="J336">
        <v>4.4000000000000004</v>
      </c>
      <c r="K336">
        <v>7.4</v>
      </c>
      <c r="L336">
        <v>62</v>
      </c>
      <c r="M336">
        <v>6.3</v>
      </c>
      <c r="N336">
        <v>4.8</v>
      </c>
      <c r="O336">
        <v>7.8</v>
      </c>
      <c r="P336">
        <v>44</v>
      </c>
      <c r="Q336">
        <v>4.8</v>
      </c>
      <c r="R336">
        <v>3.4</v>
      </c>
      <c r="S336">
        <v>6.2</v>
      </c>
      <c r="T336">
        <v>38</v>
      </c>
      <c r="U336">
        <v>4.5999999999999996</v>
      </c>
      <c r="V336">
        <v>3.2</v>
      </c>
      <c r="W336">
        <v>6</v>
      </c>
      <c r="X336">
        <v>42</v>
      </c>
      <c r="Y336">
        <v>4.8</v>
      </c>
      <c r="Z336">
        <v>3.4</v>
      </c>
      <c r="AA336">
        <v>6.2</v>
      </c>
      <c r="AB336">
        <v>44</v>
      </c>
      <c r="AC336">
        <v>5.4</v>
      </c>
      <c r="AD336">
        <v>3.9</v>
      </c>
      <c r="AE336">
        <v>6.9</v>
      </c>
      <c r="AF336">
        <v>50</v>
      </c>
      <c r="AG336">
        <v>6.5</v>
      </c>
      <c r="AH336">
        <v>4.7</v>
      </c>
      <c r="AI336">
        <v>8.3000000000000007</v>
      </c>
      <c r="AJ336">
        <v>46</v>
      </c>
      <c r="AK336">
        <v>5.7</v>
      </c>
      <c r="AL336">
        <v>4.0999999999999996</v>
      </c>
      <c r="AM336">
        <v>7.3</v>
      </c>
      <c r="AN336">
        <v>39</v>
      </c>
      <c r="AO336">
        <v>5.0999999999999996</v>
      </c>
      <c r="AP336">
        <v>3.5</v>
      </c>
      <c r="AQ336">
        <v>6.7</v>
      </c>
      <c r="AR336">
        <v>27</v>
      </c>
      <c r="AS336">
        <v>3.6</v>
      </c>
      <c r="AT336">
        <v>2.2000000000000002</v>
      </c>
      <c r="AU336">
        <v>5</v>
      </c>
    </row>
    <row r="337" spans="1:48">
      <c r="A337">
        <v>67</v>
      </c>
      <c r="B337" t="s">
        <v>17</v>
      </c>
      <c r="C337" t="s">
        <v>0</v>
      </c>
      <c r="D337">
        <v>39</v>
      </c>
      <c r="E337">
        <v>4.3</v>
      </c>
      <c r="F337">
        <v>3</v>
      </c>
      <c r="G337">
        <v>5.6</v>
      </c>
      <c r="H337">
        <v>31</v>
      </c>
      <c r="I337">
        <v>3.3</v>
      </c>
      <c r="J337">
        <v>2.2000000000000002</v>
      </c>
      <c r="K337">
        <v>4.4000000000000004</v>
      </c>
      <c r="L337">
        <v>13</v>
      </c>
      <c r="M337">
        <v>1.3</v>
      </c>
      <c r="N337">
        <v>0.6</v>
      </c>
      <c r="O337">
        <v>2</v>
      </c>
      <c r="P337">
        <v>29</v>
      </c>
      <c r="Q337">
        <v>3.2</v>
      </c>
      <c r="R337">
        <v>2.1</v>
      </c>
      <c r="S337">
        <v>4.3</v>
      </c>
      <c r="T337">
        <v>26</v>
      </c>
      <c r="U337">
        <v>3.1</v>
      </c>
      <c r="V337">
        <v>1.9</v>
      </c>
      <c r="W337">
        <v>4.3</v>
      </c>
      <c r="X337">
        <v>22</v>
      </c>
      <c r="Y337">
        <v>2.5</v>
      </c>
      <c r="Z337">
        <v>1.5</v>
      </c>
      <c r="AA337">
        <v>3.5</v>
      </c>
      <c r="AB337">
        <v>13</v>
      </c>
      <c r="AC337">
        <v>1.6</v>
      </c>
      <c r="AD337">
        <v>0.7</v>
      </c>
      <c r="AE337">
        <v>2.5</v>
      </c>
      <c r="AF337">
        <v>15</v>
      </c>
      <c r="AG337">
        <v>2</v>
      </c>
      <c r="AH337">
        <v>1</v>
      </c>
      <c r="AI337">
        <v>3</v>
      </c>
      <c r="AJ337">
        <v>17</v>
      </c>
      <c r="AK337">
        <v>2.1</v>
      </c>
      <c r="AL337">
        <v>1.1000000000000001</v>
      </c>
      <c r="AM337">
        <v>3.1</v>
      </c>
      <c r="AN337">
        <v>14</v>
      </c>
      <c r="AO337">
        <v>1.8</v>
      </c>
      <c r="AP337">
        <v>0.9</v>
      </c>
      <c r="AQ337">
        <v>2.7</v>
      </c>
      <c r="AR337">
        <v>30</v>
      </c>
      <c r="AS337">
        <v>4.0999999999999996</v>
      </c>
      <c r="AT337">
        <v>2.7</v>
      </c>
      <c r="AU337">
        <v>5.5</v>
      </c>
      <c r="AV337" t="s">
        <v>7</v>
      </c>
    </row>
    <row r="338" spans="1:48">
      <c r="A338">
        <v>68</v>
      </c>
      <c r="B338" t="s">
        <v>16</v>
      </c>
      <c r="C338" t="s">
        <v>5</v>
      </c>
      <c r="D338">
        <v>511</v>
      </c>
      <c r="E338">
        <v>61</v>
      </c>
      <c r="F338">
        <v>57.7</v>
      </c>
      <c r="G338">
        <v>64.3</v>
      </c>
      <c r="H338">
        <v>563</v>
      </c>
      <c r="I338">
        <v>65.599999999999994</v>
      </c>
      <c r="J338">
        <v>62.4</v>
      </c>
      <c r="K338">
        <v>68.8</v>
      </c>
      <c r="L338">
        <v>576</v>
      </c>
      <c r="M338">
        <v>69.2</v>
      </c>
      <c r="N338">
        <v>66.099999999999994</v>
      </c>
      <c r="O338">
        <v>72.3</v>
      </c>
      <c r="P338">
        <v>529</v>
      </c>
      <c r="Q338">
        <v>68.8</v>
      </c>
      <c r="R338">
        <v>65.5</v>
      </c>
      <c r="S338">
        <v>72.099999999999994</v>
      </c>
      <c r="T338">
        <v>479</v>
      </c>
      <c r="U338">
        <v>64.900000000000006</v>
      </c>
      <c r="V338">
        <v>61.5</v>
      </c>
      <c r="W338">
        <v>68.3</v>
      </c>
      <c r="X338">
        <v>470</v>
      </c>
      <c r="Y338">
        <v>63.9</v>
      </c>
      <c r="Z338">
        <v>60.4</v>
      </c>
      <c r="AA338">
        <v>67.400000000000006</v>
      </c>
      <c r="AB338">
        <v>447</v>
      </c>
      <c r="AC338">
        <v>69.5</v>
      </c>
      <c r="AD338">
        <v>65.900000000000006</v>
      </c>
      <c r="AE338">
        <v>73.099999999999994</v>
      </c>
      <c r="AF338">
        <v>518</v>
      </c>
      <c r="AG338">
        <v>70.3</v>
      </c>
      <c r="AH338">
        <v>67</v>
      </c>
      <c r="AI338">
        <v>73.599999999999994</v>
      </c>
      <c r="AJ338">
        <v>485</v>
      </c>
      <c r="AK338">
        <v>69.599999999999994</v>
      </c>
      <c r="AL338">
        <v>66.2</v>
      </c>
      <c r="AM338">
        <v>73</v>
      </c>
      <c r="AN338">
        <v>436</v>
      </c>
      <c r="AO338">
        <v>68</v>
      </c>
      <c r="AP338">
        <v>64.400000000000006</v>
      </c>
      <c r="AQ338">
        <v>71.599999999999994</v>
      </c>
      <c r="AR338">
        <v>441</v>
      </c>
      <c r="AS338">
        <v>69.7</v>
      </c>
      <c r="AT338">
        <v>66.099999999999994</v>
      </c>
      <c r="AU338">
        <v>73.3</v>
      </c>
    </row>
    <row r="339" spans="1:48">
      <c r="A339">
        <v>68</v>
      </c>
      <c r="B339" t="s">
        <v>16</v>
      </c>
      <c r="C339" t="s">
        <v>4</v>
      </c>
      <c r="D339">
        <v>188</v>
      </c>
      <c r="E339">
        <v>22.4</v>
      </c>
      <c r="F339">
        <v>19.600000000000001</v>
      </c>
      <c r="G339">
        <v>25.2</v>
      </c>
      <c r="H339">
        <v>185</v>
      </c>
      <c r="I339">
        <v>21.6</v>
      </c>
      <c r="J339">
        <v>18.8</v>
      </c>
      <c r="K339">
        <v>24.4</v>
      </c>
      <c r="L339">
        <v>168</v>
      </c>
      <c r="M339">
        <v>20.2</v>
      </c>
      <c r="N339">
        <v>17.5</v>
      </c>
      <c r="O339">
        <v>22.9</v>
      </c>
      <c r="P339">
        <v>169</v>
      </c>
      <c r="Q339">
        <v>22</v>
      </c>
      <c r="R339">
        <v>19.100000000000001</v>
      </c>
      <c r="S339">
        <v>24.9</v>
      </c>
      <c r="T339">
        <v>162</v>
      </c>
      <c r="U339">
        <v>22</v>
      </c>
      <c r="V339">
        <v>19</v>
      </c>
      <c r="W339">
        <v>25</v>
      </c>
      <c r="X339">
        <v>184</v>
      </c>
      <c r="Y339">
        <v>25</v>
      </c>
      <c r="Z339">
        <v>21.9</v>
      </c>
      <c r="AA339">
        <v>28.1</v>
      </c>
      <c r="AB339">
        <v>146</v>
      </c>
      <c r="AC339">
        <v>22.7</v>
      </c>
      <c r="AD339">
        <v>19.5</v>
      </c>
      <c r="AE339">
        <v>25.9</v>
      </c>
      <c r="AF339">
        <v>141</v>
      </c>
      <c r="AG339">
        <v>19.100000000000001</v>
      </c>
      <c r="AH339">
        <v>16.3</v>
      </c>
      <c r="AI339">
        <v>21.9</v>
      </c>
      <c r="AJ339">
        <v>146</v>
      </c>
      <c r="AK339">
        <v>20.9</v>
      </c>
      <c r="AL339">
        <v>17.899999999999999</v>
      </c>
      <c r="AM339">
        <v>23.9</v>
      </c>
      <c r="AN339">
        <v>143</v>
      </c>
      <c r="AO339">
        <v>22.3</v>
      </c>
      <c r="AP339">
        <v>19.100000000000001</v>
      </c>
      <c r="AQ339">
        <v>25.5</v>
      </c>
      <c r="AR339">
        <v>131</v>
      </c>
      <c r="AS339">
        <v>20.7</v>
      </c>
      <c r="AT339">
        <v>17.5</v>
      </c>
      <c r="AU339">
        <v>23.9</v>
      </c>
    </row>
    <row r="340" spans="1:48">
      <c r="A340">
        <v>68</v>
      </c>
      <c r="B340" t="s">
        <v>16</v>
      </c>
      <c r="C340" t="s">
        <v>3</v>
      </c>
      <c r="D340">
        <v>43</v>
      </c>
      <c r="E340">
        <v>5.0999999999999996</v>
      </c>
      <c r="F340">
        <v>3.6</v>
      </c>
      <c r="G340">
        <v>6.6</v>
      </c>
      <c r="H340">
        <v>44</v>
      </c>
      <c r="I340">
        <v>5.0999999999999996</v>
      </c>
      <c r="J340">
        <v>3.6</v>
      </c>
      <c r="K340">
        <v>6.6</v>
      </c>
      <c r="L340">
        <v>34</v>
      </c>
      <c r="M340">
        <v>4.0999999999999996</v>
      </c>
      <c r="N340">
        <v>2.8</v>
      </c>
      <c r="O340">
        <v>5.4</v>
      </c>
      <c r="P340">
        <v>24</v>
      </c>
      <c r="Q340">
        <v>3.1</v>
      </c>
      <c r="R340">
        <v>1.9</v>
      </c>
      <c r="S340">
        <v>4.3</v>
      </c>
      <c r="T340">
        <v>32</v>
      </c>
      <c r="U340">
        <v>4.3</v>
      </c>
      <c r="V340">
        <v>2.8</v>
      </c>
      <c r="W340">
        <v>5.8</v>
      </c>
      <c r="X340">
        <v>30</v>
      </c>
      <c r="Y340">
        <v>4.0999999999999996</v>
      </c>
      <c r="Z340">
        <v>2.7</v>
      </c>
      <c r="AA340">
        <v>5.5</v>
      </c>
      <c r="AB340">
        <v>20</v>
      </c>
      <c r="AC340">
        <v>3.1</v>
      </c>
      <c r="AD340">
        <v>1.8</v>
      </c>
      <c r="AE340">
        <v>4.4000000000000004</v>
      </c>
      <c r="AF340">
        <v>17</v>
      </c>
      <c r="AG340">
        <v>2.2999999999999998</v>
      </c>
      <c r="AH340">
        <v>1.2</v>
      </c>
      <c r="AI340">
        <v>3.4</v>
      </c>
      <c r="AJ340">
        <v>21</v>
      </c>
      <c r="AK340">
        <v>3</v>
      </c>
      <c r="AL340">
        <v>1.7</v>
      </c>
      <c r="AM340">
        <v>4.3</v>
      </c>
      <c r="AN340">
        <v>17</v>
      </c>
      <c r="AO340">
        <v>2.7</v>
      </c>
      <c r="AP340">
        <v>1.5</v>
      </c>
      <c r="AQ340">
        <v>3.9</v>
      </c>
      <c r="AR340">
        <v>17</v>
      </c>
      <c r="AS340">
        <v>2.7</v>
      </c>
      <c r="AT340">
        <v>1.4</v>
      </c>
      <c r="AU340">
        <v>4</v>
      </c>
      <c r="AV340" t="s">
        <v>7</v>
      </c>
    </row>
    <row r="341" spans="1:48">
      <c r="A341">
        <v>68</v>
      </c>
      <c r="B341" t="s">
        <v>16</v>
      </c>
      <c r="C341" t="s">
        <v>2</v>
      </c>
      <c r="D341">
        <v>49</v>
      </c>
      <c r="E341">
        <v>5.8</v>
      </c>
      <c r="F341">
        <v>4.2</v>
      </c>
      <c r="G341">
        <v>7.4</v>
      </c>
      <c r="H341">
        <v>33</v>
      </c>
      <c r="I341">
        <v>3.8</v>
      </c>
      <c r="J341">
        <v>2.5</v>
      </c>
      <c r="K341">
        <v>5.0999999999999996</v>
      </c>
      <c r="L341">
        <v>37</v>
      </c>
      <c r="M341">
        <v>4.4000000000000004</v>
      </c>
      <c r="N341">
        <v>3</v>
      </c>
      <c r="O341">
        <v>5.8</v>
      </c>
      <c r="P341">
        <v>32</v>
      </c>
      <c r="Q341">
        <v>4.2</v>
      </c>
      <c r="R341">
        <v>2.8</v>
      </c>
      <c r="S341">
        <v>5.6</v>
      </c>
      <c r="T341">
        <v>34</v>
      </c>
      <c r="U341">
        <v>4.5999999999999996</v>
      </c>
      <c r="V341">
        <v>3.1</v>
      </c>
      <c r="W341">
        <v>6.1</v>
      </c>
      <c r="X341">
        <v>25</v>
      </c>
      <c r="Y341">
        <v>3.4</v>
      </c>
      <c r="Z341">
        <v>2.1</v>
      </c>
      <c r="AA341">
        <v>4.7</v>
      </c>
      <c r="AB341">
        <v>19</v>
      </c>
      <c r="AC341">
        <v>3</v>
      </c>
      <c r="AD341">
        <v>1.7</v>
      </c>
      <c r="AE341">
        <v>4.3</v>
      </c>
      <c r="AF341">
        <v>35</v>
      </c>
      <c r="AG341">
        <v>4.7</v>
      </c>
      <c r="AH341">
        <v>3.2</v>
      </c>
      <c r="AI341">
        <v>6.2</v>
      </c>
      <c r="AJ341">
        <v>24</v>
      </c>
      <c r="AK341">
        <v>3.4</v>
      </c>
      <c r="AL341">
        <v>2</v>
      </c>
      <c r="AM341">
        <v>4.8</v>
      </c>
      <c r="AN341">
        <v>24</v>
      </c>
      <c r="AO341">
        <v>3.7</v>
      </c>
      <c r="AP341">
        <v>2.2000000000000002</v>
      </c>
      <c r="AQ341">
        <v>5.2</v>
      </c>
      <c r="AR341">
        <v>23</v>
      </c>
      <c r="AS341">
        <v>3.6</v>
      </c>
      <c r="AT341">
        <v>2.1</v>
      </c>
      <c r="AU341">
        <v>5.0999999999999996</v>
      </c>
      <c r="AV341" t="s">
        <v>7</v>
      </c>
    </row>
    <row r="342" spans="1:48">
      <c r="A342">
        <v>68</v>
      </c>
      <c r="B342" t="s">
        <v>16</v>
      </c>
      <c r="C342" t="s">
        <v>0</v>
      </c>
      <c r="D342">
        <v>47</v>
      </c>
      <c r="E342">
        <v>5.6</v>
      </c>
      <c r="F342">
        <v>4</v>
      </c>
      <c r="G342">
        <v>7.2</v>
      </c>
      <c r="H342">
        <v>33</v>
      </c>
      <c r="I342">
        <v>3.8</v>
      </c>
      <c r="J342">
        <v>2.5</v>
      </c>
      <c r="K342">
        <v>5.0999999999999996</v>
      </c>
      <c r="L342">
        <v>17</v>
      </c>
      <c r="M342">
        <v>2</v>
      </c>
      <c r="N342">
        <v>1</v>
      </c>
      <c r="O342">
        <v>3</v>
      </c>
      <c r="P342">
        <v>15</v>
      </c>
      <c r="Q342">
        <v>2</v>
      </c>
      <c r="R342">
        <v>1</v>
      </c>
      <c r="S342">
        <v>3</v>
      </c>
      <c r="T342">
        <v>31</v>
      </c>
      <c r="U342">
        <v>4.2</v>
      </c>
      <c r="V342">
        <v>2.8</v>
      </c>
      <c r="W342">
        <v>5.6</v>
      </c>
      <c r="X342">
        <v>27</v>
      </c>
      <c r="Y342">
        <v>3.7</v>
      </c>
      <c r="Z342">
        <v>2.2999999999999998</v>
      </c>
      <c r="AA342">
        <v>5.0999999999999996</v>
      </c>
      <c r="AB342">
        <v>11</v>
      </c>
      <c r="AC342">
        <v>1.7</v>
      </c>
      <c r="AD342">
        <v>0.7</v>
      </c>
      <c r="AE342">
        <v>2.7</v>
      </c>
      <c r="AF342">
        <v>26</v>
      </c>
      <c r="AG342">
        <v>3.5</v>
      </c>
      <c r="AH342">
        <v>2.2000000000000002</v>
      </c>
      <c r="AI342">
        <v>4.8</v>
      </c>
      <c r="AJ342">
        <v>21</v>
      </c>
      <c r="AK342">
        <v>3</v>
      </c>
      <c r="AL342">
        <v>1.7</v>
      </c>
      <c r="AM342">
        <v>4.3</v>
      </c>
      <c r="AN342">
        <v>21</v>
      </c>
      <c r="AO342">
        <v>3.3</v>
      </c>
      <c r="AP342">
        <v>1.9</v>
      </c>
      <c r="AQ342">
        <v>4.7</v>
      </c>
      <c r="AR342">
        <v>21</v>
      </c>
      <c r="AS342">
        <v>3.3</v>
      </c>
      <c r="AT342">
        <v>1.9</v>
      </c>
      <c r="AU342">
        <v>4.7</v>
      </c>
      <c r="AV342" t="s">
        <v>7</v>
      </c>
    </row>
    <row r="343" spans="1:48">
      <c r="A343">
        <v>69</v>
      </c>
      <c r="B343" t="s">
        <v>15</v>
      </c>
      <c r="C343" t="s">
        <v>5</v>
      </c>
      <c r="D343">
        <v>448</v>
      </c>
      <c r="E343">
        <v>68.8</v>
      </c>
      <c r="F343">
        <v>65.2</v>
      </c>
      <c r="G343">
        <v>72.400000000000006</v>
      </c>
      <c r="H343">
        <v>467</v>
      </c>
      <c r="I343">
        <v>72.099999999999994</v>
      </c>
      <c r="J343">
        <v>68.599999999999994</v>
      </c>
      <c r="K343">
        <v>75.599999999999994</v>
      </c>
      <c r="L343">
        <v>448</v>
      </c>
      <c r="M343">
        <v>68</v>
      </c>
      <c r="N343">
        <v>64.400000000000006</v>
      </c>
      <c r="O343">
        <v>71.599999999999994</v>
      </c>
      <c r="P343">
        <v>438</v>
      </c>
      <c r="Q343">
        <v>70.5</v>
      </c>
      <c r="R343">
        <v>66.900000000000006</v>
      </c>
      <c r="S343">
        <v>74.099999999999994</v>
      </c>
      <c r="T343">
        <v>431</v>
      </c>
      <c r="U343">
        <v>73.400000000000006</v>
      </c>
      <c r="V343">
        <v>69.8</v>
      </c>
      <c r="W343">
        <v>77</v>
      </c>
      <c r="X343">
        <v>410</v>
      </c>
      <c r="Y343">
        <v>73.3</v>
      </c>
      <c r="Z343">
        <v>69.599999999999994</v>
      </c>
      <c r="AA343">
        <v>77</v>
      </c>
      <c r="AB343">
        <v>411</v>
      </c>
      <c r="AC343">
        <v>74.900000000000006</v>
      </c>
      <c r="AD343">
        <v>71.3</v>
      </c>
      <c r="AE343">
        <v>78.5</v>
      </c>
      <c r="AF343">
        <v>430</v>
      </c>
      <c r="AG343">
        <v>77.2</v>
      </c>
      <c r="AH343">
        <v>73.7</v>
      </c>
      <c r="AI343">
        <v>80.7</v>
      </c>
      <c r="AJ343">
        <v>472</v>
      </c>
      <c r="AK343">
        <v>73</v>
      </c>
      <c r="AL343">
        <v>69.599999999999994</v>
      </c>
      <c r="AM343">
        <v>76.400000000000006</v>
      </c>
      <c r="AN343">
        <v>435</v>
      </c>
      <c r="AO343">
        <v>72.7</v>
      </c>
      <c r="AP343">
        <v>69.099999999999994</v>
      </c>
      <c r="AQ343">
        <v>76.3</v>
      </c>
      <c r="AR343">
        <v>436</v>
      </c>
      <c r="AS343">
        <v>72.3</v>
      </c>
      <c r="AT343">
        <v>68.7</v>
      </c>
      <c r="AU343">
        <v>75.900000000000006</v>
      </c>
    </row>
    <row r="344" spans="1:48">
      <c r="A344">
        <v>69</v>
      </c>
      <c r="B344" t="s">
        <v>15</v>
      </c>
      <c r="C344" t="s">
        <v>4</v>
      </c>
      <c r="D344">
        <v>133</v>
      </c>
      <c r="E344">
        <v>20.399999999999999</v>
      </c>
      <c r="F344">
        <v>17.3</v>
      </c>
      <c r="G344">
        <v>23.5</v>
      </c>
      <c r="H344">
        <v>130</v>
      </c>
      <c r="I344">
        <v>20.100000000000001</v>
      </c>
      <c r="J344">
        <v>17</v>
      </c>
      <c r="K344">
        <v>23.2</v>
      </c>
      <c r="L344">
        <v>141</v>
      </c>
      <c r="M344">
        <v>21.4</v>
      </c>
      <c r="N344">
        <v>18.3</v>
      </c>
      <c r="O344">
        <v>24.5</v>
      </c>
      <c r="P344">
        <v>117</v>
      </c>
      <c r="Q344">
        <v>18.8</v>
      </c>
      <c r="R344">
        <v>15.7</v>
      </c>
      <c r="S344">
        <v>21.9</v>
      </c>
      <c r="T344">
        <v>101</v>
      </c>
      <c r="U344">
        <v>17.2</v>
      </c>
      <c r="V344">
        <v>14.1</v>
      </c>
      <c r="W344">
        <v>20.3</v>
      </c>
      <c r="X344">
        <v>99</v>
      </c>
      <c r="Y344">
        <v>17.7</v>
      </c>
      <c r="Z344">
        <v>14.5</v>
      </c>
      <c r="AA344">
        <v>20.9</v>
      </c>
      <c r="AB344">
        <v>93</v>
      </c>
      <c r="AC344">
        <v>16.899999999999999</v>
      </c>
      <c r="AD344">
        <v>13.8</v>
      </c>
      <c r="AE344">
        <v>20</v>
      </c>
      <c r="AF344">
        <v>85</v>
      </c>
      <c r="AG344">
        <v>15.3</v>
      </c>
      <c r="AH344">
        <v>12.3</v>
      </c>
      <c r="AI344">
        <v>18.3</v>
      </c>
      <c r="AJ344">
        <v>114</v>
      </c>
      <c r="AK344">
        <v>17.600000000000001</v>
      </c>
      <c r="AL344">
        <v>14.7</v>
      </c>
      <c r="AM344">
        <v>20.5</v>
      </c>
      <c r="AN344">
        <v>122</v>
      </c>
      <c r="AO344">
        <v>20.399999999999999</v>
      </c>
      <c r="AP344">
        <v>17.2</v>
      </c>
      <c r="AQ344">
        <v>23.6</v>
      </c>
      <c r="AR344">
        <v>103</v>
      </c>
      <c r="AS344">
        <v>17.100000000000001</v>
      </c>
      <c r="AT344">
        <v>14.1</v>
      </c>
      <c r="AU344">
        <v>20.100000000000001</v>
      </c>
    </row>
    <row r="345" spans="1:48">
      <c r="A345">
        <v>69</v>
      </c>
      <c r="B345" t="s">
        <v>15</v>
      </c>
      <c r="C345" t="s">
        <v>3</v>
      </c>
      <c r="D345">
        <v>21</v>
      </c>
      <c r="E345">
        <v>3.2</v>
      </c>
      <c r="F345">
        <v>1.8</v>
      </c>
      <c r="G345">
        <v>4.5999999999999996</v>
      </c>
      <c r="H345">
        <v>26</v>
      </c>
      <c r="I345">
        <v>4</v>
      </c>
      <c r="J345">
        <v>2.5</v>
      </c>
      <c r="K345">
        <v>5.5</v>
      </c>
      <c r="L345">
        <v>23</v>
      </c>
      <c r="M345">
        <v>3.5</v>
      </c>
      <c r="N345">
        <v>2.1</v>
      </c>
      <c r="O345">
        <v>4.9000000000000004</v>
      </c>
      <c r="P345">
        <v>16</v>
      </c>
      <c r="Q345">
        <v>2.6</v>
      </c>
      <c r="R345">
        <v>1.4</v>
      </c>
      <c r="S345">
        <v>3.8</v>
      </c>
      <c r="T345">
        <v>9</v>
      </c>
      <c r="U345">
        <v>1.5</v>
      </c>
      <c r="V345">
        <v>0.5</v>
      </c>
      <c r="W345">
        <v>2.5</v>
      </c>
      <c r="X345">
        <v>17</v>
      </c>
      <c r="Y345">
        <v>3</v>
      </c>
      <c r="Z345">
        <v>1.6</v>
      </c>
      <c r="AA345">
        <v>4.4000000000000004</v>
      </c>
      <c r="AB345">
        <v>17</v>
      </c>
      <c r="AC345">
        <v>3.1</v>
      </c>
      <c r="AD345">
        <v>1.7</v>
      </c>
      <c r="AE345">
        <v>4.5</v>
      </c>
      <c r="AF345">
        <v>8</v>
      </c>
      <c r="AG345">
        <v>1.4</v>
      </c>
      <c r="AH345">
        <v>0.4</v>
      </c>
      <c r="AI345">
        <v>2.4</v>
      </c>
      <c r="AJ345">
        <v>13</v>
      </c>
      <c r="AK345">
        <v>2</v>
      </c>
      <c r="AL345">
        <v>0.9</v>
      </c>
      <c r="AM345">
        <v>3.1</v>
      </c>
      <c r="AN345">
        <v>9</v>
      </c>
      <c r="AO345">
        <v>1.5</v>
      </c>
      <c r="AP345">
        <v>0.5</v>
      </c>
      <c r="AQ345">
        <v>2.5</v>
      </c>
      <c r="AR345">
        <v>16</v>
      </c>
      <c r="AS345">
        <v>2.7</v>
      </c>
      <c r="AT345">
        <v>1.4</v>
      </c>
      <c r="AU345">
        <v>4</v>
      </c>
      <c r="AV345" t="s">
        <v>7</v>
      </c>
    </row>
    <row r="346" spans="1:48">
      <c r="A346">
        <v>69</v>
      </c>
      <c r="B346" t="s">
        <v>15</v>
      </c>
      <c r="C346" t="s">
        <v>2</v>
      </c>
      <c r="D346">
        <v>29</v>
      </c>
      <c r="E346">
        <v>4.5</v>
      </c>
      <c r="F346">
        <v>2.9</v>
      </c>
      <c r="G346">
        <v>6.1</v>
      </c>
      <c r="H346">
        <v>11</v>
      </c>
      <c r="I346">
        <v>1.7</v>
      </c>
      <c r="J346">
        <v>0.7</v>
      </c>
      <c r="K346">
        <v>2.7</v>
      </c>
      <c r="L346">
        <v>34</v>
      </c>
      <c r="M346">
        <v>5.2</v>
      </c>
      <c r="N346">
        <v>3.5</v>
      </c>
      <c r="O346">
        <v>6.9</v>
      </c>
      <c r="P346">
        <v>22</v>
      </c>
      <c r="Q346">
        <v>3.5</v>
      </c>
      <c r="R346">
        <v>2</v>
      </c>
      <c r="S346">
        <v>5</v>
      </c>
      <c r="T346">
        <v>17</v>
      </c>
      <c r="U346">
        <v>2.9</v>
      </c>
      <c r="V346">
        <v>1.5</v>
      </c>
      <c r="W346">
        <v>4.3</v>
      </c>
      <c r="X346">
        <v>14</v>
      </c>
      <c r="Y346">
        <v>2.5</v>
      </c>
      <c r="Z346">
        <v>1.2</v>
      </c>
      <c r="AA346">
        <v>3.8</v>
      </c>
      <c r="AB346">
        <v>11</v>
      </c>
      <c r="AC346">
        <v>2</v>
      </c>
      <c r="AD346">
        <v>0.8</v>
      </c>
      <c r="AE346">
        <v>3.2</v>
      </c>
      <c r="AF346">
        <v>11</v>
      </c>
      <c r="AG346">
        <v>2</v>
      </c>
      <c r="AH346">
        <v>0.8</v>
      </c>
      <c r="AI346">
        <v>3.2</v>
      </c>
      <c r="AJ346">
        <v>25</v>
      </c>
      <c r="AK346">
        <v>3.9</v>
      </c>
      <c r="AL346">
        <v>2.4</v>
      </c>
      <c r="AM346">
        <v>5.4</v>
      </c>
      <c r="AN346">
        <v>15</v>
      </c>
      <c r="AO346">
        <v>2.5</v>
      </c>
      <c r="AP346">
        <v>1.2</v>
      </c>
      <c r="AQ346">
        <v>3.8</v>
      </c>
      <c r="AR346">
        <v>11</v>
      </c>
      <c r="AS346">
        <v>1.8</v>
      </c>
      <c r="AT346">
        <v>0.7</v>
      </c>
      <c r="AU346">
        <v>2.9</v>
      </c>
      <c r="AV346" t="s">
        <v>7</v>
      </c>
    </row>
    <row r="347" spans="1:48">
      <c r="A347">
        <v>69</v>
      </c>
      <c r="B347" t="s">
        <v>15</v>
      </c>
      <c r="C347" t="s">
        <v>0</v>
      </c>
      <c r="D347">
        <v>20</v>
      </c>
      <c r="E347">
        <v>3.1</v>
      </c>
      <c r="F347">
        <v>1.8</v>
      </c>
      <c r="G347">
        <v>4.4000000000000004</v>
      </c>
      <c r="H347">
        <v>14</v>
      </c>
      <c r="I347">
        <v>2.2000000000000002</v>
      </c>
      <c r="J347">
        <v>1.1000000000000001</v>
      </c>
      <c r="K347">
        <v>3.3</v>
      </c>
      <c r="L347">
        <v>13</v>
      </c>
      <c r="M347">
        <v>2</v>
      </c>
      <c r="N347">
        <v>0.9</v>
      </c>
      <c r="O347">
        <v>3.1</v>
      </c>
      <c r="P347">
        <v>28</v>
      </c>
      <c r="Q347">
        <v>4.5</v>
      </c>
      <c r="R347">
        <v>2.9</v>
      </c>
      <c r="S347">
        <v>6.1</v>
      </c>
      <c r="T347">
        <v>29</v>
      </c>
      <c r="U347">
        <v>4.9000000000000004</v>
      </c>
      <c r="V347">
        <v>3.1</v>
      </c>
      <c r="W347">
        <v>6.7</v>
      </c>
      <c r="X347">
        <v>19</v>
      </c>
      <c r="Y347">
        <v>3.4</v>
      </c>
      <c r="Z347">
        <v>1.9</v>
      </c>
      <c r="AA347">
        <v>4.9000000000000004</v>
      </c>
      <c r="AB347">
        <v>17</v>
      </c>
      <c r="AC347">
        <v>3.1</v>
      </c>
      <c r="AD347">
        <v>1.7</v>
      </c>
      <c r="AE347">
        <v>4.5</v>
      </c>
      <c r="AF347">
        <v>23</v>
      </c>
      <c r="AG347">
        <v>4.0999999999999996</v>
      </c>
      <c r="AH347">
        <v>2.4</v>
      </c>
      <c r="AI347">
        <v>5.8</v>
      </c>
      <c r="AJ347">
        <v>23</v>
      </c>
      <c r="AK347">
        <v>3.6</v>
      </c>
      <c r="AL347">
        <v>2.2000000000000002</v>
      </c>
      <c r="AM347">
        <v>5</v>
      </c>
      <c r="AN347">
        <v>17</v>
      </c>
      <c r="AO347">
        <v>2.8</v>
      </c>
      <c r="AP347">
        <v>1.5</v>
      </c>
      <c r="AQ347">
        <v>4.0999999999999996</v>
      </c>
      <c r="AR347">
        <v>37</v>
      </c>
      <c r="AS347">
        <v>6.1</v>
      </c>
      <c r="AT347">
        <v>4.2</v>
      </c>
      <c r="AU347">
        <v>8</v>
      </c>
      <c r="AV347" t="s">
        <v>7</v>
      </c>
    </row>
    <row r="348" spans="1:48">
      <c r="A348">
        <v>70</v>
      </c>
      <c r="B348" t="s">
        <v>14</v>
      </c>
      <c r="C348" t="s">
        <v>5</v>
      </c>
      <c r="D348">
        <v>466</v>
      </c>
      <c r="E348">
        <v>85.5</v>
      </c>
      <c r="F348">
        <v>82.5</v>
      </c>
      <c r="G348">
        <v>88.5</v>
      </c>
      <c r="H348">
        <v>452</v>
      </c>
      <c r="I348">
        <v>85.1</v>
      </c>
      <c r="J348">
        <v>82.1</v>
      </c>
      <c r="K348">
        <v>88.1</v>
      </c>
      <c r="L348">
        <v>497</v>
      </c>
      <c r="M348">
        <v>86.7</v>
      </c>
      <c r="N348">
        <v>83.9</v>
      </c>
      <c r="O348">
        <v>89.5</v>
      </c>
      <c r="P348">
        <v>483</v>
      </c>
      <c r="Q348">
        <v>84.7</v>
      </c>
      <c r="R348">
        <v>81.7</v>
      </c>
      <c r="S348">
        <v>87.7</v>
      </c>
      <c r="T348">
        <v>530</v>
      </c>
      <c r="U348">
        <v>84.3</v>
      </c>
      <c r="V348">
        <v>81.5</v>
      </c>
      <c r="W348">
        <v>87.1</v>
      </c>
      <c r="X348">
        <v>507</v>
      </c>
      <c r="Y348">
        <v>86.5</v>
      </c>
      <c r="Z348">
        <v>83.7</v>
      </c>
      <c r="AA348">
        <v>89.3</v>
      </c>
      <c r="AB348">
        <v>515</v>
      </c>
      <c r="AC348">
        <v>84.7</v>
      </c>
      <c r="AD348">
        <v>81.8</v>
      </c>
      <c r="AE348">
        <v>87.6</v>
      </c>
      <c r="AF348">
        <v>525</v>
      </c>
      <c r="AG348">
        <v>84.7</v>
      </c>
      <c r="AH348">
        <v>81.900000000000006</v>
      </c>
      <c r="AI348">
        <v>87.5</v>
      </c>
      <c r="AJ348">
        <v>519</v>
      </c>
      <c r="AK348">
        <v>84.3</v>
      </c>
      <c r="AL348">
        <v>81.400000000000006</v>
      </c>
      <c r="AM348">
        <v>87.2</v>
      </c>
      <c r="AN348">
        <v>500</v>
      </c>
      <c r="AO348">
        <v>82.4</v>
      </c>
      <c r="AP348">
        <v>79.400000000000006</v>
      </c>
      <c r="AQ348">
        <v>85.4</v>
      </c>
      <c r="AR348">
        <v>496</v>
      </c>
      <c r="AS348">
        <v>82.4</v>
      </c>
      <c r="AT348">
        <v>79.400000000000006</v>
      </c>
      <c r="AU348">
        <v>85.4</v>
      </c>
    </row>
    <row r="349" spans="1:48">
      <c r="A349">
        <v>70</v>
      </c>
      <c r="B349" t="s">
        <v>14</v>
      </c>
      <c r="C349" t="s">
        <v>3</v>
      </c>
      <c r="D349">
        <v>6</v>
      </c>
      <c r="E349">
        <v>1.1000000000000001</v>
      </c>
      <c r="F349">
        <v>0.2</v>
      </c>
      <c r="G349">
        <v>2</v>
      </c>
      <c r="H349">
        <v>7</v>
      </c>
      <c r="I349">
        <v>1.3</v>
      </c>
      <c r="J349">
        <v>0.3</v>
      </c>
      <c r="K349">
        <v>2.2999999999999998</v>
      </c>
      <c r="L349">
        <v>9</v>
      </c>
      <c r="M349">
        <v>1.6</v>
      </c>
      <c r="N349">
        <v>0.6</v>
      </c>
      <c r="O349">
        <v>2.6</v>
      </c>
      <c r="P349">
        <v>7</v>
      </c>
      <c r="Q349">
        <v>1.2</v>
      </c>
      <c r="R349">
        <v>0.3</v>
      </c>
      <c r="S349">
        <v>2.1</v>
      </c>
      <c r="T349">
        <v>10</v>
      </c>
      <c r="U349">
        <v>1.6</v>
      </c>
      <c r="V349">
        <v>0.6</v>
      </c>
      <c r="W349">
        <v>2.6</v>
      </c>
      <c r="X349">
        <v>2</v>
      </c>
      <c r="Y349">
        <v>0.3</v>
      </c>
      <c r="AB349">
        <v>5</v>
      </c>
      <c r="AC349">
        <v>0.8</v>
      </c>
      <c r="AF349">
        <v>6</v>
      </c>
      <c r="AG349">
        <v>1</v>
      </c>
      <c r="AH349">
        <v>0.2</v>
      </c>
      <c r="AI349">
        <v>1.8</v>
      </c>
      <c r="AJ349">
        <v>6</v>
      </c>
      <c r="AK349">
        <v>1</v>
      </c>
      <c r="AL349">
        <v>0.2</v>
      </c>
      <c r="AM349">
        <v>1.8</v>
      </c>
      <c r="AN349">
        <v>7</v>
      </c>
      <c r="AO349">
        <v>1.2</v>
      </c>
      <c r="AP349">
        <v>0.4</v>
      </c>
      <c r="AQ349">
        <v>2</v>
      </c>
      <c r="AR349">
        <v>8</v>
      </c>
      <c r="AS349">
        <v>1.3</v>
      </c>
      <c r="AT349">
        <v>0.4</v>
      </c>
      <c r="AU349">
        <v>2.2000000000000002</v>
      </c>
      <c r="AV349" t="s">
        <v>7</v>
      </c>
    </row>
    <row r="350" spans="1:48">
      <c r="A350">
        <v>70</v>
      </c>
      <c r="B350" t="s">
        <v>14</v>
      </c>
      <c r="C350" t="s">
        <v>2</v>
      </c>
      <c r="D350">
        <v>8</v>
      </c>
      <c r="E350">
        <v>1.5</v>
      </c>
      <c r="F350">
        <v>0.5</v>
      </c>
      <c r="G350">
        <v>2.5</v>
      </c>
      <c r="H350">
        <v>5</v>
      </c>
      <c r="I350">
        <v>0.9</v>
      </c>
      <c r="L350">
        <v>4</v>
      </c>
      <c r="M350">
        <v>0.7</v>
      </c>
      <c r="P350">
        <v>5</v>
      </c>
      <c r="Q350">
        <v>0.9</v>
      </c>
      <c r="T350">
        <v>4</v>
      </c>
      <c r="U350">
        <v>0.6</v>
      </c>
      <c r="X350">
        <v>3</v>
      </c>
      <c r="Y350">
        <v>0.5</v>
      </c>
      <c r="AB350">
        <v>4</v>
      </c>
      <c r="AC350">
        <v>0.7</v>
      </c>
      <c r="AF350">
        <v>9</v>
      </c>
      <c r="AG350">
        <v>1.5</v>
      </c>
      <c r="AH350">
        <v>0.6</v>
      </c>
      <c r="AI350">
        <v>2.4</v>
      </c>
      <c r="AJ350">
        <v>3</v>
      </c>
      <c r="AK350">
        <v>0.5</v>
      </c>
      <c r="AN350">
        <v>5</v>
      </c>
      <c r="AO350">
        <v>0.8</v>
      </c>
      <c r="AR350">
        <v>3</v>
      </c>
      <c r="AS350">
        <v>0.5</v>
      </c>
      <c r="AV350" t="s">
        <v>7</v>
      </c>
    </row>
    <row r="351" spans="1:48">
      <c r="A351">
        <v>70</v>
      </c>
      <c r="B351" t="s">
        <v>14</v>
      </c>
      <c r="C351" t="s">
        <v>0</v>
      </c>
      <c r="D351">
        <v>8</v>
      </c>
      <c r="E351">
        <v>1.5</v>
      </c>
      <c r="F351">
        <v>0.5</v>
      </c>
      <c r="G351">
        <v>2.5</v>
      </c>
      <c r="H351">
        <v>9</v>
      </c>
      <c r="I351">
        <v>1.7</v>
      </c>
      <c r="J351">
        <v>0.6</v>
      </c>
      <c r="K351">
        <v>2.8</v>
      </c>
      <c r="L351">
        <v>4</v>
      </c>
      <c r="M351">
        <v>0.7</v>
      </c>
      <c r="P351">
        <v>10</v>
      </c>
      <c r="Q351">
        <v>1.8</v>
      </c>
      <c r="R351">
        <v>0.7</v>
      </c>
      <c r="S351">
        <v>2.9</v>
      </c>
      <c r="T351">
        <v>24</v>
      </c>
      <c r="U351">
        <v>3.8</v>
      </c>
      <c r="V351">
        <v>2.2999999999999998</v>
      </c>
      <c r="W351">
        <v>5.3</v>
      </c>
      <c r="X351">
        <v>15</v>
      </c>
      <c r="Y351">
        <v>2.6</v>
      </c>
      <c r="Z351">
        <v>1.3</v>
      </c>
      <c r="AA351">
        <v>3.9</v>
      </c>
      <c r="AB351">
        <v>15</v>
      </c>
      <c r="AC351">
        <v>2.5</v>
      </c>
      <c r="AD351">
        <v>1.3</v>
      </c>
      <c r="AE351">
        <v>3.7</v>
      </c>
      <c r="AF351">
        <v>16</v>
      </c>
      <c r="AG351">
        <v>2.6</v>
      </c>
      <c r="AH351">
        <v>1.4</v>
      </c>
      <c r="AI351">
        <v>3.8</v>
      </c>
      <c r="AJ351">
        <v>17</v>
      </c>
      <c r="AK351">
        <v>2.8</v>
      </c>
      <c r="AL351">
        <v>1.5</v>
      </c>
      <c r="AM351">
        <v>4.0999999999999996</v>
      </c>
      <c r="AN351">
        <v>30</v>
      </c>
      <c r="AO351">
        <v>4.9000000000000004</v>
      </c>
      <c r="AP351">
        <v>3.2</v>
      </c>
      <c r="AQ351">
        <v>6.6</v>
      </c>
      <c r="AR351">
        <v>23</v>
      </c>
      <c r="AS351">
        <v>3.8</v>
      </c>
      <c r="AT351">
        <v>2.2999999999999998</v>
      </c>
      <c r="AU351">
        <v>5.3</v>
      </c>
      <c r="AV351" t="s">
        <v>7</v>
      </c>
    </row>
    <row r="352" spans="1:48">
      <c r="A352">
        <v>71</v>
      </c>
      <c r="B352" t="s">
        <v>13</v>
      </c>
      <c r="C352" t="s">
        <v>5</v>
      </c>
      <c r="D352">
        <v>678</v>
      </c>
      <c r="E352">
        <v>72.099999999999994</v>
      </c>
      <c r="F352">
        <v>69.2</v>
      </c>
      <c r="G352">
        <v>75</v>
      </c>
      <c r="H352">
        <v>632</v>
      </c>
      <c r="I352">
        <v>70</v>
      </c>
      <c r="J352">
        <v>67</v>
      </c>
      <c r="K352">
        <v>73</v>
      </c>
      <c r="L352">
        <v>607</v>
      </c>
      <c r="M352">
        <v>73.599999999999994</v>
      </c>
      <c r="N352">
        <v>70.599999999999994</v>
      </c>
      <c r="O352">
        <v>76.599999999999994</v>
      </c>
      <c r="P352">
        <v>583</v>
      </c>
      <c r="Q352">
        <v>75.3</v>
      </c>
      <c r="R352">
        <v>72.3</v>
      </c>
      <c r="S352">
        <v>78.3</v>
      </c>
      <c r="T352">
        <v>564</v>
      </c>
      <c r="U352">
        <v>70.5</v>
      </c>
      <c r="V352">
        <v>67.3</v>
      </c>
      <c r="W352">
        <v>73.7</v>
      </c>
      <c r="X352">
        <v>551</v>
      </c>
      <c r="Y352">
        <v>75.2</v>
      </c>
      <c r="Z352">
        <v>72.099999999999994</v>
      </c>
      <c r="AA352">
        <v>78.3</v>
      </c>
      <c r="AB352">
        <v>552</v>
      </c>
      <c r="AC352">
        <v>75.3</v>
      </c>
      <c r="AD352">
        <v>72.2</v>
      </c>
      <c r="AE352">
        <v>78.400000000000006</v>
      </c>
      <c r="AF352">
        <v>582</v>
      </c>
      <c r="AG352">
        <v>75.099999999999994</v>
      </c>
      <c r="AH352">
        <v>72.099999999999994</v>
      </c>
      <c r="AI352">
        <v>78.099999999999994</v>
      </c>
      <c r="AJ352">
        <v>625</v>
      </c>
      <c r="AK352">
        <v>74.400000000000006</v>
      </c>
      <c r="AL352">
        <v>71.400000000000006</v>
      </c>
      <c r="AM352">
        <v>77.400000000000006</v>
      </c>
      <c r="AN352">
        <v>540</v>
      </c>
      <c r="AO352">
        <v>72.7</v>
      </c>
      <c r="AP352">
        <v>69.5</v>
      </c>
      <c r="AQ352">
        <v>75.900000000000006</v>
      </c>
      <c r="AR352">
        <v>536</v>
      </c>
      <c r="AS352">
        <v>71.8</v>
      </c>
      <c r="AT352">
        <v>68.599999999999994</v>
      </c>
      <c r="AU352">
        <v>75</v>
      </c>
    </row>
    <row r="353" spans="1:48">
      <c r="A353">
        <v>71</v>
      </c>
      <c r="B353" t="s">
        <v>13</v>
      </c>
      <c r="C353" t="s">
        <v>4</v>
      </c>
      <c r="D353">
        <v>181</v>
      </c>
      <c r="E353">
        <v>19.3</v>
      </c>
      <c r="F353">
        <v>16.8</v>
      </c>
      <c r="G353">
        <v>21.8</v>
      </c>
      <c r="H353">
        <v>184</v>
      </c>
      <c r="I353">
        <v>20.399999999999999</v>
      </c>
      <c r="J353">
        <v>17.8</v>
      </c>
      <c r="K353">
        <v>23</v>
      </c>
      <c r="L353">
        <v>149</v>
      </c>
      <c r="M353">
        <v>18.100000000000001</v>
      </c>
      <c r="N353">
        <v>15.5</v>
      </c>
      <c r="O353">
        <v>20.7</v>
      </c>
      <c r="P353">
        <v>141</v>
      </c>
      <c r="Q353">
        <v>18.2</v>
      </c>
      <c r="R353">
        <v>15.5</v>
      </c>
      <c r="S353">
        <v>20.9</v>
      </c>
      <c r="T353">
        <v>164</v>
      </c>
      <c r="U353">
        <v>20.5</v>
      </c>
      <c r="V353">
        <v>17.7</v>
      </c>
      <c r="W353">
        <v>23.3</v>
      </c>
      <c r="X353">
        <v>116</v>
      </c>
      <c r="Y353">
        <v>15.8</v>
      </c>
      <c r="Z353">
        <v>13.2</v>
      </c>
      <c r="AA353">
        <v>18.399999999999999</v>
      </c>
      <c r="AB353">
        <v>107</v>
      </c>
      <c r="AC353">
        <v>14.6</v>
      </c>
      <c r="AD353">
        <v>12</v>
      </c>
      <c r="AE353">
        <v>17.2</v>
      </c>
      <c r="AF353">
        <v>132</v>
      </c>
      <c r="AG353">
        <v>17</v>
      </c>
      <c r="AH353">
        <v>14.4</v>
      </c>
      <c r="AI353">
        <v>19.600000000000001</v>
      </c>
      <c r="AJ353">
        <v>143</v>
      </c>
      <c r="AK353">
        <v>17</v>
      </c>
      <c r="AL353">
        <v>14.5</v>
      </c>
      <c r="AM353">
        <v>19.5</v>
      </c>
      <c r="AN353">
        <v>143</v>
      </c>
      <c r="AO353">
        <v>19.2</v>
      </c>
      <c r="AP353">
        <v>16.399999999999999</v>
      </c>
      <c r="AQ353">
        <v>22</v>
      </c>
      <c r="AR353">
        <v>147</v>
      </c>
      <c r="AS353">
        <v>19.7</v>
      </c>
      <c r="AT353">
        <v>16.8</v>
      </c>
      <c r="AU353">
        <v>22.6</v>
      </c>
    </row>
    <row r="354" spans="1:48">
      <c r="A354">
        <v>71</v>
      </c>
      <c r="B354" t="s">
        <v>13</v>
      </c>
      <c r="C354" t="s">
        <v>3</v>
      </c>
      <c r="D354">
        <v>34</v>
      </c>
      <c r="E354">
        <v>3.6</v>
      </c>
      <c r="F354">
        <v>2.4</v>
      </c>
      <c r="G354">
        <v>4.8</v>
      </c>
      <c r="H354">
        <v>35</v>
      </c>
      <c r="I354">
        <v>3.9</v>
      </c>
      <c r="J354">
        <v>2.6</v>
      </c>
      <c r="K354">
        <v>5.2</v>
      </c>
      <c r="L354">
        <v>26</v>
      </c>
      <c r="M354">
        <v>3.2</v>
      </c>
      <c r="N354">
        <v>2</v>
      </c>
      <c r="O354">
        <v>4.4000000000000004</v>
      </c>
      <c r="P354">
        <v>20</v>
      </c>
      <c r="Q354">
        <v>2.6</v>
      </c>
      <c r="R354">
        <v>1.5</v>
      </c>
      <c r="S354">
        <v>3.7</v>
      </c>
      <c r="T354">
        <v>16</v>
      </c>
      <c r="U354">
        <v>2</v>
      </c>
      <c r="V354">
        <v>1</v>
      </c>
      <c r="W354">
        <v>3</v>
      </c>
      <c r="X354">
        <v>22</v>
      </c>
      <c r="Y354">
        <v>3</v>
      </c>
      <c r="Z354">
        <v>1.8</v>
      </c>
      <c r="AA354">
        <v>4.2</v>
      </c>
      <c r="AB354">
        <v>22</v>
      </c>
      <c r="AC354">
        <v>3</v>
      </c>
      <c r="AD354">
        <v>1.8</v>
      </c>
      <c r="AE354">
        <v>4.2</v>
      </c>
      <c r="AF354">
        <v>17</v>
      </c>
      <c r="AG354">
        <v>2.2000000000000002</v>
      </c>
      <c r="AH354">
        <v>1.2</v>
      </c>
      <c r="AI354">
        <v>3.2</v>
      </c>
      <c r="AJ354">
        <v>24</v>
      </c>
      <c r="AK354">
        <v>2.9</v>
      </c>
      <c r="AL354">
        <v>1.8</v>
      </c>
      <c r="AM354">
        <v>4</v>
      </c>
      <c r="AN354">
        <v>20</v>
      </c>
      <c r="AO354">
        <v>2.7</v>
      </c>
      <c r="AP354">
        <v>1.5</v>
      </c>
      <c r="AQ354">
        <v>3.9</v>
      </c>
      <c r="AR354">
        <v>13</v>
      </c>
      <c r="AS354">
        <v>1.7</v>
      </c>
      <c r="AT354">
        <v>0.8</v>
      </c>
      <c r="AU354">
        <v>2.6</v>
      </c>
      <c r="AV354" t="s">
        <v>7</v>
      </c>
    </row>
    <row r="355" spans="1:48">
      <c r="A355">
        <v>71</v>
      </c>
      <c r="B355" t="s">
        <v>13</v>
      </c>
      <c r="C355" t="s">
        <v>2</v>
      </c>
      <c r="D355">
        <v>32</v>
      </c>
      <c r="E355">
        <v>3.4</v>
      </c>
      <c r="F355">
        <v>2.2000000000000002</v>
      </c>
      <c r="G355">
        <v>4.5999999999999996</v>
      </c>
      <c r="H355">
        <v>30</v>
      </c>
      <c r="I355">
        <v>3.3</v>
      </c>
      <c r="J355">
        <v>2.1</v>
      </c>
      <c r="K355">
        <v>4.5</v>
      </c>
      <c r="L355">
        <v>30</v>
      </c>
      <c r="M355">
        <v>3.6</v>
      </c>
      <c r="N355">
        <v>2.2999999999999998</v>
      </c>
      <c r="O355">
        <v>4.9000000000000004</v>
      </c>
      <c r="P355">
        <v>16</v>
      </c>
      <c r="Q355">
        <v>2.1</v>
      </c>
      <c r="R355">
        <v>1.1000000000000001</v>
      </c>
      <c r="S355">
        <v>3.1</v>
      </c>
      <c r="T355">
        <v>34</v>
      </c>
      <c r="U355">
        <v>4.3</v>
      </c>
      <c r="V355">
        <v>2.9</v>
      </c>
      <c r="W355">
        <v>5.7</v>
      </c>
      <c r="X355">
        <v>26</v>
      </c>
      <c r="Y355">
        <v>3.5</v>
      </c>
      <c r="Z355">
        <v>2.2000000000000002</v>
      </c>
      <c r="AA355">
        <v>4.8</v>
      </c>
      <c r="AB355">
        <v>29</v>
      </c>
      <c r="AC355">
        <v>4</v>
      </c>
      <c r="AD355">
        <v>2.6</v>
      </c>
      <c r="AE355">
        <v>5.4</v>
      </c>
      <c r="AF355">
        <v>34</v>
      </c>
      <c r="AG355">
        <v>4.4000000000000004</v>
      </c>
      <c r="AH355">
        <v>3</v>
      </c>
      <c r="AI355">
        <v>5.8</v>
      </c>
      <c r="AJ355">
        <v>23</v>
      </c>
      <c r="AK355">
        <v>2.7</v>
      </c>
      <c r="AL355">
        <v>1.6</v>
      </c>
      <c r="AM355">
        <v>3.8</v>
      </c>
      <c r="AN355">
        <v>17</v>
      </c>
      <c r="AO355">
        <v>2.2999999999999998</v>
      </c>
      <c r="AP355">
        <v>1.2</v>
      </c>
      <c r="AQ355">
        <v>3.4</v>
      </c>
      <c r="AR355">
        <v>23</v>
      </c>
      <c r="AS355">
        <v>3.1</v>
      </c>
      <c r="AT355">
        <v>1.9</v>
      </c>
      <c r="AU355">
        <v>4.3</v>
      </c>
      <c r="AV355" t="s">
        <v>7</v>
      </c>
    </row>
    <row r="356" spans="1:48">
      <c r="A356">
        <v>71</v>
      </c>
      <c r="B356" t="s">
        <v>13</v>
      </c>
      <c r="C356" t="s">
        <v>0</v>
      </c>
      <c r="D356">
        <v>15</v>
      </c>
      <c r="E356">
        <v>1.6</v>
      </c>
      <c r="F356">
        <v>0.8</v>
      </c>
      <c r="G356">
        <v>2.4</v>
      </c>
      <c r="H356">
        <v>22</v>
      </c>
      <c r="I356">
        <v>2.4</v>
      </c>
      <c r="J356">
        <v>1.4</v>
      </c>
      <c r="K356">
        <v>3.4</v>
      </c>
      <c r="L356">
        <v>13</v>
      </c>
      <c r="M356">
        <v>1.6</v>
      </c>
      <c r="N356">
        <v>0.8</v>
      </c>
      <c r="O356">
        <v>2.4</v>
      </c>
      <c r="P356">
        <v>14</v>
      </c>
      <c r="Q356">
        <v>1.8</v>
      </c>
      <c r="R356">
        <v>0.9</v>
      </c>
      <c r="S356">
        <v>2.7</v>
      </c>
      <c r="T356">
        <v>22</v>
      </c>
      <c r="U356">
        <v>2.8</v>
      </c>
      <c r="V356">
        <v>1.7</v>
      </c>
      <c r="W356">
        <v>3.9</v>
      </c>
      <c r="X356">
        <v>18</v>
      </c>
      <c r="Y356">
        <v>2.5</v>
      </c>
      <c r="Z356">
        <v>1.4</v>
      </c>
      <c r="AA356">
        <v>3.6</v>
      </c>
      <c r="AB356">
        <v>23</v>
      </c>
      <c r="AC356">
        <v>3.1</v>
      </c>
      <c r="AD356">
        <v>1.8</v>
      </c>
      <c r="AE356">
        <v>4.4000000000000004</v>
      </c>
      <c r="AF356">
        <v>10</v>
      </c>
      <c r="AG356">
        <v>1.3</v>
      </c>
      <c r="AH356">
        <v>0.5</v>
      </c>
      <c r="AI356">
        <v>2.1</v>
      </c>
      <c r="AJ356">
        <v>25</v>
      </c>
      <c r="AK356">
        <v>3</v>
      </c>
      <c r="AL356">
        <v>1.9</v>
      </c>
      <c r="AM356">
        <v>4.0999999999999996</v>
      </c>
      <c r="AN356">
        <v>23</v>
      </c>
      <c r="AO356">
        <v>3.1</v>
      </c>
      <c r="AP356">
        <v>1.9</v>
      </c>
      <c r="AQ356">
        <v>4.3</v>
      </c>
      <c r="AR356">
        <v>28</v>
      </c>
      <c r="AS356">
        <v>3.7</v>
      </c>
      <c r="AT356">
        <v>2.2999999999999998</v>
      </c>
      <c r="AU356">
        <v>5.0999999999999996</v>
      </c>
      <c r="AV356" t="s">
        <v>7</v>
      </c>
    </row>
    <row r="357" spans="1:48">
      <c r="A357">
        <v>72</v>
      </c>
      <c r="B357" t="s">
        <v>12</v>
      </c>
      <c r="C357" t="s">
        <v>5</v>
      </c>
      <c r="D357">
        <v>250</v>
      </c>
      <c r="E357">
        <v>88.3</v>
      </c>
      <c r="F357">
        <v>84.6</v>
      </c>
      <c r="G357">
        <v>92</v>
      </c>
      <c r="H357">
        <v>225</v>
      </c>
      <c r="I357">
        <v>90.7</v>
      </c>
      <c r="J357">
        <v>87.1</v>
      </c>
      <c r="K357">
        <v>94.3</v>
      </c>
      <c r="L357">
        <v>224</v>
      </c>
      <c r="M357">
        <v>92.2</v>
      </c>
      <c r="N357">
        <v>88.8</v>
      </c>
      <c r="O357">
        <v>95.6</v>
      </c>
      <c r="P357">
        <v>243</v>
      </c>
      <c r="Q357">
        <v>92.7</v>
      </c>
      <c r="R357">
        <v>89.6</v>
      </c>
      <c r="S357">
        <v>95.8</v>
      </c>
      <c r="T357">
        <v>237</v>
      </c>
      <c r="U357">
        <v>91.2</v>
      </c>
      <c r="V357">
        <v>87.7</v>
      </c>
      <c r="W357">
        <v>94.7</v>
      </c>
      <c r="X357">
        <v>239</v>
      </c>
      <c r="Y357">
        <v>87.5</v>
      </c>
      <c r="Z357">
        <v>83.6</v>
      </c>
      <c r="AA357">
        <v>91.4</v>
      </c>
      <c r="AB357">
        <v>249</v>
      </c>
      <c r="AC357">
        <v>90.5</v>
      </c>
      <c r="AD357">
        <v>87</v>
      </c>
      <c r="AE357">
        <v>94</v>
      </c>
      <c r="AF357">
        <v>220</v>
      </c>
      <c r="AG357">
        <v>85.9</v>
      </c>
      <c r="AH357">
        <v>81.599999999999994</v>
      </c>
      <c r="AI357">
        <v>90.2</v>
      </c>
      <c r="AJ357">
        <v>189</v>
      </c>
      <c r="AK357">
        <v>90</v>
      </c>
      <c r="AL357">
        <v>85.9</v>
      </c>
      <c r="AM357">
        <v>94.1</v>
      </c>
      <c r="AN357">
        <v>206</v>
      </c>
      <c r="AO357">
        <v>86.6</v>
      </c>
      <c r="AP357">
        <v>82.3</v>
      </c>
      <c r="AQ357">
        <v>90.9</v>
      </c>
      <c r="AR357">
        <v>189</v>
      </c>
      <c r="AS357">
        <v>84.8</v>
      </c>
      <c r="AT357">
        <v>80.099999999999994</v>
      </c>
      <c r="AU357">
        <v>89.5</v>
      </c>
    </row>
    <row r="358" spans="1:48">
      <c r="A358">
        <v>72</v>
      </c>
      <c r="B358" t="s">
        <v>12</v>
      </c>
      <c r="C358" t="s">
        <v>4</v>
      </c>
      <c r="D358">
        <v>24</v>
      </c>
      <c r="E358">
        <v>8.5</v>
      </c>
      <c r="F358">
        <v>5.3</v>
      </c>
      <c r="G358">
        <v>11.7</v>
      </c>
      <c r="H358">
        <v>17</v>
      </c>
      <c r="I358">
        <v>6.9</v>
      </c>
      <c r="J358">
        <v>3.8</v>
      </c>
      <c r="K358">
        <v>10</v>
      </c>
      <c r="L358">
        <v>13</v>
      </c>
      <c r="M358">
        <v>5.3</v>
      </c>
      <c r="N358">
        <v>2.5</v>
      </c>
      <c r="O358">
        <v>8.1</v>
      </c>
      <c r="P358">
        <v>9</v>
      </c>
      <c r="Q358">
        <v>3.4</v>
      </c>
      <c r="R358">
        <v>1.2</v>
      </c>
      <c r="S358">
        <v>5.6</v>
      </c>
      <c r="T358">
        <v>12</v>
      </c>
      <c r="U358">
        <v>4.5999999999999996</v>
      </c>
      <c r="V358">
        <v>2</v>
      </c>
      <c r="W358">
        <v>7.2</v>
      </c>
      <c r="X358">
        <v>17</v>
      </c>
      <c r="Y358">
        <v>6.2</v>
      </c>
      <c r="Z358">
        <v>3.3</v>
      </c>
      <c r="AA358">
        <v>9.1</v>
      </c>
      <c r="AB358">
        <v>16</v>
      </c>
      <c r="AC358">
        <v>5.8</v>
      </c>
      <c r="AD358">
        <v>3</v>
      </c>
      <c r="AE358">
        <v>8.6</v>
      </c>
      <c r="AF358">
        <v>21</v>
      </c>
      <c r="AG358">
        <v>8.1999999999999993</v>
      </c>
      <c r="AH358">
        <v>4.8</v>
      </c>
      <c r="AI358">
        <v>11.6</v>
      </c>
      <c r="AJ358">
        <v>12</v>
      </c>
      <c r="AK358">
        <v>5.7</v>
      </c>
      <c r="AL358">
        <v>2.6</v>
      </c>
      <c r="AM358">
        <v>8.8000000000000007</v>
      </c>
      <c r="AN358">
        <v>8</v>
      </c>
      <c r="AO358">
        <v>3.4</v>
      </c>
      <c r="AP358">
        <v>1.1000000000000001</v>
      </c>
      <c r="AQ358">
        <v>5.7</v>
      </c>
      <c r="AR358">
        <v>12</v>
      </c>
      <c r="AS358">
        <v>5.4</v>
      </c>
      <c r="AT358">
        <v>2.4</v>
      </c>
      <c r="AU358">
        <v>8.4</v>
      </c>
      <c r="AV358" t="s">
        <v>7</v>
      </c>
    </row>
    <row r="359" spans="1:48">
      <c r="A359">
        <v>72</v>
      </c>
      <c r="B359" t="s">
        <v>12</v>
      </c>
      <c r="C359" t="s">
        <v>3</v>
      </c>
      <c r="D359">
        <v>2</v>
      </c>
      <c r="E359">
        <v>0.7</v>
      </c>
      <c r="H359">
        <v>2</v>
      </c>
      <c r="I359">
        <v>0.8</v>
      </c>
      <c r="L359">
        <v>2</v>
      </c>
      <c r="M359">
        <v>0.8</v>
      </c>
      <c r="P359">
        <v>7</v>
      </c>
      <c r="Q359">
        <v>2.7</v>
      </c>
      <c r="R359">
        <v>0.7</v>
      </c>
      <c r="S359">
        <v>4.7</v>
      </c>
      <c r="T359">
        <v>2</v>
      </c>
      <c r="U359">
        <v>0.8</v>
      </c>
      <c r="X359">
        <v>1</v>
      </c>
      <c r="Y359">
        <v>0.4</v>
      </c>
      <c r="AB359">
        <v>3</v>
      </c>
      <c r="AC359">
        <v>1.1000000000000001</v>
      </c>
      <c r="AF359">
        <v>4</v>
      </c>
      <c r="AG359">
        <v>1.6</v>
      </c>
      <c r="AJ359">
        <v>1</v>
      </c>
      <c r="AK359">
        <v>0.5</v>
      </c>
      <c r="AN359">
        <v>2</v>
      </c>
      <c r="AO359">
        <v>0.8</v>
      </c>
      <c r="AR359">
        <v>0</v>
      </c>
      <c r="AS359">
        <v>0</v>
      </c>
      <c r="AV359" t="s">
        <v>7</v>
      </c>
    </row>
    <row r="360" spans="1:48">
      <c r="A360">
        <v>72</v>
      </c>
      <c r="B360" t="s">
        <v>12</v>
      </c>
      <c r="C360" t="s">
        <v>0</v>
      </c>
      <c r="D360">
        <v>4</v>
      </c>
      <c r="E360">
        <v>1.4</v>
      </c>
      <c r="H360">
        <v>3</v>
      </c>
      <c r="I360">
        <v>1.2</v>
      </c>
      <c r="L360">
        <v>4</v>
      </c>
      <c r="M360">
        <v>1.6</v>
      </c>
      <c r="P360">
        <v>3</v>
      </c>
      <c r="Q360">
        <v>1.1000000000000001</v>
      </c>
      <c r="T360">
        <v>9</v>
      </c>
      <c r="U360">
        <v>3.5</v>
      </c>
      <c r="V360">
        <v>1.3</v>
      </c>
      <c r="W360">
        <v>5.7</v>
      </c>
      <c r="X360">
        <v>13</v>
      </c>
      <c r="Y360">
        <v>4.8</v>
      </c>
      <c r="Z360">
        <v>2.2999999999999998</v>
      </c>
      <c r="AA360">
        <v>7.3</v>
      </c>
      <c r="AB360">
        <v>7</v>
      </c>
      <c r="AC360">
        <v>2.5</v>
      </c>
      <c r="AD360">
        <v>0.6</v>
      </c>
      <c r="AE360">
        <v>4.4000000000000004</v>
      </c>
      <c r="AF360">
        <v>9</v>
      </c>
      <c r="AG360">
        <v>3.5</v>
      </c>
      <c r="AH360">
        <v>1.2</v>
      </c>
      <c r="AI360">
        <v>5.8</v>
      </c>
      <c r="AJ360">
        <v>8</v>
      </c>
      <c r="AK360">
        <v>3.8</v>
      </c>
      <c r="AL360">
        <v>1.2</v>
      </c>
      <c r="AM360">
        <v>6.4</v>
      </c>
      <c r="AN360">
        <v>21</v>
      </c>
      <c r="AO360">
        <v>8.8000000000000007</v>
      </c>
      <c r="AP360">
        <v>5.2</v>
      </c>
      <c r="AQ360">
        <v>12.4</v>
      </c>
      <c r="AR360">
        <v>21</v>
      </c>
      <c r="AS360">
        <v>9.4</v>
      </c>
      <c r="AT360">
        <v>5.6</v>
      </c>
      <c r="AU360">
        <v>13.2</v>
      </c>
      <c r="AV360" t="s">
        <v>7</v>
      </c>
    </row>
    <row r="361" spans="1:48">
      <c r="A361">
        <v>73</v>
      </c>
      <c r="B361" t="s">
        <v>11</v>
      </c>
      <c r="C361" t="s">
        <v>5</v>
      </c>
      <c r="D361">
        <v>316</v>
      </c>
      <c r="E361">
        <v>73.7</v>
      </c>
      <c r="F361">
        <v>69.5</v>
      </c>
      <c r="G361">
        <v>77.900000000000006</v>
      </c>
      <c r="H361">
        <v>320</v>
      </c>
      <c r="I361">
        <v>77.099999999999994</v>
      </c>
      <c r="J361">
        <v>73.099999999999994</v>
      </c>
      <c r="K361">
        <v>81.099999999999994</v>
      </c>
      <c r="L361">
        <v>309</v>
      </c>
      <c r="M361">
        <v>79.2</v>
      </c>
      <c r="N361">
        <v>75.2</v>
      </c>
      <c r="O361">
        <v>83.2</v>
      </c>
      <c r="P361">
        <v>251</v>
      </c>
      <c r="Q361">
        <v>71.900000000000006</v>
      </c>
      <c r="R361">
        <v>67.2</v>
      </c>
      <c r="S361">
        <v>76.599999999999994</v>
      </c>
      <c r="T361">
        <v>275</v>
      </c>
      <c r="U361">
        <v>75.8</v>
      </c>
      <c r="V361">
        <v>71.400000000000006</v>
      </c>
      <c r="W361">
        <v>80.2</v>
      </c>
      <c r="X361">
        <v>247</v>
      </c>
      <c r="Y361">
        <v>73.3</v>
      </c>
      <c r="Z361">
        <v>68.599999999999994</v>
      </c>
      <c r="AA361">
        <v>78</v>
      </c>
      <c r="AB361">
        <v>281</v>
      </c>
      <c r="AC361">
        <v>74.900000000000006</v>
      </c>
      <c r="AD361">
        <v>70.5</v>
      </c>
      <c r="AE361">
        <v>79.3</v>
      </c>
      <c r="AF361">
        <v>276</v>
      </c>
      <c r="AG361">
        <v>76.900000000000006</v>
      </c>
      <c r="AH361">
        <v>72.5</v>
      </c>
      <c r="AI361">
        <v>81.3</v>
      </c>
      <c r="AJ361">
        <v>277</v>
      </c>
      <c r="AK361">
        <v>76.3</v>
      </c>
      <c r="AL361">
        <v>71.900000000000006</v>
      </c>
      <c r="AM361">
        <v>80.7</v>
      </c>
      <c r="AN361">
        <v>264</v>
      </c>
      <c r="AO361">
        <v>72.7</v>
      </c>
      <c r="AP361">
        <v>68.099999999999994</v>
      </c>
      <c r="AQ361">
        <v>77.3</v>
      </c>
      <c r="AR361">
        <v>242</v>
      </c>
      <c r="AS361">
        <v>75.400000000000006</v>
      </c>
      <c r="AT361">
        <v>70.7</v>
      </c>
      <c r="AU361">
        <v>80.099999999999994</v>
      </c>
    </row>
    <row r="362" spans="1:48">
      <c r="A362">
        <v>73</v>
      </c>
      <c r="B362" t="s">
        <v>11</v>
      </c>
      <c r="C362" t="s">
        <v>4</v>
      </c>
      <c r="D362">
        <v>78</v>
      </c>
      <c r="E362">
        <v>18.2</v>
      </c>
      <c r="F362">
        <v>14.6</v>
      </c>
      <c r="G362">
        <v>21.8</v>
      </c>
      <c r="H362">
        <v>72</v>
      </c>
      <c r="I362">
        <v>17.3</v>
      </c>
      <c r="J362">
        <v>13.7</v>
      </c>
      <c r="K362">
        <v>20.9</v>
      </c>
      <c r="L362">
        <v>55</v>
      </c>
      <c r="M362">
        <v>14.1</v>
      </c>
      <c r="N362">
        <v>10.6</v>
      </c>
      <c r="O362">
        <v>17.600000000000001</v>
      </c>
      <c r="P362">
        <v>59</v>
      </c>
      <c r="Q362">
        <v>16.899999999999999</v>
      </c>
      <c r="R362">
        <v>13</v>
      </c>
      <c r="S362">
        <v>20.8</v>
      </c>
      <c r="T362">
        <v>68</v>
      </c>
      <c r="U362">
        <v>18.7</v>
      </c>
      <c r="V362">
        <v>14.7</v>
      </c>
      <c r="W362">
        <v>22.7</v>
      </c>
      <c r="X362">
        <v>70</v>
      </c>
      <c r="Y362">
        <v>20.8</v>
      </c>
      <c r="Z362">
        <v>16.5</v>
      </c>
      <c r="AA362">
        <v>25.1</v>
      </c>
      <c r="AB362">
        <v>71</v>
      </c>
      <c r="AC362">
        <v>18.899999999999999</v>
      </c>
      <c r="AD362">
        <v>14.9</v>
      </c>
      <c r="AE362">
        <v>22.9</v>
      </c>
      <c r="AF362">
        <v>54</v>
      </c>
      <c r="AG362">
        <v>15</v>
      </c>
      <c r="AH362">
        <v>11.3</v>
      </c>
      <c r="AI362">
        <v>18.7</v>
      </c>
      <c r="AJ362">
        <v>64</v>
      </c>
      <c r="AK362">
        <v>17.600000000000001</v>
      </c>
      <c r="AL362">
        <v>13.7</v>
      </c>
      <c r="AM362">
        <v>21.5</v>
      </c>
      <c r="AN362">
        <v>70</v>
      </c>
      <c r="AO362">
        <v>19.3</v>
      </c>
      <c r="AP362">
        <v>15.2</v>
      </c>
      <c r="AQ362">
        <v>23.4</v>
      </c>
      <c r="AR362">
        <v>56</v>
      </c>
      <c r="AS362">
        <v>17.399999999999999</v>
      </c>
      <c r="AT362">
        <v>13.2</v>
      </c>
      <c r="AU362">
        <v>21.6</v>
      </c>
    </row>
    <row r="363" spans="1:48">
      <c r="A363">
        <v>73</v>
      </c>
      <c r="B363" t="s">
        <v>11</v>
      </c>
      <c r="C363" t="s">
        <v>3</v>
      </c>
      <c r="D363">
        <v>19</v>
      </c>
      <c r="E363">
        <v>4.4000000000000004</v>
      </c>
      <c r="F363">
        <v>2.5</v>
      </c>
      <c r="G363">
        <v>6.3</v>
      </c>
      <c r="H363">
        <v>8</v>
      </c>
      <c r="I363">
        <v>1.9</v>
      </c>
      <c r="J363">
        <v>0.6</v>
      </c>
      <c r="K363">
        <v>3.2</v>
      </c>
      <c r="L363">
        <v>14</v>
      </c>
      <c r="M363">
        <v>3.6</v>
      </c>
      <c r="N363">
        <v>1.8</v>
      </c>
      <c r="O363">
        <v>5.4</v>
      </c>
      <c r="P363">
        <v>12</v>
      </c>
      <c r="Q363">
        <v>3.4</v>
      </c>
      <c r="R363">
        <v>1.5</v>
      </c>
      <c r="S363">
        <v>5.3</v>
      </c>
      <c r="T363">
        <v>7</v>
      </c>
      <c r="U363">
        <v>1.9</v>
      </c>
      <c r="V363">
        <v>0.5</v>
      </c>
      <c r="W363">
        <v>3.3</v>
      </c>
      <c r="X363">
        <v>4</v>
      </c>
      <c r="Y363">
        <v>1.2</v>
      </c>
      <c r="AB363">
        <v>6</v>
      </c>
      <c r="AC363">
        <v>1.6</v>
      </c>
      <c r="AD363">
        <v>0.3</v>
      </c>
      <c r="AE363">
        <v>2.9</v>
      </c>
      <c r="AF363">
        <v>10</v>
      </c>
      <c r="AG363">
        <v>2.8</v>
      </c>
      <c r="AH363">
        <v>1.1000000000000001</v>
      </c>
      <c r="AI363">
        <v>4.5</v>
      </c>
      <c r="AJ363">
        <v>10</v>
      </c>
      <c r="AK363">
        <v>2.8</v>
      </c>
      <c r="AL363">
        <v>1.1000000000000001</v>
      </c>
      <c r="AM363">
        <v>4.5</v>
      </c>
      <c r="AN363">
        <v>6</v>
      </c>
      <c r="AO363">
        <v>1.7</v>
      </c>
      <c r="AP363">
        <v>0.4</v>
      </c>
      <c r="AQ363">
        <v>3</v>
      </c>
      <c r="AR363">
        <v>6</v>
      </c>
      <c r="AS363">
        <v>1.9</v>
      </c>
      <c r="AT363">
        <v>0.4</v>
      </c>
      <c r="AU363">
        <v>3.4</v>
      </c>
      <c r="AV363" t="s">
        <v>7</v>
      </c>
    </row>
    <row r="364" spans="1:48">
      <c r="A364">
        <v>73</v>
      </c>
      <c r="B364" t="s">
        <v>11</v>
      </c>
      <c r="C364" t="s">
        <v>2</v>
      </c>
      <c r="D364">
        <v>13</v>
      </c>
      <c r="E364">
        <v>3</v>
      </c>
      <c r="F364">
        <v>1.4</v>
      </c>
      <c r="G364">
        <v>4.5999999999999996</v>
      </c>
      <c r="H364">
        <v>10</v>
      </c>
      <c r="I364">
        <v>2.4</v>
      </c>
      <c r="J364">
        <v>0.9</v>
      </c>
      <c r="K364">
        <v>3.9</v>
      </c>
      <c r="L364">
        <v>11</v>
      </c>
      <c r="M364">
        <v>2.8</v>
      </c>
      <c r="N364">
        <v>1.2</v>
      </c>
      <c r="O364">
        <v>4.4000000000000004</v>
      </c>
      <c r="P364">
        <v>14</v>
      </c>
      <c r="Q364">
        <v>4</v>
      </c>
      <c r="R364">
        <v>1.9</v>
      </c>
      <c r="S364">
        <v>6.1</v>
      </c>
      <c r="T364">
        <v>6</v>
      </c>
      <c r="U364">
        <v>1.7</v>
      </c>
      <c r="V364">
        <v>0.4</v>
      </c>
      <c r="W364">
        <v>3</v>
      </c>
      <c r="X364">
        <v>9</v>
      </c>
      <c r="Y364">
        <v>2.7</v>
      </c>
      <c r="Z364">
        <v>1</v>
      </c>
      <c r="AA364">
        <v>4.4000000000000004</v>
      </c>
      <c r="AB364">
        <v>8</v>
      </c>
      <c r="AC364">
        <v>2.1</v>
      </c>
      <c r="AD364">
        <v>0.6</v>
      </c>
      <c r="AE364">
        <v>3.6</v>
      </c>
      <c r="AF364">
        <v>11</v>
      </c>
      <c r="AG364">
        <v>3.1</v>
      </c>
      <c r="AH364">
        <v>1.3</v>
      </c>
      <c r="AI364">
        <v>4.9000000000000004</v>
      </c>
      <c r="AJ364">
        <v>5</v>
      </c>
      <c r="AK364">
        <v>1.4</v>
      </c>
      <c r="AN364">
        <v>9</v>
      </c>
      <c r="AO364">
        <v>2.5</v>
      </c>
      <c r="AP364">
        <v>0.9</v>
      </c>
      <c r="AQ364">
        <v>4.0999999999999996</v>
      </c>
      <c r="AR364">
        <v>7</v>
      </c>
      <c r="AS364">
        <v>2.2000000000000002</v>
      </c>
      <c r="AT364">
        <v>0.6</v>
      </c>
      <c r="AU364">
        <v>3.8</v>
      </c>
      <c r="AV364" t="s">
        <v>7</v>
      </c>
    </row>
    <row r="365" spans="1:48">
      <c r="A365">
        <v>73</v>
      </c>
      <c r="B365" t="s">
        <v>11</v>
      </c>
      <c r="C365" t="s">
        <v>0</v>
      </c>
      <c r="D365">
        <v>3</v>
      </c>
      <c r="E365">
        <v>0.7</v>
      </c>
      <c r="H365">
        <v>5</v>
      </c>
      <c r="I365">
        <v>1.2</v>
      </c>
      <c r="L365">
        <v>1</v>
      </c>
      <c r="M365">
        <v>0.3</v>
      </c>
      <c r="P365">
        <v>13</v>
      </c>
      <c r="Q365">
        <v>3.7</v>
      </c>
      <c r="R365">
        <v>1.7</v>
      </c>
      <c r="S365">
        <v>5.7</v>
      </c>
      <c r="T365">
        <v>7</v>
      </c>
      <c r="U365">
        <v>1.9</v>
      </c>
      <c r="V365">
        <v>0.5</v>
      </c>
      <c r="W365">
        <v>3.3</v>
      </c>
      <c r="X365">
        <v>7</v>
      </c>
      <c r="Y365">
        <v>2.1</v>
      </c>
      <c r="Z365">
        <v>0.6</v>
      </c>
      <c r="AA365">
        <v>3.6</v>
      </c>
      <c r="AB365">
        <v>9</v>
      </c>
      <c r="AC365">
        <v>2.4</v>
      </c>
      <c r="AD365">
        <v>0.9</v>
      </c>
      <c r="AE365">
        <v>3.9</v>
      </c>
      <c r="AF365">
        <v>8</v>
      </c>
      <c r="AG365">
        <v>2.2000000000000002</v>
      </c>
      <c r="AH365">
        <v>0.7</v>
      </c>
      <c r="AI365">
        <v>3.7</v>
      </c>
      <c r="AJ365">
        <v>7</v>
      </c>
      <c r="AK365">
        <v>1.9</v>
      </c>
      <c r="AL365">
        <v>0.5</v>
      </c>
      <c r="AM365">
        <v>3.3</v>
      </c>
      <c r="AN365">
        <v>14</v>
      </c>
      <c r="AO365">
        <v>3.9</v>
      </c>
      <c r="AP365">
        <v>1.9</v>
      </c>
      <c r="AQ365">
        <v>5.9</v>
      </c>
      <c r="AR365">
        <v>10</v>
      </c>
      <c r="AS365">
        <v>3.1</v>
      </c>
      <c r="AT365">
        <v>1.2</v>
      </c>
      <c r="AU365">
        <v>5</v>
      </c>
      <c r="AV365" t="s">
        <v>7</v>
      </c>
    </row>
    <row r="366" spans="1:48">
      <c r="A366">
        <v>74</v>
      </c>
      <c r="B366" t="s">
        <v>10</v>
      </c>
      <c r="C366" t="s">
        <v>5</v>
      </c>
      <c r="D366">
        <v>231</v>
      </c>
      <c r="E366">
        <v>95.1</v>
      </c>
      <c r="F366">
        <v>92.4</v>
      </c>
      <c r="G366">
        <v>97.8</v>
      </c>
      <c r="H366">
        <v>257</v>
      </c>
      <c r="I366">
        <v>95.5</v>
      </c>
      <c r="J366">
        <v>93</v>
      </c>
      <c r="K366">
        <v>98</v>
      </c>
      <c r="L366">
        <v>247</v>
      </c>
      <c r="M366">
        <v>93.6</v>
      </c>
      <c r="N366">
        <v>90.6</v>
      </c>
      <c r="O366">
        <v>96.6</v>
      </c>
      <c r="P366">
        <v>245</v>
      </c>
      <c r="Q366">
        <v>95.3</v>
      </c>
      <c r="R366">
        <v>92.7</v>
      </c>
      <c r="S366">
        <v>97.9</v>
      </c>
      <c r="T366">
        <v>243</v>
      </c>
      <c r="U366">
        <v>95.3</v>
      </c>
      <c r="V366">
        <v>92.7</v>
      </c>
      <c r="W366">
        <v>97.9</v>
      </c>
      <c r="X366">
        <v>251</v>
      </c>
      <c r="Y366">
        <v>96.2</v>
      </c>
      <c r="Z366">
        <v>93.9</v>
      </c>
      <c r="AA366">
        <v>98.5</v>
      </c>
      <c r="AB366">
        <v>252</v>
      </c>
      <c r="AC366">
        <v>95.5</v>
      </c>
      <c r="AD366">
        <v>93</v>
      </c>
      <c r="AE366">
        <v>98</v>
      </c>
      <c r="AF366">
        <v>194</v>
      </c>
      <c r="AG366">
        <v>92.8</v>
      </c>
      <c r="AH366">
        <v>89.3</v>
      </c>
      <c r="AI366">
        <v>96.3</v>
      </c>
      <c r="AJ366">
        <v>220</v>
      </c>
      <c r="AK366">
        <v>92.8</v>
      </c>
      <c r="AL366">
        <v>89.5</v>
      </c>
      <c r="AM366">
        <v>96.1</v>
      </c>
      <c r="AN366">
        <v>249</v>
      </c>
      <c r="AO366">
        <v>93.3</v>
      </c>
      <c r="AP366">
        <v>90.3</v>
      </c>
      <c r="AQ366">
        <v>96.3</v>
      </c>
      <c r="AR366">
        <v>225</v>
      </c>
      <c r="AS366">
        <v>94.5</v>
      </c>
      <c r="AT366">
        <v>91.6</v>
      </c>
      <c r="AU366">
        <v>97.4</v>
      </c>
    </row>
    <row r="367" spans="1:48">
      <c r="A367">
        <v>74</v>
      </c>
      <c r="B367" t="s">
        <v>10</v>
      </c>
      <c r="C367" t="s">
        <v>4</v>
      </c>
      <c r="D367">
        <v>6</v>
      </c>
      <c r="E367">
        <v>2.5</v>
      </c>
      <c r="F367">
        <v>0.5</v>
      </c>
      <c r="G367">
        <v>4.5</v>
      </c>
      <c r="H367">
        <v>10</v>
      </c>
      <c r="I367">
        <v>3.7</v>
      </c>
      <c r="J367">
        <v>1.4</v>
      </c>
      <c r="K367">
        <v>6</v>
      </c>
      <c r="L367">
        <v>12</v>
      </c>
      <c r="M367">
        <v>4.5</v>
      </c>
      <c r="N367">
        <v>2</v>
      </c>
      <c r="O367">
        <v>7</v>
      </c>
      <c r="P367">
        <v>8</v>
      </c>
      <c r="Q367">
        <v>3.1</v>
      </c>
      <c r="R367">
        <v>1</v>
      </c>
      <c r="S367">
        <v>5.2</v>
      </c>
      <c r="T367">
        <v>8</v>
      </c>
      <c r="U367">
        <v>3.1</v>
      </c>
      <c r="V367">
        <v>1</v>
      </c>
      <c r="W367">
        <v>5.2</v>
      </c>
      <c r="X367">
        <v>9</v>
      </c>
      <c r="Y367">
        <v>3.4</v>
      </c>
      <c r="Z367">
        <v>1.2</v>
      </c>
      <c r="AA367">
        <v>5.6</v>
      </c>
      <c r="AB367">
        <v>8</v>
      </c>
      <c r="AC367">
        <v>3</v>
      </c>
      <c r="AD367">
        <v>0.9</v>
      </c>
      <c r="AE367">
        <v>5.0999999999999996</v>
      </c>
      <c r="AF367">
        <v>11</v>
      </c>
      <c r="AG367">
        <v>5.3</v>
      </c>
      <c r="AH367">
        <v>2.2999999999999998</v>
      </c>
      <c r="AI367">
        <v>8.3000000000000007</v>
      </c>
      <c r="AJ367">
        <v>8</v>
      </c>
      <c r="AK367">
        <v>3.4</v>
      </c>
      <c r="AL367">
        <v>1.1000000000000001</v>
      </c>
      <c r="AM367">
        <v>5.7</v>
      </c>
      <c r="AN367">
        <v>9</v>
      </c>
      <c r="AO367">
        <v>3.4</v>
      </c>
      <c r="AP367">
        <v>1.2</v>
      </c>
      <c r="AQ367">
        <v>5.6</v>
      </c>
      <c r="AR367">
        <v>5</v>
      </c>
      <c r="AS367">
        <v>2.1</v>
      </c>
      <c r="AV367" t="s">
        <v>7</v>
      </c>
    </row>
    <row r="368" spans="1:48">
      <c r="A368">
        <v>74</v>
      </c>
      <c r="B368" t="s">
        <v>10</v>
      </c>
      <c r="C368" t="s">
        <v>3</v>
      </c>
      <c r="D368">
        <v>1</v>
      </c>
      <c r="E368">
        <v>0.4</v>
      </c>
      <c r="H368">
        <v>0</v>
      </c>
      <c r="I368">
        <v>0</v>
      </c>
      <c r="L368">
        <v>1</v>
      </c>
      <c r="M368">
        <v>0.4</v>
      </c>
      <c r="P368">
        <v>2</v>
      </c>
      <c r="Q368">
        <v>0.8</v>
      </c>
      <c r="T368">
        <v>1</v>
      </c>
      <c r="U368">
        <v>0.4</v>
      </c>
      <c r="X368">
        <v>0</v>
      </c>
      <c r="Y368">
        <v>0</v>
      </c>
      <c r="AB368">
        <v>0</v>
      </c>
      <c r="AC368">
        <v>0</v>
      </c>
      <c r="AF368">
        <v>1</v>
      </c>
      <c r="AG368">
        <v>0.5</v>
      </c>
      <c r="AJ368">
        <v>3</v>
      </c>
      <c r="AK368">
        <v>1.3</v>
      </c>
      <c r="AN368">
        <v>2</v>
      </c>
      <c r="AO368">
        <v>0.7</v>
      </c>
      <c r="AR368">
        <v>5</v>
      </c>
      <c r="AS368">
        <v>2.1</v>
      </c>
      <c r="AV368" t="s">
        <v>7</v>
      </c>
    </row>
    <row r="369" spans="1:48">
      <c r="A369">
        <v>74</v>
      </c>
      <c r="B369" t="s">
        <v>10</v>
      </c>
      <c r="C369" t="s">
        <v>2</v>
      </c>
      <c r="D369">
        <v>5</v>
      </c>
      <c r="E369">
        <v>2.1</v>
      </c>
      <c r="H369">
        <v>0</v>
      </c>
      <c r="I369">
        <v>0</v>
      </c>
      <c r="L369">
        <v>2</v>
      </c>
      <c r="M369">
        <v>0.8</v>
      </c>
      <c r="P369">
        <v>0</v>
      </c>
      <c r="Q369">
        <v>0</v>
      </c>
      <c r="T369">
        <v>1</v>
      </c>
      <c r="U369">
        <v>0.4</v>
      </c>
      <c r="X369">
        <v>0</v>
      </c>
      <c r="Y369">
        <v>0</v>
      </c>
      <c r="AB369">
        <v>1</v>
      </c>
      <c r="AC369">
        <v>0.4</v>
      </c>
      <c r="AF369">
        <v>1</v>
      </c>
      <c r="AG369">
        <v>0.5</v>
      </c>
      <c r="AJ369">
        <v>0</v>
      </c>
      <c r="AK369">
        <v>0</v>
      </c>
      <c r="AN369">
        <v>1</v>
      </c>
      <c r="AO369">
        <v>0.4</v>
      </c>
      <c r="AR369">
        <v>0</v>
      </c>
      <c r="AS369">
        <v>0</v>
      </c>
      <c r="AV369" t="s">
        <v>7</v>
      </c>
    </row>
    <row r="370" spans="1:48">
      <c r="A370">
        <v>74</v>
      </c>
      <c r="B370" t="s">
        <v>10</v>
      </c>
      <c r="C370" t="s">
        <v>0</v>
      </c>
      <c r="D370">
        <v>0</v>
      </c>
      <c r="E370">
        <v>0</v>
      </c>
      <c r="H370">
        <v>2</v>
      </c>
      <c r="I370">
        <v>0.7</v>
      </c>
      <c r="L370">
        <v>2</v>
      </c>
      <c r="M370">
        <v>0.8</v>
      </c>
      <c r="P370">
        <v>2</v>
      </c>
      <c r="Q370">
        <v>0.8</v>
      </c>
      <c r="T370">
        <v>2</v>
      </c>
      <c r="U370">
        <v>0.8</v>
      </c>
      <c r="X370">
        <v>1</v>
      </c>
      <c r="Y370">
        <v>0.4</v>
      </c>
      <c r="AB370">
        <v>3</v>
      </c>
      <c r="AC370">
        <v>1.1000000000000001</v>
      </c>
      <c r="AF370">
        <v>2</v>
      </c>
      <c r="AG370">
        <v>1</v>
      </c>
      <c r="AJ370">
        <v>6</v>
      </c>
      <c r="AK370">
        <v>2.5</v>
      </c>
      <c r="AL370">
        <v>0.5</v>
      </c>
      <c r="AM370">
        <v>4.5</v>
      </c>
      <c r="AN370">
        <v>6</v>
      </c>
      <c r="AO370">
        <v>2.2000000000000002</v>
      </c>
      <c r="AP370">
        <v>0.4</v>
      </c>
      <c r="AQ370">
        <v>4</v>
      </c>
      <c r="AR370">
        <v>3</v>
      </c>
      <c r="AS370">
        <v>1.3</v>
      </c>
      <c r="AV370" t="s">
        <v>7</v>
      </c>
    </row>
    <row r="371" spans="1:48">
      <c r="A371">
        <v>75</v>
      </c>
      <c r="B371" t="s">
        <v>9</v>
      </c>
      <c r="C371" t="s">
        <v>5</v>
      </c>
      <c r="D371">
        <v>273</v>
      </c>
      <c r="E371">
        <v>78.900000000000006</v>
      </c>
      <c r="F371">
        <v>74.599999999999994</v>
      </c>
      <c r="G371">
        <v>83.2</v>
      </c>
      <c r="H371">
        <v>270</v>
      </c>
      <c r="I371">
        <v>80.8</v>
      </c>
      <c r="J371">
        <v>76.599999999999994</v>
      </c>
      <c r="K371">
        <v>85</v>
      </c>
      <c r="L371">
        <v>264</v>
      </c>
      <c r="M371">
        <v>78.099999999999994</v>
      </c>
      <c r="N371">
        <v>73.7</v>
      </c>
      <c r="O371">
        <v>82.5</v>
      </c>
      <c r="P371">
        <v>278</v>
      </c>
      <c r="Q371">
        <v>84.2</v>
      </c>
      <c r="R371">
        <v>80.3</v>
      </c>
      <c r="S371">
        <v>88.1</v>
      </c>
      <c r="T371">
        <v>267</v>
      </c>
      <c r="U371">
        <v>84.8</v>
      </c>
      <c r="V371">
        <v>80.8</v>
      </c>
      <c r="W371">
        <v>88.8</v>
      </c>
      <c r="X371">
        <v>238</v>
      </c>
      <c r="Y371">
        <v>77</v>
      </c>
      <c r="Z371">
        <v>72.3</v>
      </c>
      <c r="AA371">
        <v>81.7</v>
      </c>
      <c r="AB371">
        <v>256</v>
      </c>
      <c r="AC371">
        <v>79</v>
      </c>
      <c r="AD371">
        <v>74.599999999999994</v>
      </c>
      <c r="AE371">
        <v>83.4</v>
      </c>
      <c r="AF371">
        <v>250</v>
      </c>
      <c r="AG371">
        <v>80.900000000000006</v>
      </c>
      <c r="AH371">
        <v>76.5</v>
      </c>
      <c r="AI371">
        <v>85.3</v>
      </c>
      <c r="AJ371">
        <v>240</v>
      </c>
      <c r="AK371">
        <v>78.900000000000006</v>
      </c>
      <c r="AL371">
        <v>74.3</v>
      </c>
      <c r="AM371">
        <v>83.5</v>
      </c>
      <c r="AN371">
        <v>226</v>
      </c>
      <c r="AO371">
        <v>79.599999999999994</v>
      </c>
      <c r="AP371">
        <v>74.900000000000006</v>
      </c>
      <c r="AQ371">
        <v>84.3</v>
      </c>
      <c r="AR371">
        <v>225</v>
      </c>
      <c r="AS371">
        <v>74.5</v>
      </c>
      <c r="AT371">
        <v>69.599999999999994</v>
      </c>
      <c r="AU371">
        <v>79.400000000000006</v>
      </c>
    </row>
    <row r="372" spans="1:48">
      <c r="A372">
        <v>75</v>
      </c>
      <c r="B372" t="s">
        <v>9</v>
      </c>
      <c r="C372" t="s">
        <v>4</v>
      </c>
      <c r="D372">
        <v>47</v>
      </c>
      <c r="E372">
        <v>13.6</v>
      </c>
      <c r="F372">
        <v>10</v>
      </c>
      <c r="G372">
        <v>17.2</v>
      </c>
      <c r="H372">
        <v>48</v>
      </c>
      <c r="I372">
        <v>14.4</v>
      </c>
      <c r="J372">
        <v>10.6</v>
      </c>
      <c r="K372">
        <v>18.2</v>
      </c>
      <c r="L372">
        <v>55</v>
      </c>
      <c r="M372">
        <v>16.3</v>
      </c>
      <c r="N372">
        <v>12.4</v>
      </c>
      <c r="O372">
        <v>20.2</v>
      </c>
      <c r="P372">
        <v>39</v>
      </c>
      <c r="Q372">
        <v>11.8</v>
      </c>
      <c r="R372">
        <v>8.3000000000000007</v>
      </c>
      <c r="S372">
        <v>15.3</v>
      </c>
      <c r="T372">
        <v>30</v>
      </c>
      <c r="U372">
        <v>9.5</v>
      </c>
      <c r="V372">
        <v>6.3</v>
      </c>
      <c r="W372">
        <v>12.7</v>
      </c>
      <c r="X372">
        <v>51</v>
      </c>
      <c r="Y372">
        <v>16.5</v>
      </c>
      <c r="Z372">
        <v>12.4</v>
      </c>
      <c r="AA372">
        <v>20.6</v>
      </c>
      <c r="AB372">
        <v>43</v>
      </c>
      <c r="AC372">
        <v>13.3</v>
      </c>
      <c r="AD372">
        <v>9.6</v>
      </c>
      <c r="AE372">
        <v>17</v>
      </c>
      <c r="AF372">
        <v>38</v>
      </c>
      <c r="AG372">
        <v>12.3</v>
      </c>
      <c r="AH372">
        <v>8.6</v>
      </c>
      <c r="AI372">
        <v>16</v>
      </c>
      <c r="AJ372">
        <v>40</v>
      </c>
      <c r="AK372">
        <v>13.2</v>
      </c>
      <c r="AL372">
        <v>9.4</v>
      </c>
      <c r="AM372">
        <v>17</v>
      </c>
      <c r="AN372">
        <v>30</v>
      </c>
      <c r="AO372">
        <v>10.6</v>
      </c>
      <c r="AP372">
        <v>7</v>
      </c>
      <c r="AQ372">
        <v>14.2</v>
      </c>
      <c r="AR372">
        <v>54</v>
      </c>
      <c r="AS372">
        <v>17.899999999999999</v>
      </c>
      <c r="AT372">
        <v>13.6</v>
      </c>
      <c r="AU372">
        <v>22.2</v>
      </c>
    </row>
    <row r="373" spans="1:48">
      <c r="A373">
        <v>75</v>
      </c>
      <c r="B373" t="s">
        <v>9</v>
      </c>
      <c r="C373" t="s">
        <v>3</v>
      </c>
      <c r="D373">
        <v>6</v>
      </c>
      <c r="E373">
        <v>1.7</v>
      </c>
      <c r="F373">
        <v>0.3</v>
      </c>
      <c r="G373">
        <v>3.1</v>
      </c>
      <c r="H373">
        <v>6</v>
      </c>
      <c r="I373">
        <v>1.8</v>
      </c>
      <c r="J373">
        <v>0.4</v>
      </c>
      <c r="K373">
        <v>3.2</v>
      </c>
      <c r="L373">
        <v>7</v>
      </c>
      <c r="M373">
        <v>2.1</v>
      </c>
      <c r="N373">
        <v>0.6</v>
      </c>
      <c r="O373">
        <v>3.6</v>
      </c>
      <c r="P373">
        <v>3</v>
      </c>
      <c r="Q373">
        <v>0.9</v>
      </c>
      <c r="T373">
        <v>6</v>
      </c>
      <c r="U373">
        <v>1.9</v>
      </c>
      <c r="V373">
        <v>0.4</v>
      </c>
      <c r="W373">
        <v>3.4</v>
      </c>
      <c r="X373">
        <v>3</v>
      </c>
      <c r="Y373">
        <v>1</v>
      </c>
      <c r="AB373">
        <v>8</v>
      </c>
      <c r="AC373">
        <v>2.5</v>
      </c>
      <c r="AD373">
        <v>0.8</v>
      </c>
      <c r="AE373">
        <v>4.2</v>
      </c>
      <c r="AF373">
        <v>4</v>
      </c>
      <c r="AG373">
        <v>1.3</v>
      </c>
      <c r="AJ373">
        <v>3</v>
      </c>
      <c r="AK373">
        <v>1</v>
      </c>
      <c r="AN373">
        <v>3</v>
      </c>
      <c r="AO373">
        <v>1.1000000000000001</v>
      </c>
      <c r="AR373">
        <v>4</v>
      </c>
      <c r="AS373">
        <v>1.3</v>
      </c>
      <c r="AV373" t="s">
        <v>7</v>
      </c>
    </row>
    <row r="374" spans="1:48">
      <c r="A374">
        <v>75</v>
      </c>
      <c r="B374" t="s">
        <v>9</v>
      </c>
      <c r="C374" t="s">
        <v>2</v>
      </c>
      <c r="D374">
        <v>14</v>
      </c>
      <c r="E374">
        <v>4</v>
      </c>
      <c r="F374">
        <v>1.9</v>
      </c>
      <c r="G374">
        <v>6.1</v>
      </c>
      <c r="H374">
        <v>7</v>
      </c>
      <c r="I374">
        <v>2.1</v>
      </c>
      <c r="J374">
        <v>0.6</v>
      </c>
      <c r="K374">
        <v>3.6</v>
      </c>
      <c r="L374">
        <v>7</v>
      </c>
      <c r="M374">
        <v>2.1</v>
      </c>
      <c r="N374">
        <v>0.6</v>
      </c>
      <c r="O374">
        <v>3.6</v>
      </c>
      <c r="P374">
        <v>4</v>
      </c>
      <c r="Q374">
        <v>1.2</v>
      </c>
      <c r="T374">
        <v>5</v>
      </c>
      <c r="U374">
        <v>1.6</v>
      </c>
      <c r="X374">
        <v>6</v>
      </c>
      <c r="Y374">
        <v>1.9</v>
      </c>
      <c r="Z374">
        <v>0.4</v>
      </c>
      <c r="AA374">
        <v>3.4</v>
      </c>
      <c r="AB374">
        <v>6</v>
      </c>
      <c r="AC374">
        <v>1.9</v>
      </c>
      <c r="AD374">
        <v>0.4</v>
      </c>
      <c r="AE374">
        <v>3.4</v>
      </c>
      <c r="AF374">
        <v>8</v>
      </c>
      <c r="AG374">
        <v>2.6</v>
      </c>
      <c r="AH374">
        <v>0.8</v>
      </c>
      <c r="AI374">
        <v>4.4000000000000004</v>
      </c>
      <c r="AJ374">
        <v>4</v>
      </c>
      <c r="AK374">
        <v>1.3</v>
      </c>
      <c r="AN374">
        <v>7</v>
      </c>
      <c r="AO374">
        <v>2.5</v>
      </c>
      <c r="AP374">
        <v>0.7</v>
      </c>
      <c r="AQ374">
        <v>4.3</v>
      </c>
      <c r="AR374">
        <v>10</v>
      </c>
      <c r="AS374">
        <v>3.3</v>
      </c>
      <c r="AT374">
        <v>1.3</v>
      </c>
      <c r="AU374">
        <v>5.3</v>
      </c>
      <c r="AV374" t="s">
        <v>7</v>
      </c>
    </row>
    <row r="375" spans="1:48">
      <c r="A375">
        <v>75</v>
      </c>
      <c r="B375" t="s">
        <v>9</v>
      </c>
      <c r="C375" t="s">
        <v>0</v>
      </c>
      <c r="D375">
        <v>6</v>
      </c>
      <c r="E375">
        <v>1.7</v>
      </c>
      <c r="F375">
        <v>0.3</v>
      </c>
      <c r="G375">
        <v>3.1</v>
      </c>
      <c r="H375">
        <v>3</v>
      </c>
      <c r="I375">
        <v>0.9</v>
      </c>
      <c r="L375">
        <v>5</v>
      </c>
      <c r="M375">
        <v>1.5</v>
      </c>
      <c r="P375">
        <v>6</v>
      </c>
      <c r="Q375">
        <v>1.8</v>
      </c>
      <c r="R375">
        <v>0.4</v>
      </c>
      <c r="S375">
        <v>3.2</v>
      </c>
      <c r="T375">
        <v>7</v>
      </c>
      <c r="U375">
        <v>2.2000000000000002</v>
      </c>
      <c r="V375">
        <v>0.6</v>
      </c>
      <c r="W375">
        <v>3.8</v>
      </c>
      <c r="X375">
        <v>11</v>
      </c>
      <c r="Y375">
        <v>3.6</v>
      </c>
      <c r="Z375">
        <v>1.5</v>
      </c>
      <c r="AA375">
        <v>5.7</v>
      </c>
      <c r="AB375">
        <v>11</v>
      </c>
      <c r="AC375">
        <v>3.4</v>
      </c>
      <c r="AD375">
        <v>1.4</v>
      </c>
      <c r="AE375">
        <v>5.4</v>
      </c>
      <c r="AF375">
        <v>9</v>
      </c>
      <c r="AG375">
        <v>2.9</v>
      </c>
      <c r="AH375">
        <v>1</v>
      </c>
      <c r="AI375">
        <v>4.8</v>
      </c>
      <c r="AJ375">
        <v>17</v>
      </c>
      <c r="AK375">
        <v>5.6</v>
      </c>
      <c r="AL375">
        <v>3</v>
      </c>
      <c r="AM375">
        <v>8.1999999999999993</v>
      </c>
      <c r="AN375">
        <v>18</v>
      </c>
      <c r="AO375">
        <v>6.3</v>
      </c>
      <c r="AP375">
        <v>3.5</v>
      </c>
      <c r="AQ375">
        <v>9.1</v>
      </c>
      <c r="AR375">
        <v>9</v>
      </c>
      <c r="AS375">
        <v>3</v>
      </c>
      <c r="AT375">
        <v>1.1000000000000001</v>
      </c>
      <c r="AU375">
        <v>4.9000000000000004</v>
      </c>
      <c r="AV375" t="s">
        <v>7</v>
      </c>
    </row>
    <row r="376" spans="1:48">
      <c r="A376">
        <v>76</v>
      </c>
      <c r="B376" t="s">
        <v>8</v>
      </c>
      <c r="C376" t="s">
        <v>5</v>
      </c>
      <c r="D376">
        <v>158</v>
      </c>
      <c r="E376">
        <v>80.599999999999994</v>
      </c>
      <c r="F376">
        <v>75.099999999999994</v>
      </c>
      <c r="G376">
        <v>86.1</v>
      </c>
      <c r="H376">
        <v>153</v>
      </c>
      <c r="I376">
        <v>81</v>
      </c>
      <c r="J376">
        <v>75.400000000000006</v>
      </c>
      <c r="K376">
        <v>86.6</v>
      </c>
      <c r="L376">
        <v>139</v>
      </c>
      <c r="M376">
        <v>82.2</v>
      </c>
      <c r="N376">
        <v>76.400000000000006</v>
      </c>
      <c r="O376">
        <v>88</v>
      </c>
      <c r="P376">
        <v>123</v>
      </c>
      <c r="Q376">
        <v>76.400000000000006</v>
      </c>
      <c r="R376">
        <v>69.8</v>
      </c>
      <c r="S376">
        <v>83</v>
      </c>
      <c r="T376">
        <v>114</v>
      </c>
      <c r="U376">
        <v>78.599999999999994</v>
      </c>
      <c r="V376">
        <v>71.900000000000006</v>
      </c>
      <c r="W376">
        <v>85.3</v>
      </c>
      <c r="X376">
        <v>123</v>
      </c>
      <c r="Y376">
        <v>71.099999999999994</v>
      </c>
      <c r="Z376">
        <v>64.3</v>
      </c>
      <c r="AA376">
        <v>77.900000000000006</v>
      </c>
      <c r="AB376">
        <v>139</v>
      </c>
      <c r="AC376">
        <v>77.2</v>
      </c>
      <c r="AD376">
        <v>71.099999999999994</v>
      </c>
      <c r="AE376">
        <v>83.3</v>
      </c>
      <c r="AF376">
        <v>147</v>
      </c>
      <c r="AG376">
        <v>80.3</v>
      </c>
      <c r="AH376">
        <v>74.5</v>
      </c>
      <c r="AI376">
        <v>86.1</v>
      </c>
      <c r="AJ376">
        <v>152</v>
      </c>
      <c r="AK376">
        <v>74.099999999999994</v>
      </c>
      <c r="AL376">
        <v>68.099999999999994</v>
      </c>
      <c r="AM376">
        <v>80.099999999999994</v>
      </c>
      <c r="AN376">
        <v>179</v>
      </c>
      <c r="AO376">
        <v>83.3</v>
      </c>
      <c r="AP376">
        <v>78.3</v>
      </c>
      <c r="AQ376">
        <v>88.3</v>
      </c>
      <c r="AR376">
        <v>164</v>
      </c>
      <c r="AS376">
        <v>82</v>
      </c>
      <c r="AT376">
        <v>76.7</v>
      </c>
      <c r="AU376">
        <v>87.3</v>
      </c>
    </row>
    <row r="377" spans="1:48">
      <c r="A377">
        <v>76</v>
      </c>
      <c r="B377" t="s">
        <v>8</v>
      </c>
      <c r="C377" t="s">
        <v>4</v>
      </c>
      <c r="D377">
        <v>22</v>
      </c>
      <c r="E377">
        <v>11.2</v>
      </c>
      <c r="F377">
        <v>6.8</v>
      </c>
      <c r="G377">
        <v>15.6</v>
      </c>
      <c r="H377">
        <v>24</v>
      </c>
      <c r="I377">
        <v>12.7</v>
      </c>
      <c r="J377">
        <v>8</v>
      </c>
      <c r="K377">
        <v>17.399999999999999</v>
      </c>
      <c r="L377">
        <v>22</v>
      </c>
      <c r="M377">
        <v>13</v>
      </c>
      <c r="N377">
        <v>7.9</v>
      </c>
      <c r="O377">
        <v>18.100000000000001</v>
      </c>
      <c r="P377">
        <v>15</v>
      </c>
      <c r="Q377">
        <v>9.3000000000000007</v>
      </c>
      <c r="R377">
        <v>4.8</v>
      </c>
      <c r="S377">
        <v>13.8</v>
      </c>
      <c r="T377">
        <v>23</v>
      </c>
      <c r="U377">
        <v>15.9</v>
      </c>
      <c r="V377">
        <v>10</v>
      </c>
      <c r="W377">
        <v>21.8</v>
      </c>
      <c r="X377">
        <v>20</v>
      </c>
      <c r="Y377">
        <v>11.6</v>
      </c>
      <c r="Z377">
        <v>6.8</v>
      </c>
      <c r="AA377">
        <v>16.399999999999999</v>
      </c>
      <c r="AB377">
        <v>21</v>
      </c>
      <c r="AC377">
        <v>11.7</v>
      </c>
      <c r="AD377">
        <v>7</v>
      </c>
      <c r="AE377">
        <v>16.399999999999999</v>
      </c>
      <c r="AF377">
        <v>20</v>
      </c>
      <c r="AG377">
        <v>10.9</v>
      </c>
      <c r="AH377">
        <v>6.4</v>
      </c>
      <c r="AI377">
        <v>15.4</v>
      </c>
      <c r="AJ377">
        <v>35</v>
      </c>
      <c r="AK377">
        <v>17.100000000000001</v>
      </c>
      <c r="AL377">
        <v>11.9</v>
      </c>
      <c r="AM377">
        <v>22.3</v>
      </c>
      <c r="AN377">
        <v>20</v>
      </c>
      <c r="AO377">
        <v>9.3000000000000007</v>
      </c>
      <c r="AP377">
        <v>5.4</v>
      </c>
      <c r="AQ377">
        <v>13.2</v>
      </c>
      <c r="AR377">
        <v>21</v>
      </c>
      <c r="AS377">
        <v>10.5</v>
      </c>
      <c r="AT377">
        <v>6.3</v>
      </c>
      <c r="AU377">
        <v>14.7</v>
      </c>
      <c r="AV377" t="s">
        <v>7</v>
      </c>
    </row>
    <row r="378" spans="1:48">
      <c r="A378">
        <v>76</v>
      </c>
      <c r="B378" t="s">
        <v>8</v>
      </c>
      <c r="C378" t="s">
        <v>3</v>
      </c>
      <c r="D378">
        <v>7</v>
      </c>
      <c r="E378">
        <v>3.6</v>
      </c>
      <c r="F378">
        <v>1</v>
      </c>
      <c r="G378">
        <v>6.2</v>
      </c>
      <c r="H378">
        <v>4</v>
      </c>
      <c r="I378">
        <v>2.1</v>
      </c>
      <c r="L378">
        <v>3</v>
      </c>
      <c r="M378">
        <v>1.8</v>
      </c>
      <c r="P378">
        <v>8</v>
      </c>
      <c r="Q378">
        <v>5</v>
      </c>
      <c r="R378">
        <v>1.6</v>
      </c>
      <c r="S378">
        <v>8.4</v>
      </c>
      <c r="T378">
        <v>2</v>
      </c>
      <c r="U378">
        <v>1.4</v>
      </c>
      <c r="X378">
        <v>3</v>
      </c>
      <c r="Y378">
        <v>1.7</v>
      </c>
      <c r="AB378">
        <v>2</v>
      </c>
      <c r="AC378">
        <v>1.1000000000000001</v>
      </c>
      <c r="AF378">
        <v>4</v>
      </c>
      <c r="AG378">
        <v>2.2000000000000002</v>
      </c>
      <c r="AJ378">
        <v>4</v>
      </c>
      <c r="AK378">
        <v>2</v>
      </c>
      <c r="AN378">
        <v>4</v>
      </c>
      <c r="AO378">
        <v>1.9</v>
      </c>
      <c r="AR378">
        <v>4</v>
      </c>
      <c r="AS378">
        <v>2</v>
      </c>
      <c r="AV378" t="s">
        <v>7</v>
      </c>
    </row>
    <row r="379" spans="1:48">
      <c r="A379">
        <v>76</v>
      </c>
      <c r="B379" t="s">
        <v>8</v>
      </c>
      <c r="C379" t="s">
        <v>2</v>
      </c>
      <c r="D379">
        <v>2</v>
      </c>
      <c r="E379">
        <v>1</v>
      </c>
      <c r="H379">
        <v>3</v>
      </c>
      <c r="I379">
        <v>1.6</v>
      </c>
      <c r="L379">
        <v>2</v>
      </c>
      <c r="M379">
        <v>1.2</v>
      </c>
      <c r="P379">
        <v>1</v>
      </c>
      <c r="Q379">
        <v>0.6</v>
      </c>
      <c r="T379">
        <v>0</v>
      </c>
      <c r="U379">
        <v>0</v>
      </c>
      <c r="X379">
        <v>1</v>
      </c>
      <c r="Y379">
        <v>0.6</v>
      </c>
      <c r="AB379">
        <v>1</v>
      </c>
      <c r="AC379">
        <v>0.6</v>
      </c>
      <c r="AF379">
        <v>0</v>
      </c>
      <c r="AG379">
        <v>0</v>
      </c>
      <c r="AJ379">
        <v>1</v>
      </c>
      <c r="AK379">
        <v>0.5</v>
      </c>
      <c r="AN379">
        <v>0</v>
      </c>
      <c r="AO379">
        <v>0</v>
      </c>
      <c r="AR379">
        <v>0</v>
      </c>
      <c r="AS379">
        <v>0</v>
      </c>
      <c r="AV379" t="s">
        <v>7</v>
      </c>
    </row>
    <row r="380" spans="1:48">
      <c r="A380">
        <v>76</v>
      </c>
      <c r="B380" t="s">
        <v>8</v>
      </c>
      <c r="C380" t="s">
        <v>0</v>
      </c>
      <c r="D380">
        <v>7</v>
      </c>
      <c r="E380">
        <v>3.6</v>
      </c>
      <c r="F380">
        <v>1</v>
      </c>
      <c r="G380">
        <v>6.2</v>
      </c>
      <c r="H380">
        <v>5</v>
      </c>
      <c r="I380">
        <v>2.6</v>
      </c>
      <c r="L380">
        <v>3</v>
      </c>
      <c r="M380">
        <v>1.8</v>
      </c>
      <c r="P380">
        <v>14</v>
      </c>
      <c r="Q380">
        <v>8.6999999999999993</v>
      </c>
      <c r="R380">
        <v>4.3</v>
      </c>
      <c r="S380">
        <v>13.1</v>
      </c>
      <c r="T380">
        <v>6</v>
      </c>
      <c r="U380">
        <v>4.0999999999999996</v>
      </c>
      <c r="V380">
        <v>0.9</v>
      </c>
      <c r="W380">
        <v>7.3</v>
      </c>
      <c r="X380">
        <v>26</v>
      </c>
      <c r="Y380">
        <v>15</v>
      </c>
      <c r="Z380">
        <v>9.6999999999999993</v>
      </c>
      <c r="AA380">
        <v>20.3</v>
      </c>
      <c r="AB380">
        <v>17</v>
      </c>
      <c r="AC380">
        <v>9.4</v>
      </c>
      <c r="AD380">
        <v>5.0999999999999996</v>
      </c>
      <c r="AE380">
        <v>13.7</v>
      </c>
      <c r="AF380">
        <v>12</v>
      </c>
      <c r="AG380">
        <v>6.6</v>
      </c>
      <c r="AH380">
        <v>3</v>
      </c>
      <c r="AI380">
        <v>10.199999999999999</v>
      </c>
      <c r="AJ380">
        <v>13</v>
      </c>
      <c r="AK380">
        <v>6.3</v>
      </c>
      <c r="AL380">
        <v>3</v>
      </c>
      <c r="AM380">
        <v>9.6</v>
      </c>
      <c r="AN380">
        <v>12</v>
      </c>
      <c r="AO380">
        <v>5.6</v>
      </c>
      <c r="AP380">
        <v>2.5</v>
      </c>
      <c r="AQ380">
        <v>8.6999999999999993</v>
      </c>
      <c r="AR380">
        <v>11</v>
      </c>
      <c r="AS380">
        <v>5.5</v>
      </c>
      <c r="AT380">
        <v>2.2999999999999998</v>
      </c>
      <c r="AU380">
        <v>8.6999999999999993</v>
      </c>
      <c r="AV380" t="s">
        <v>7</v>
      </c>
    </row>
    <row r="381" spans="1:48">
      <c r="A381">
        <v>77</v>
      </c>
      <c r="B381" t="s">
        <v>6</v>
      </c>
      <c r="C381" t="s">
        <v>5</v>
      </c>
      <c r="D381">
        <v>594</v>
      </c>
      <c r="E381">
        <v>68</v>
      </c>
      <c r="F381">
        <v>64.900000000000006</v>
      </c>
      <c r="G381">
        <v>71.099999999999994</v>
      </c>
      <c r="H381">
        <v>584</v>
      </c>
      <c r="I381">
        <v>66.7</v>
      </c>
      <c r="J381">
        <v>63.6</v>
      </c>
      <c r="K381">
        <v>69.8</v>
      </c>
      <c r="L381">
        <v>588</v>
      </c>
      <c r="M381">
        <v>70.3</v>
      </c>
      <c r="N381">
        <v>67.2</v>
      </c>
      <c r="O381">
        <v>73.400000000000006</v>
      </c>
      <c r="P381">
        <v>584</v>
      </c>
      <c r="Q381">
        <v>75.2</v>
      </c>
      <c r="R381">
        <v>72.2</v>
      </c>
      <c r="S381">
        <v>78.2</v>
      </c>
      <c r="T381">
        <v>541</v>
      </c>
      <c r="U381">
        <v>70</v>
      </c>
      <c r="V381">
        <v>66.8</v>
      </c>
      <c r="W381">
        <v>73.2</v>
      </c>
      <c r="X381">
        <v>478</v>
      </c>
      <c r="Y381">
        <v>67.3</v>
      </c>
      <c r="Z381">
        <v>63.8</v>
      </c>
      <c r="AA381">
        <v>70.8</v>
      </c>
      <c r="AB381">
        <v>517</v>
      </c>
      <c r="AC381">
        <v>72.900000000000006</v>
      </c>
      <c r="AD381">
        <v>69.599999999999994</v>
      </c>
      <c r="AE381">
        <v>76.2</v>
      </c>
      <c r="AF381">
        <v>518</v>
      </c>
      <c r="AG381">
        <v>77.099999999999994</v>
      </c>
      <c r="AH381">
        <v>73.900000000000006</v>
      </c>
      <c r="AI381">
        <v>80.3</v>
      </c>
      <c r="AJ381">
        <v>533</v>
      </c>
      <c r="AK381">
        <v>75.7</v>
      </c>
      <c r="AL381">
        <v>72.5</v>
      </c>
      <c r="AM381">
        <v>78.900000000000006</v>
      </c>
      <c r="AN381">
        <v>509</v>
      </c>
      <c r="AO381">
        <v>74.3</v>
      </c>
      <c r="AP381">
        <v>71</v>
      </c>
      <c r="AQ381">
        <v>77.599999999999994</v>
      </c>
      <c r="AR381">
        <v>524</v>
      </c>
      <c r="AS381">
        <v>76.099999999999994</v>
      </c>
      <c r="AT381">
        <v>72.900000000000006</v>
      </c>
      <c r="AU381">
        <v>79.3</v>
      </c>
    </row>
    <row r="382" spans="1:48">
      <c r="A382">
        <v>77</v>
      </c>
      <c r="B382" t="s">
        <v>6</v>
      </c>
      <c r="C382" t="s">
        <v>4</v>
      </c>
      <c r="D382">
        <v>128</v>
      </c>
      <c r="E382">
        <v>14.7</v>
      </c>
      <c r="F382">
        <v>12.4</v>
      </c>
      <c r="G382">
        <v>17</v>
      </c>
      <c r="H382">
        <v>167</v>
      </c>
      <c r="I382">
        <v>19.100000000000001</v>
      </c>
      <c r="J382">
        <v>16.5</v>
      </c>
      <c r="K382">
        <v>21.7</v>
      </c>
      <c r="L382">
        <v>119</v>
      </c>
      <c r="M382">
        <v>14.2</v>
      </c>
      <c r="N382">
        <v>11.8</v>
      </c>
      <c r="O382">
        <v>16.600000000000001</v>
      </c>
      <c r="P382">
        <v>100</v>
      </c>
      <c r="Q382">
        <v>12.9</v>
      </c>
      <c r="R382">
        <v>10.5</v>
      </c>
      <c r="S382">
        <v>15.3</v>
      </c>
      <c r="T382">
        <v>90</v>
      </c>
      <c r="U382">
        <v>11.6</v>
      </c>
      <c r="V382">
        <v>9.3000000000000007</v>
      </c>
      <c r="W382">
        <v>13.9</v>
      </c>
      <c r="X382">
        <v>66</v>
      </c>
      <c r="Y382">
        <v>9.3000000000000007</v>
      </c>
      <c r="Z382">
        <v>7.2</v>
      </c>
      <c r="AA382">
        <v>11.4</v>
      </c>
      <c r="AB382">
        <v>55</v>
      </c>
      <c r="AC382">
        <v>7.8</v>
      </c>
      <c r="AD382">
        <v>5.8</v>
      </c>
      <c r="AE382">
        <v>9.8000000000000007</v>
      </c>
      <c r="AF382">
        <v>49</v>
      </c>
      <c r="AG382">
        <v>7.3</v>
      </c>
      <c r="AH382">
        <v>5.3</v>
      </c>
      <c r="AI382">
        <v>9.3000000000000007</v>
      </c>
      <c r="AJ382">
        <v>48</v>
      </c>
      <c r="AK382">
        <v>6.8</v>
      </c>
      <c r="AL382">
        <v>4.9000000000000004</v>
      </c>
      <c r="AM382">
        <v>8.6999999999999993</v>
      </c>
      <c r="AN382">
        <v>46</v>
      </c>
      <c r="AO382">
        <v>6.7</v>
      </c>
      <c r="AP382">
        <v>4.8</v>
      </c>
      <c r="AQ382">
        <v>8.6</v>
      </c>
      <c r="AR382">
        <v>64</v>
      </c>
      <c r="AS382">
        <v>9.3000000000000007</v>
      </c>
      <c r="AT382">
        <v>7.1</v>
      </c>
      <c r="AU382">
        <v>11.5</v>
      </c>
    </row>
    <row r="383" spans="1:48">
      <c r="A383">
        <v>77</v>
      </c>
      <c r="B383" t="s">
        <v>6</v>
      </c>
      <c r="C383" t="s">
        <v>3</v>
      </c>
      <c r="D383">
        <v>38</v>
      </c>
      <c r="E383">
        <v>4.4000000000000004</v>
      </c>
      <c r="F383">
        <v>3</v>
      </c>
      <c r="G383">
        <v>5.8</v>
      </c>
      <c r="H383">
        <v>36</v>
      </c>
      <c r="I383">
        <v>4.0999999999999996</v>
      </c>
      <c r="J383">
        <v>2.8</v>
      </c>
      <c r="K383">
        <v>5.4</v>
      </c>
      <c r="L383">
        <v>42</v>
      </c>
      <c r="M383">
        <v>5</v>
      </c>
      <c r="N383">
        <v>3.5</v>
      </c>
      <c r="O383">
        <v>6.5</v>
      </c>
      <c r="P383">
        <v>27</v>
      </c>
      <c r="Q383">
        <v>3.5</v>
      </c>
      <c r="R383">
        <v>2.2000000000000002</v>
      </c>
      <c r="S383">
        <v>4.8</v>
      </c>
      <c r="T383">
        <v>29</v>
      </c>
      <c r="U383">
        <v>3.8</v>
      </c>
      <c r="V383">
        <v>2.5</v>
      </c>
      <c r="W383">
        <v>5.0999999999999996</v>
      </c>
      <c r="X383">
        <v>17</v>
      </c>
      <c r="Y383">
        <v>2.4</v>
      </c>
      <c r="Z383">
        <v>1.3</v>
      </c>
      <c r="AA383">
        <v>3.5</v>
      </c>
      <c r="AB383">
        <v>9</v>
      </c>
      <c r="AC383">
        <v>1.3</v>
      </c>
      <c r="AD383">
        <v>0.5</v>
      </c>
      <c r="AE383">
        <v>2.1</v>
      </c>
      <c r="AF383">
        <v>6</v>
      </c>
      <c r="AG383">
        <v>0.9</v>
      </c>
      <c r="AH383">
        <v>0.2</v>
      </c>
      <c r="AI383">
        <v>1.6</v>
      </c>
      <c r="AJ383">
        <v>10</v>
      </c>
      <c r="AK383">
        <v>1.4</v>
      </c>
      <c r="AL383">
        <v>0.5</v>
      </c>
      <c r="AM383">
        <v>2.2999999999999998</v>
      </c>
      <c r="AN383">
        <v>13</v>
      </c>
      <c r="AO383">
        <v>1.9</v>
      </c>
      <c r="AP383">
        <v>0.9</v>
      </c>
      <c r="AQ383">
        <v>2.9</v>
      </c>
      <c r="AR383">
        <v>16</v>
      </c>
      <c r="AS383">
        <v>2.2999999999999998</v>
      </c>
      <c r="AT383">
        <v>1.2</v>
      </c>
      <c r="AU383">
        <v>3.4</v>
      </c>
      <c r="AV383" t="s">
        <v>7</v>
      </c>
    </row>
    <row r="384" spans="1:48">
      <c r="A384">
        <v>77</v>
      </c>
      <c r="B384" t="s">
        <v>6</v>
      </c>
      <c r="C384" t="s">
        <v>2</v>
      </c>
      <c r="D384">
        <v>46</v>
      </c>
      <c r="E384">
        <v>5.3</v>
      </c>
      <c r="F384">
        <v>3.8</v>
      </c>
      <c r="G384">
        <v>6.8</v>
      </c>
      <c r="H384">
        <v>34</v>
      </c>
      <c r="I384">
        <v>3.9</v>
      </c>
      <c r="J384">
        <v>2.6</v>
      </c>
      <c r="K384">
        <v>5.2</v>
      </c>
      <c r="L384">
        <v>11</v>
      </c>
      <c r="M384">
        <v>1.3</v>
      </c>
      <c r="N384">
        <v>0.5</v>
      </c>
      <c r="O384">
        <v>2.1</v>
      </c>
      <c r="P384">
        <v>6</v>
      </c>
      <c r="Q384">
        <v>0.8</v>
      </c>
      <c r="R384">
        <v>0.2</v>
      </c>
      <c r="S384">
        <v>1.4</v>
      </c>
      <c r="T384">
        <v>7</v>
      </c>
      <c r="U384">
        <v>0.9</v>
      </c>
      <c r="V384">
        <v>0.2</v>
      </c>
      <c r="W384">
        <v>1.6</v>
      </c>
      <c r="X384">
        <v>3</v>
      </c>
      <c r="Y384">
        <v>0.4</v>
      </c>
      <c r="AB384">
        <v>5</v>
      </c>
      <c r="AC384">
        <v>0.7</v>
      </c>
      <c r="AF384">
        <v>5</v>
      </c>
      <c r="AG384">
        <v>0.7</v>
      </c>
      <c r="AJ384">
        <v>2</v>
      </c>
      <c r="AK384">
        <v>0.3</v>
      </c>
      <c r="AN384">
        <v>2</v>
      </c>
      <c r="AO384">
        <v>0.3</v>
      </c>
      <c r="AR384">
        <v>3</v>
      </c>
      <c r="AS384">
        <v>0.4</v>
      </c>
      <c r="AV384" t="s">
        <v>7</v>
      </c>
    </row>
    <row r="385" spans="1:47">
      <c r="A385">
        <v>77</v>
      </c>
      <c r="B385" t="s">
        <v>6</v>
      </c>
      <c r="C385" t="s">
        <v>0</v>
      </c>
      <c r="D385">
        <v>67</v>
      </c>
      <c r="E385">
        <v>7.7</v>
      </c>
      <c r="F385">
        <v>5.9</v>
      </c>
      <c r="G385">
        <v>9.5</v>
      </c>
      <c r="H385">
        <v>54</v>
      </c>
      <c r="I385">
        <v>6.2</v>
      </c>
      <c r="J385">
        <v>4.5999999999999996</v>
      </c>
      <c r="K385">
        <v>7.8</v>
      </c>
      <c r="L385">
        <v>76</v>
      </c>
      <c r="M385">
        <v>9.1</v>
      </c>
      <c r="N385">
        <v>7.2</v>
      </c>
      <c r="O385">
        <v>11</v>
      </c>
      <c r="P385">
        <v>60</v>
      </c>
      <c r="Q385">
        <v>7.7</v>
      </c>
      <c r="R385">
        <v>5.8</v>
      </c>
      <c r="S385">
        <v>9.6</v>
      </c>
      <c r="T385">
        <v>106</v>
      </c>
      <c r="U385">
        <v>13.7</v>
      </c>
      <c r="V385">
        <v>11.3</v>
      </c>
      <c r="W385">
        <v>16.100000000000001</v>
      </c>
      <c r="X385">
        <v>146</v>
      </c>
      <c r="Y385">
        <v>20.6</v>
      </c>
      <c r="Z385">
        <v>17.600000000000001</v>
      </c>
      <c r="AA385">
        <v>23.6</v>
      </c>
      <c r="AB385">
        <v>123</v>
      </c>
      <c r="AC385">
        <v>17.3</v>
      </c>
      <c r="AD385">
        <v>14.5</v>
      </c>
      <c r="AE385">
        <v>20.100000000000001</v>
      </c>
      <c r="AF385">
        <v>94</v>
      </c>
      <c r="AG385">
        <v>14</v>
      </c>
      <c r="AH385">
        <v>11.4</v>
      </c>
      <c r="AI385">
        <v>16.600000000000001</v>
      </c>
      <c r="AJ385">
        <v>111</v>
      </c>
      <c r="AK385">
        <v>15.8</v>
      </c>
      <c r="AL385">
        <v>13.1</v>
      </c>
      <c r="AM385">
        <v>18.5</v>
      </c>
      <c r="AN385">
        <v>115</v>
      </c>
      <c r="AO385">
        <v>16.8</v>
      </c>
      <c r="AP385">
        <v>14</v>
      </c>
      <c r="AQ385">
        <v>19.600000000000001</v>
      </c>
      <c r="AR385">
        <v>82</v>
      </c>
      <c r="AS385">
        <v>11.9</v>
      </c>
      <c r="AT385">
        <v>9.5</v>
      </c>
      <c r="AU385">
        <v>14.3</v>
      </c>
    </row>
    <row r="386" spans="1:47">
      <c r="A386">
        <v>0</v>
      </c>
      <c r="B386" t="s">
        <v>1</v>
      </c>
      <c r="C386" t="s">
        <v>5</v>
      </c>
      <c r="D386">
        <v>35972</v>
      </c>
      <c r="E386">
        <v>71.2</v>
      </c>
      <c r="F386">
        <v>70.8</v>
      </c>
      <c r="G386">
        <v>71.599999999999994</v>
      </c>
      <c r="H386">
        <v>36974</v>
      </c>
      <c r="I386">
        <v>72.7</v>
      </c>
      <c r="J386">
        <v>72.3</v>
      </c>
      <c r="K386">
        <v>73.099999999999994</v>
      </c>
      <c r="L386">
        <v>37436</v>
      </c>
      <c r="M386">
        <v>75.5</v>
      </c>
      <c r="N386">
        <v>75.099999999999994</v>
      </c>
      <c r="O386">
        <v>75.900000000000006</v>
      </c>
      <c r="P386">
        <v>37010</v>
      </c>
      <c r="Q386">
        <v>77.2</v>
      </c>
      <c r="R386">
        <v>76.8</v>
      </c>
      <c r="S386">
        <v>77.599999999999994</v>
      </c>
      <c r="T386">
        <v>36511</v>
      </c>
      <c r="U386">
        <v>76</v>
      </c>
      <c r="V386">
        <v>75.599999999999994</v>
      </c>
      <c r="W386">
        <v>76.400000000000006</v>
      </c>
      <c r="X386">
        <v>34820</v>
      </c>
      <c r="Y386">
        <v>74.8</v>
      </c>
      <c r="Z386">
        <v>74.400000000000006</v>
      </c>
      <c r="AA386">
        <v>75.2</v>
      </c>
      <c r="AB386">
        <v>35204</v>
      </c>
      <c r="AC386">
        <v>77.5</v>
      </c>
      <c r="AD386">
        <v>77.099999999999994</v>
      </c>
      <c r="AE386">
        <v>77.900000000000006</v>
      </c>
      <c r="AF386">
        <v>36439</v>
      </c>
      <c r="AG386">
        <v>79.5</v>
      </c>
      <c r="AH386">
        <v>79.099999999999994</v>
      </c>
      <c r="AI386">
        <v>79.900000000000006</v>
      </c>
      <c r="AJ386">
        <v>35908</v>
      </c>
      <c r="AK386">
        <v>77.7</v>
      </c>
      <c r="AL386">
        <v>77.3</v>
      </c>
      <c r="AM386">
        <v>78.099999999999994</v>
      </c>
      <c r="AN386">
        <v>34622</v>
      </c>
      <c r="AO386">
        <v>76.3</v>
      </c>
      <c r="AP386">
        <v>75.900000000000006</v>
      </c>
      <c r="AQ386">
        <v>76.7</v>
      </c>
      <c r="AR386">
        <v>34016</v>
      </c>
      <c r="AS386">
        <v>76.5</v>
      </c>
      <c r="AT386">
        <v>76.099999999999994</v>
      </c>
      <c r="AU386">
        <v>76.900000000000006</v>
      </c>
    </row>
    <row r="387" spans="1:47">
      <c r="A387">
        <v>0</v>
      </c>
      <c r="B387" t="s">
        <v>1</v>
      </c>
      <c r="C387" t="s">
        <v>4</v>
      </c>
      <c r="D387">
        <v>9044</v>
      </c>
      <c r="E387">
        <v>17.899999999999999</v>
      </c>
      <c r="F387">
        <v>17.600000000000001</v>
      </c>
      <c r="G387">
        <v>18.2</v>
      </c>
      <c r="H387">
        <v>9375</v>
      </c>
      <c r="I387">
        <v>18.399999999999999</v>
      </c>
      <c r="J387">
        <v>18.100000000000001</v>
      </c>
      <c r="K387">
        <v>18.7</v>
      </c>
      <c r="L387">
        <v>7856</v>
      </c>
      <c r="M387">
        <v>15.8</v>
      </c>
      <c r="N387">
        <v>15.5</v>
      </c>
      <c r="O387">
        <v>16.100000000000001</v>
      </c>
      <c r="P387">
        <v>7130</v>
      </c>
      <c r="Q387">
        <v>14.9</v>
      </c>
      <c r="R387">
        <v>14.6</v>
      </c>
      <c r="S387">
        <v>15.2</v>
      </c>
      <c r="T387">
        <v>6692</v>
      </c>
      <c r="U387">
        <v>13.9</v>
      </c>
      <c r="V387">
        <v>13.6</v>
      </c>
      <c r="W387">
        <v>14.2</v>
      </c>
      <c r="X387">
        <v>6184</v>
      </c>
      <c r="Y387">
        <v>13.3</v>
      </c>
      <c r="Z387">
        <v>13</v>
      </c>
      <c r="AA387">
        <v>13.6</v>
      </c>
      <c r="AB387">
        <v>5602</v>
      </c>
      <c r="AC387">
        <v>12.3</v>
      </c>
      <c r="AD387">
        <v>12</v>
      </c>
      <c r="AE387">
        <v>12.6</v>
      </c>
      <c r="AF387">
        <v>5313</v>
      </c>
      <c r="AG387">
        <v>11.6</v>
      </c>
      <c r="AH387">
        <v>11.3</v>
      </c>
      <c r="AI387">
        <v>11.9</v>
      </c>
      <c r="AJ387">
        <v>5232</v>
      </c>
      <c r="AK387">
        <v>11.3</v>
      </c>
      <c r="AL387">
        <v>11</v>
      </c>
      <c r="AM387">
        <v>11.6</v>
      </c>
      <c r="AN387">
        <v>5081</v>
      </c>
      <c r="AO387">
        <v>11.2</v>
      </c>
      <c r="AP387">
        <v>10.9</v>
      </c>
      <c r="AQ387">
        <v>11.5</v>
      </c>
      <c r="AR387">
        <v>5059</v>
      </c>
      <c r="AS387">
        <v>11.4</v>
      </c>
      <c r="AT387">
        <v>11.1</v>
      </c>
      <c r="AU387">
        <v>11.7</v>
      </c>
    </row>
    <row r="388" spans="1:47">
      <c r="A388">
        <v>0</v>
      </c>
      <c r="B388" t="s">
        <v>1</v>
      </c>
      <c r="C388" t="s">
        <v>3</v>
      </c>
      <c r="D388">
        <v>1739</v>
      </c>
      <c r="E388">
        <v>3.4</v>
      </c>
      <c r="F388">
        <v>3.2</v>
      </c>
      <c r="G388">
        <v>3.6</v>
      </c>
      <c r="H388">
        <v>1817</v>
      </c>
      <c r="I388">
        <v>3.6</v>
      </c>
      <c r="J388">
        <v>3.4</v>
      </c>
      <c r="K388">
        <v>3.8</v>
      </c>
      <c r="L388">
        <v>1493</v>
      </c>
      <c r="M388">
        <v>3</v>
      </c>
      <c r="N388">
        <v>2.8</v>
      </c>
      <c r="O388">
        <v>3.2</v>
      </c>
      <c r="P388">
        <v>1184</v>
      </c>
      <c r="Q388">
        <v>2.5</v>
      </c>
      <c r="R388">
        <v>2.4</v>
      </c>
      <c r="S388">
        <v>2.6</v>
      </c>
      <c r="T388">
        <v>1037</v>
      </c>
      <c r="U388">
        <v>2.2000000000000002</v>
      </c>
      <c r="V388">
        <v>2.1</v>
      </c>
      <c r="W388">
        <v>2.2999999999999998</v>
      </c>
      <c r="X388">
        <v>973</v>
      </c>
      <c r="Y388">
        <v>2.1</v>
      </c>
      <c r="Z388">
        <v>2</v>
      </c>
      <c r="AA388">
        <v>2.2000000000000002</v>
      </c>
      <c r="AB388">
        <v>790</v>
      </c>
      <c r="AC388">
        <v>1.7</v>
      </c>
      <c r="AD388">
        <v>1.6</v>
      </c>
      <c r="AE388">
        <v>1.8</v>
      </c>
      <c r="AF388">
        <v>684</v>
      </c>
      <c r="AG388">
        <v>1.5</v>
      </c>
      <c r="AH388">
        <v>1.4</v>
      </c>
      <c r="AI388">
        <v>1.6</v>
      </c>
      <c r="AJ388">
        <v>676</v>
      </c>
      <c r="AK388">
        <v>1.5</v>
      </c>
      <c r="AL388">
        <v>1.4</v>
      </c>
      <c r="AM388">
        <v>1.6</v>
      </c>
      <c r="AN388">
        <v>656</v>
      </c>
      <c r="AO388">
        <v>1.4</v>
      </c>
      <c r="AP388">
        <v>1.3</v>
      </c>
      <c r="AQ388">
        <v>1.5</v>
      </c>
      <c r="AR388">
        <v>762</v>
      </c>
      <c r="AS388">
        <v>1.7</v>
      </c>
      <c r="AT388">
        <v>1.6</v>
      </c>
      <c r="AU388">
        <v>1.8</v>
      </c>
    </row>
    <row r="389" spans="1:47">
      <c r="A389">
        <v>0</v>
      </c>
      <c r="B389" t="s">
        <v>1</v>
      </c>
      <c r="C389" t="s">
        <v>2</v>
      </c>
      <c r="D389">
        <v>1693</v>
      </c>
      <c r="E389">
        <v>3.4</v>
      </c>
      <c r="F389">
        <v>3.2</v>
      </c>
      <c r="G389">
        <v>3.6</v>
      </c>
      <c r="H389">
        <v>1365</v>
      </c>
      <c r="I389">
        <v>2.7</v>
      </c>
      <c r="J389">
        <v>2.6</v>
      </c>
      <c r="K389">
        <v>2.8</v>
      </c>
      <c r="L389">
        <v>995</v>
      </c>
      <c r="M389">
        <v>2</v>
      </c>
      <c r="N389">
        <v>1.9</v>
      </c>
      <c r="O389">
        <v>2.1</v>
      </c>
      <c r="P389">
        <v>833</v>
      </c>
      <c r="Q389">
        <v>1.7</v>
      </c>
      <c r="R389">
        <v>1.6</v>
      </c>
      <c r="S389">
        <v>1.8</v>
      </c>
      <c r="T389">
        <v>829</v>
      </c>
      <c r="U389">
        <v>1.7</v>
      </c>
      <c r="V389">
        <v>1.6</v>
      </c>
      <c r="W389">
        <v>1.8</v>
      </c>
      <c r="X389">
        <v>681</v>
      </c>
      <c r="Y389">
        <v>1.5</v>
      </c>
      <c r="Z389">
        <v>1.4</v>
      </c>
      <c r="AA389">
        <v>1.6</v>
      </c>
      <c r="AB389">
        <v>656</v>
      </c>
      <c r="AC389">
        <v>1.4</v>
      </c>
      <c r="AD389">
        <v>1.3</v>
      </c>
      <c r="AE389">
        <v>1.5</v>
      </c>
      <c r="AF389">
        <v>648</v>
      </c>
      <c r="AG389">
        <v>1.4</v>
      </c>
      <c r="AH389">
        <v>1.3</v>
      </c>
      <c r="AI389">
        <v>1.5</v>
      </c>
      <c r="AJ389">
        <v>629</v>
      </c>
      <c r="AK389">
        <v>1.4</v>
      </c>
      <c r="AL389">
        <v>1.3</v>
      </c>
      <c r="AM389">
        <v>1.5</v>
      </c>
      <c r="AN389">
        <v>545</v>
      </c>
      <c r="AO389">
        <v>1.2</v>
      </c>
      <c r="AP389">
        <v>1.1000000000000001</v>
      </c>
      <c r="AQ389">
        <v>1.3</v>
      </c>
      <c r="AR389">
        <v>511</v>
      </c>
      <c r="AS389">
        <v>1.1000000000000001</v>
      </c>
      <c r="AT389">
        <v>1</v>
      </c>
      <c r="AU389">
        <v>1.2</v>
      </c>
    </row>
    <row r="390" spans="1:47">
      <c r="A390">
        <v>0</v>
      </c>
      <c r="B390" t="s">
        <v>1</v>
      </c>
      <c r="C390" t="s">
        <v>0</v>
      </c>
      <c r="D390">
        <v>2086</v>
      </c>
      <c r="E390">
        <v>4.0999999999999996</v>
      </c>
      <c r="F390">
        <v>3.9</v>
      </c>
      <c r="G390">
        <v>4.3</v>
      </c>
      <c r="H390">
        <v>1345</v>
      </c>
      <c r="I390">
        <v>2.6</v>
      </c>
      <c r="J390">
        <v>2.5</v>
      </c>
      <c r="K390">
        <v>2.7</v>
      </c>
      <c r="L390">
        <v>1800</v>
      </c>
      <c r="M390">
        <v>3.6</v>
      </c>
      <c r="N390">
        <v>3.4</v>
      </c>
      <c r="O390">
        <v>3.8</v>
      </c>
      <c r="P390">
        <v>1785</v>
      </c>
      <c r="Q390">
        <v>3.7</v>
      </c>
      <c r="R390">
        <v>3.5</v>
      </c>
      <c r="S390">
        <v>3.9</v>
      </c>
      <c r="T390">
        <v>2965</v>
      </c>
      <c r="U390">
        <v>6.2</v>
      </c>
      <c r="V390">
        <v>6</v>
      </c>
      <c r="W390">
        <v>6.4</v>
      </c>
      <c r="X390">
        <v>3905</v>
      </c>
      <c r="Y390">
        <v>8.4</v>
      </c>
      <c r="Z390">
        <v>8.1</v>
      </c>
      <c r="AA390">
        <v>8.6999999999999993</v>
      </c>
      <c r="AB390">
        <v>3163</v>
      </c>
      <c r="AC390">
        <v>7</v>
      </c>
      <c r="AD390">
        <v>6.8</v>
      </c>
      <c r="AE390">
        <v>7.2</v>
      </c>
      <c r="AF390">
        <v>2746</v>
      </c>
      <c r="AG390">
        <v>6</v>
      </c>
      <c r="AH390">
        <v>5.8</v>
      </c>
      <c r="AI390">
        <v>6.2</v>
      </c>
      <c r="AJ390">
        <v>3798</v>
      </c>
      <c r="AK390">
        <v>8.1999999999999993</v>
      </c>
      <c r="AL390">
        <v>7.9</v>
      </c>
      <c r="AM390">
        <v>8.5</v>
      </c>
      <c r="AN390">
        <v>4472</v>
      </c>
      <c r="AO390">
        <v>9.9</v>
      </c>
      <c r="AP390">
        <v>9.6</v>
      </c>
      <c r="AQ390">
        <v>10.199999999999999</v>
      </c>
      <c r="AR390">
        <v>4093</v>
      </c>
      <c r="AS390">
        <v>9.1999999999999993</v>
      </c>
      <c r="AT390">
        <v>8.9</v>
      </c>
      <c r="AU390">
        <v>9.5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1604-0DAC-CA46-BD67-05D8865E4872}">
  <dimension ref="A1:Y390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6"/>
  <cols>
    <col min="1" max="1" width="20.85546875" bestFit="1" customWidth="1"/>
    <col min="2" max="2" width="25.85546875" bestFit="1" customWidth="1"/>
    <col min="3" max="3" width="25.42578125" bestFit="1" customWidth="1"/>
    <col min="4" max="4" width="9.85546875" bestFit="1" customWidth="1"/>
    <col min="5" max="5" width="11.42578125" bestFit="1" customWidth="1"/>
    <col min="6" max="6" width="9.85546875" bestFit="1" customWidth="1"/>
    <col min="7" max="7" width="11.42578125" bestFit="1" customWidth="1"/>
    <col min="8" max="9" width="19" bestFit="1" customWidth="1"/>
    <col min="10" max="10" width="9.85546875" bestFit="1" customWidth="1"/>
    <col min="11" max="11" width="11.42578125" bestFit="1" customWidth="1"/>
    <col min="12" max="12" width="9.85546875" bestFit="1" customWidth="1"/>
    <col min="13" max="13" width="11.42578125" bestFit="1" customWidth="1"/>
    <col min="14" max="14" width="9.85546875" bestFit="1" customWidth="1"/>
    <col min="15" max="15" width="11.42578125" bestFit="1" customWidth="1"/>
    <col min="16" max="16" width="9.85546875" bestFit="1" customWidth="1"/>
    <col min="17" max="17" width="11.42578125" bestFit="1" customWidth="1"/>
    <col min="18" max="18" width="9.85546875" bestFit="1" customWidth="1"/>
    <col min="19" max="19" width="11.42578125" bestFit="1" customWidth="1"/>
    <col min="20" max="20" width="9.85546875" bestFit="1" customWidth="1"/>
    <col min="21" max="21" width="11.42578125" bestFit="1" customWidth="1"/>
    <col min="22" max="22" width="9.85546875" bestFit="1" customWidth="1"/>
    <col min="23" max="23" width="11.42578125" bestFit="1" customWidth="1"/>
    <col min="24" max="24" width="9.85546875" bestFit="1" customWidth="1"/>
    <col min="25" max="25" width="11.42578125" bestFit="1" customWidth="1"/>
  </cols>
  <sheetData>
    <row r="1" spans="1:25">
      <c r="A1" t="s">
        <v>131</v>
      </c>
      <c r="B1" t="s">
        <v>130</v>
      </c>
      <c r="C1" t="s">
        <v>129</v>
      </c>
      <c r="D1" t="s">
        <v>124</v>
      </c>
      <c r="E1" t="s">
        <v>123</v>
      </c>
      <c r="F1" t="s">
        <v>120</v>
      </c>
      <c r="G1" t="s">
        <v>119</v>
      </c>
      <c r="H1" t="s">
        <v>118</v>
      </c>
      <c r="I1" t="s">
        <v>117</v>
      </c>
      <c r="J1" t="s">
        <v>116</v>
      </c>
      <c r="K1" t="s">
        <v>115</v>
      </c>
      <c r="L1" t="s">
        <v>112</v>
      </c>
      <c r="M1" t="s">
        <v>111</v>
      </c>
      <c r="N1" t="s">
        <v>108</v>
      </c>
      <c r="O1" t="s">
        <v>107</v>
      </c>
      <c r="P1" t="s">
        <v>104</v>
      </c>
      <c r="Q1" t="s">
        <v>103</v>
      </c>
      <c r="R1" t="s">
        <v>100</v>
      </c>
      <c r="S1" t="s">
        <v>99</v>
      </c>
      <c r="T1" t="s">
        <v>96</v>
      </c>
      <c r="U1" t="s">
        <v>95</v>
      </c>
      <c r="V1" t="s">
        <v>92</v>
      </c>
      <c r="W1" t="s">
        <v>91</v>
      </c>
      <c r="X1" t="s">
        <v>88</v>
      </c>
      <c r="Y1" t="s">
        <v>87</v>
      </c>
    </row>
    <row r="2" spans="1:25">
      <c r="A2">
        <v>1</v>
      </c>
      <c r="B2" t="s">
        <v>83</v>
      </c>
      <c r="C2" t="s">
        <v>5</v>
      </c>
      <c r="D2">
        <v>692</v>
      </c>
      <c r="E2">
        <v>54.6</v>
      </c>
      <c r="F2">
        <v>731</v>
      </c>
      <c r="G2">
        <v>61.6</v>
      </c>
      <c r="H2">
        <v>58.8</v>
      </c>
      <c r="I2">
        <v>64.400000000000006</v>
      </c>
      <c r="J2">
        <v>674</v>
      </c>
      <c r="K2">
        <v>61.2</v>
      </c>
      <c r="L2">
        <v>613</v>
      </c>
      <c r="M2">
        <v>59.9</v>
      </c>
      <c r="N2">
        <v>517</v>
      </c>
      <c r="O2">
        <v>55.8</v>
      </c>
      <c r="P2">
        <v>541</v>
      </c>
      <c r="Q2">
        <v>60.7</v>
      </c>
      <c r="R2">
        <v>622</v>
      </c>
      <c r="S2">
        <v>66.599999999999994</v>
      </c>
      <c r="T2">
        <v>622</v>
      </c>
      <c r="U2">
        <v>68.2</v>
      </c>
      <c r="V2">
        <v>639</v>
      </c>
      <c r="W2">
        <v>71.599999999999994</v>
      </c>
      <c r="X2">
        <v>670</v>
      </c>
      <c r="Y2">
        <v>73</v>
      </c>
    </row>
    <row r="3" spans="1:25">
      <c r="A3">
        <v>1</v>
      </c>
      <c r="B3" t="s">
        <v>83</v>
      </c>
      <c r="C3" t="s">
        <v>4</v>
      </c>
      <c r="D3">
        <v>326</v>
      </c>
      <c r="E3">
        <v>25.7</v>
      </c>
      <c r="F3">
        <v>245</v>
      </c>
      <c r="G3">
        <v>20.6</v>
      </c>
      <c r="H3">
        <v>18.3</v>
      </c>
      <c r="I3">
        <v>22.9</v>
      </c>
      <c r="J3">
        <v>226</v>
      </c>
      <c r="K3">
        <v>20.5</v>
      </c>
      <c r="L3">
        <v>165</v>
      </c>
      <c r="M3">
        <v>16.100000000000001</v>
      </c>
      <c r="N3">
        <v>153</v>
      </c>
      <c r="O3">
        <v>16.5</v>
      </c>
      <c r="P3">
        <v>115</v>
      </c>
      <c r="Q3">
        <v>12.9</v>
      </c>
      <c r="R3">
        <v>117</v>
      </c>
      <c r="S3">
        <v>12.5</v>
      </c>
      <c r="T3">
        <v>96</v>
      </c>
      <c r="U3">
        <v>10.5</v>
      </c>
      <c r="V3">
        <v>87</v>
      </c>
      <c r="W3">
        <v>9.8000000000000007</v>
      </c>
      <c r="X3">
        <v>91</v>
      </c>
      <c r="Y3">
        <v>9.9</v>
      </c>
    </row>
    <row r="4" spans="1:25">
      <c r="A4">
        <v>1</v>
      </c>
      <c r="B4" t="s">
        <v>83</v>
      </c>
      <c r="C4" t="s">
        <v>3</v>
      </c>
      <c r="D4">
        <v>96</v>
      </c>
      <c r="E4">
        <v>7.6</v>
      </c>
      <c r="F4">
        <v>60</v>
      </c>
      <c r="G4">
        <v>5.0999999999999996</v>
      </c>
      <c r="H4">
        <v>3.9</v>
      </c>
      <c r="I4">
        <v>6.3</v>
      </c>
      <c r="J4">
        <v>62</v>
      </c>
      <c r="K4">
        <v>5.6</v>
      </c>
      <c r="L4">
        <v>59</v>
      </c>
      <c r="M4">
        <v>5.8</v>
      </c>
      <c r="N4">
        <v>47</v>
      </c>
      <c r="O4">
        <v>5.0999999999999996</v>
      </c>
      <c r="P4">
        <v>40</v>
      </c>
      <c r="Q4">
        <v>4.5</v>
      </c>
      <c r="R4">
        <v>26</v>
      </c>
      <c r="S4">
        <v>2.8</v>
      </c>
      <c r="T4">
        <v>21</v>
      </c>
      <c r="U4">
        <v>2.2999999999999998</v>
      </c>
      <c r="V4">
        <v>14</v>
      </c>
      <c r="W4">
        <v>1.6</v>
      </c>
      <c r="X4">
        <v>26</v>
      </c>
      <c r="Y4">
        <v>2.8</v>
      </c>
    </row>
    <row r="5" spans="1:25">
      <c r="A5">
        <v>1</v>
      </c>
      <c r="B5" t="s">
        <v>83</v>
      </c>
      <c r="C5" t="s">
        <v>2</v>
      </c>
      <c r="D5">
        <v>60</v>
      </c>
      <c r="E5">
        <v>4.7</v>
      </c>
      <c r="F5">
        <v>38</v>
      </c>
      <c r="G5">
        <v>3.2</v>
      </c>
      <c r="H5">
        <v>2.2000000000000002</v>
      </c>
      <c r="I5">
        <v>4.2</v>
      </c>
      <c r="J5">
        <v>41</v>
      </c>
      <c r="K5">
        <v>3.7</v>
      </c>
      <c r="L5">
        <v>39</v>
      </c>
      <c r="M5">
        <v>3.8</v>
      </c>
      <c r="N5">
        <v>23</v>
      </c>
      <c r="O5">
        <v>2.5</v>
      </c>
      <c r="P5">
        <v>27</v>
      </c>
      <c r="Q5">
        <v>3</v>
      </c>
      <c r="R5">
        <v>22</v>
      </c>
      <c r="S5">
        <v>2.4</v>
      </c>
      <c r="T5">
        <v>13</v>
      </c>
      <c r="U5">
        <v>1.4</v>
      </c>
      <c r="V5">
        <v>12</v>
      </c>
      <c r="W5">
        <v>1.3</v>
      </c>
      <c r="X5">
        <v>6</v>
      </c>
      <c r="Y5">
        <v>0.7</v>
      </c>
    </row>
    <row r="6" spans="1:25">
      <c r="A6">
        <v>1</v>
      </c>
      <c r="B6" t="s">
        <v>83</v>
      </c>
      <c r="C6" t="s">
        <v>0</v>
      </c>
      <c r="D6">
        <v>93</v>
      </c>
      <c r="E6">
        <v>7.3</v>
      </c>
      <c r="F6">
        <v>113</v>
      </c>
      <c r="G6">
        <v>9.5</v>
      </c>
      <c r="H6">
        <v>7.8</v>
      </c>
      <c r="I6">
        <v>11.2</v>
      </c>
      <c r="J6">
        <v>98</v>
      </c>
      <c r="K6">
        <v>8.9</v>
      </c>
      <c r="L6">
        <v>148</v>
      </c>
      <c r="M6">
        <v>14.5</v>
      </c>
      <c r="N6">
        <v>186</v>
      </c>
      <c r="O6">
        <v>20.100000000000001</v>
      </c>
      <c r="P6">
        <v>169</v>
      </c>
      <c r="Q6">
        <v>18.899999999999999</v>
      </c>
      <c r="R6">
        <v>147</v>
      </c>
      <c r="S6">
        <v>15.7</v>
      </c>
      <c r="T6">
        <v>160</v>
      </c>
      <c r="U6">
        <v>17.5</v>
      </c>
      <c r="V6">
        <v>140</v>
      </c>
      <c r="W6">
        <v>15.7</v>
      </c>
      <c r="X6">
        <v>125</v>
      </c>
      <c r="Y6">
        <v>13.6</v>
      </c>
    </row>
    <row r="7" spans="1:25">
      <c r="A7">
        <v>2</v>
      </c>
      <c r="B7" t="s">
        <v>82</v>
      </c>
      <c r="C7" t="s">
        <v>5</v>
      </c>
      <c r="D7">
        <v>826</v>
      </c>
      <c r="E7">
        <v>65.099999999999994</v>
      </c>
      <c r="F7">
        <v>806</v>
      </c>
      <c r="G7">
        <v>66.099999999999994</v>
      </c>
      <c r="H7">
        <v>63.4</v>
      </c>
      <c r="I7">
        <v>68.8</v>
      </c>
      <c r="J7">
        <v>894</v>
      </c>
      <c r="K7">
        <v>67.8</v>
      </c>
      <c r="L7">
        <v>807</v>
      </c>
      <c r="M7">
        <v>64.599999999999994</v>
      </c>
      <c r="N7">
        <v>722</v>
      </c>
      <c r="O7">
        <v>57.6</v>
      </c>
      <c r="P7">
        <v>753</v>
      </c>
      <c r="Q7">
        <v>64.400000000000006</v>
      </c>
      <c r="R7">
        <v>803</v>
      </c>
      <c r="S7">
        <v>68.5</v>
      </c>
      <c r="T7">
        <v>880</v>
      </c>
      <c r="U7">
        <v>69.7</v>
      </c>
      <c r="V7">
        <v>902</v>
      </c>
      <c r="W7">
        <v>73.3</v>
      </c>
      <c r="X7">
        <v>886</v>
      </c>
      <c r="Y7">
        <v>71.099999999999994</v>
      </c>
    </row>
    <row r="8" spans="1:25">
      <c r="A8">
        <v>2</v>
      </c>
      <c r="B8" t="s">
        <v>82</v>
      </c>
      <c r="C8" t="s">
        <v>4</v>
      </c>
      <c r="D8">
        <v>262</v>
      </c>
      <c r="E8">
        <v>20.7</v>
      </c>
      <c r="F8">
        <v>213</v>
      </c>
      <c r="G8">
        <v>17.5</v>
      </c>
      <c r="H8">
        <v>15.4</v>
      </c>
      <c r="I8">
        <v>19.600000000000001</v>
      </c>
      <c r="J8">
        <v>196</v>
      </c>
      <c r="K8">
        <v>14.9</v>
      </c>
      <c r="L8">
        <v>160</v>
      </c>
      <c r="M8">
        <v>12.8</v>
      </c>
      <c r="N8">
        <v>156</v>
      </c>
      <c r="O8">
        <v>12.4</v>
      </c>
      <c r="P8">
        <v>110</v>
      </c>
      <c r="Q8">
        <v>9.4</v>
      </c>
      <c r="R8">
        <v>139</v>
      </c>
      <c r="S8">
        <v>11.8</v>
      </c>
      <c r="T8">
        <v>136</v>
      </c>
      <c r="U8">
        <v>10.8</v>
      </c>
      <c r="V8">
        <v>131</v>
      </c>
      <c r="W8">
        <v>10.6</v>
      </c>
      <c r="X8">
        <v>150</v>
      </c>
      <c r="Y8">
        <v>12</v>
      </c>
    </row>
    <row r="9" spans="1:25">
      <c r="A9">
        <v>2</v>
      </c>
      <c r="B9" t="s">
        <v>82</v>
      </c>
      <c r="C9" t="s">
        <v>3</v>
      </c>
      <c r="D9">
        <v>80</v>
      </c>
      <c r="E9">
        <v>6.3</v>
      </c>
      <c r="F9">
        <v>62</v>
      </c>
      <c r="G9">
        <v>5.0999999999999996</v>
      </c>
      <c r="H9">
        <v>3.9</v>
      </c>
      <c r="I9">
        <v>6.3</v>
      </c>
      <c r="J9">
        <v>62</v>
      </c>
      <c r="K9">
        <v>4.7</v>
      </c>
      <c r="L9">
        <v>35</v>
      </c>
      <c r="M9">
        <v>2.8</v>
      </c>
      <c r="N9">
        <v>38</v>
      </c>
      <c r="O9">
        <v>3</v>
      </c>
      <c r="P9">
        <v>29</v>
      </c>
      <c r="Q9">
        <v>2.5</v>
      </c>
      <c r="R9">
        <v>23</v>
      </c>
      <c r="S9">
        <v>2</v>
      </c>
      <c r="T9">
        <v>22</v>
      </c>
      <c r="U9">
        <v>1.7</v>
      </c>
      <c r="V9">
        <v>31</v>
      </c>
      <c r="W9">
        <v>2.5</v>
      </c>
      <c r="X9">
        <v>55</v>
      </c>
      <c r="Y9">
        <v>4.4000000000000004</v>
      </c>
    </row>
    <row r="10" spans="1:25">
      <c r="A10">
        <v>2</v>
      </c>
      <c r="B10" t="s">
        <v>82</v>
      </c>
      <c r="C10" t="s">
        <v>2</v>
      </c>
      <c r="D10">
        <v>27</v>
      </c>
      <c r="E10">
        <v>2.1</v>
      </c>
      <c r="F10">
        <v>12</v>
      </c>
      <c r="G10">
        <v>1</v>
      </c>
      <c r="H10">
        <v>0.4</v>
      </c>
      <c r="I10">
        <v>1.6</v>
      </c>
      <c r="J10">
        <v>14</v>
      </c>
      <c r="K10">
        <v>1.1000000000000001</v>
      </c>
      <c r="L10">
        <v>9</v>
      </c>
      <c r="M10">
        <v>0.7</v>
      </c>
      <c r="N10">
        <v>6</v>
      </c>
      <c r="O10">
        <v>0.5</v>
      </c>
      <c r="P10">
        <v>11</v>
      </c>
      <c r="Q10">
        <v>0.9</v>
      </c>
      <c r="R10">
        <v>13</v>
      </c>
      <c r="S10">
        <v>1.1000000000000001</v>
      </c>
      <c r="T10">
        <v>12</v>
      </c>
      <c r="U10">
        <v>1</v>
      </c>
      <c r="V10">
        <v>10</v>
      </c>
      <c r="W10">
        <v>0.8</v>
      </c>
      <c r="X10">
        <v>5</v>
      </c>
      <c r="Y10">
        <v>0.4</v>
      </c>
    </row>
    <row r="11" spans="1:25">
      <c r="A11">
        <v>2</v>
      </c>
      <c r="B11" t="s">
        <v>82</v>
      </c>
      <c r="C11" t="s">
        <v>0</v>
      </c>
      <c r="D11">
        <v>73</v>
      </c>
      <c r="E11">
        <v>5.8</v>
      </c>
      <c r="F11">
        <v>126</v>
      </c>
      <c r="G11">
        <v>10.3</v>
      </c>
      <c r="H11">
        <v>8.6</v>
      </c>
      <c r="I11">
        <v>12</v>
      </c>
      <c r="J11">
        <v>153</v>
      </c>
      <c r="K11">
        <v>11.6</v>
      </c>
      <c r="L11">
        <v>238</v>
      </c>
      <c r="M11">
        <v>19.100000000000001</v>
      </c>
      <c r="N11">
        <v>332</v>
      </c>
      <c r="O11">
        <v>26.5</v>
      </c>
      <c r="P11">
        <v>266</v>
      </c>
      <c r="Q11">
        <v>22.8</v>
      </c>
      <c r="R11">
        <v>195</v>
      </c>
      <c r="S11">
        <v>16.600000000000001</v>
      </c>
      <c r="T11">
        <v>212</v>
      </c>
      <c r="U11">
        <v>16.8</v>
      </c>
      <c r="V11">
        <v>157</v>
      </c>
      <c r="W11">
        <v>12.8</v>
      </c>
      <c r="X11">
        <v>151</v>
      </c>
      <c r="Y11">
        <v>12.1</v>
      </c>
    </row>
    <row r="12" spans="1:25">
      <c r="A12">
        <v>3</v>
      </c>
      <c r="B12" t="s">
        <v>81</v>
      </c>
      <c r="C12" t="s">
        <v>5</v>
      </c>
      <c r="D12">
        <v>599</v>
      </c>
      <c r="E12">
        <v>68</v>
      </c>
      <c r="F12">
        <v>647</v>
      </c>
      <c r="G12">
        <v>74.099999999999994</v>
      </c>
      <c r="H12">
        <v>71.2</v>
      </c>
      <c r="I12">
        <v>77</v>
      </c>
      <c r="J12">
        <v>567</v>
      </c>
      <c r="K12">
        <v>71.2</v>
      </c>
      <c r="L12">
        <v>582</v>
      </c>
      <c r="M12">
        <v>75.2</v>
      </c>
      <c r="N12">
        <v>516</v>
      </c>
      <c r="O12">
        <v>69</v>
      </c>
      <c r="P12">
        <v>613</v>
      </c>
      <c r="Q12">
        <v>77.099999999999994</v>
      </c>
      <c r="R12">
        <v>662</v>
      </c>
      <c r="S12">
        <v>81.7</v>
      </c>
      <c r="T12">
        <v>595</v>
      </c>
      <c r="U12">
        <v>77.5</v>
      </c>
      <c r="V12">
        <v>522</v>
      </c>
      <c r="W12">
        <v>71.400000000000006</v>
      </c>
      <c r="X12">
        <v>579</v>
      </c>
      <c r="Y12">
        <v>77.7</v>
      </c>
    </row>
    <row r="13" spans="1:25">
      <c r="A13">
        <v>3</v>
      </c>
      <c r="B13" t="s">
        <v>81</v>
      </c>
      <c r="C13" t="s">
        <v>4</v>
      </c>
      <c r="D13">
        <v>162</v>
      </c>
      <c r="E13">
        <v>18.399999999999999</v>
      </c>
      <c r="F13">
        <v>98</v>
      </c>
      <c r="G13">
        <v>11.2</v>
      </c>
      <c r="H13">
        <v>9.1</v>
      </c>
      <c r="I13">
        <v>13.3</v>
      </c>
      <c r="J13">
        <v>108</v>
      </c>
      <c r="K13">
        <v>13.6</v>
      </c>
      <c r="L13">
        <v>71</v>
      </c>
      <c r="M13">
        <v>9.1999999999999993</v>
      </c>
      <c r="N13">
        <v>63</v>
      </c>
      <c r="O13">
        <v>8.4</v>
      </c>
      <c r="P13">
        <v>54</v>
      </c>
      <c r="Q13">
        <v>6.8</v>
      </c>
      <c r="R13">
        <v>54</v>
      </c>
      <c r="S13">
        <v>6.7</v>
      </c>
      <c r="T13">
        <v>48</v>
      </c>
      <c r="U13">
        <v>6.3</v>
      </c>
      <c r="V13">
        <v>44</v>
      </c>
      <c r="W13">
        <v>6</v>
      </c>
      <c r="X13">
        <v>46</v>
      </c>
      <c r="Y13">
        <v>6.2</v>
      </c>
    </row>
    <row r="14" spans="1:25">
      <c r="A14">
        <v>3</v>
      </c>
      <c r="B14" t="s">
        <v>81</v>
      </c>
      <c r="C14" t="s">
        <v>3</v>
      </c>
      <c r="D14">
        <v>35</v>
      </c>
      <c r="E14">
        <v>4</v>
      </c>
      <c r="F14">
        <v>31</v>
      </c>
      <c r="G14">
        <v>3.6</v>
      </c>
      <c r="H14">
        <v>2.4</v>
      </c>
      <c r="I14">
        <v>4.8</v>
      </c>
      <c r="J14">
        <v>24</v>
      </c>
      <c r="K14">
        <v>3</v>
      </c>
      <c r="L14">
        <v>13</v>
      </c>
      <c r="M14">
        <v>1.7</v>
      </c>
      <c r="N14">
        <v>12</v>
      </c>
      <c r="O14">
        <v>1.6</v>
      </c>
      <c r="P14">
        <v>4</v>
      </c>
      <c r="Q14">
        <v>0.5</v>
      </c>
      <c r="R14">
        <v>4</v>
      </c>
      <c r="S14">
        <v>0.5</v>
      </c>
      <c r="T14">
        <v>7</v>
      </c>
      <c r="U14">
        <v>0.9</v>
      </c>
      <c r="V14">
        <v>14</v>
      </c>
      <c r="W14">
        <v>1.9</v>
      </c>
      <c r="X14">
        <v>12</v>
      </c>
      <c r="Y14">
        <v>1.6</v>
      </c>
    </row>
    <row r="15" spans="1:25">
      <c r="A15">
        <v>3</v>
      </c>
      <c r="B15" t="s">
        <v>81</v>
      </c>
      <c r="C15" t="s">
        <v>2</v>
      </c>
      <c r="D15">
        <v>31</v>
      </c>
      <c r="E15">
        <v>3.5</v>
      </c>
      <c r="F15">
        <v>11</v>
      </c>
      <c r="G15">
        <v>1.3</v>
      </c>
      <c r="H15">
        <v>0.6</v>
      </c>
      <c r="I15">
        <v>2</v>
      </c>
      <c r="J15">
        <v>8</v>
      </c>
      <c r="K15">
        <v>1</v>
      </c>
      <c r="L15">
        <v>4</v>
      </c>
      <c r="M15">
        <v>0.5</v>
      </c>
      <c r="N15">
        <v>1</v>
      </c>
      <c r="O15">
        <v>0.1</v>
      </c>
      <c r="P15">
        <v>9</v>
      </c>
      <c r="Q15">
        <v>1.1000000000000001</v>
      </c>
      <c r="R15">
        <v>7</v>
      </c>
      <c r="S15">
        <v>0.9</v>
      </c>
      <c r="T15">
        <v>3</v>
      </c>
      <c r="U15">
        <v>0.4</v>
      </c>
      <c r="V15">
        <v>4</v>
      </c>
      <c r="W15">
        <v>0.5</v>
      </c>
      <c r="X15">
        <v>2</v>
      </c>
      <c r="Y15">
        <v>0.3</v>
      </c>
    </row>
    <row r="16" spans="1:25">
      <c r="A16">
        <v>3</v>
      </c>
      <c r="B16" t="s">
        <v>81</v>
      </c>
      <c r="C16" t="s">
        <v>0</v>
      </c>
      <c r="D16">
        <v>54</v>
      </c>
      <c r="E16">
        <v>6.1</v>
      </c>
      <c r="F16">
        <v>86</v>
      </c>
      <c r="G16">
        <v>9.9</v>
      </c>
      <c r="H16">
        <v>7.9</v>
      </c>
      <c r="I16">
        <v>11.9</v>
      </c>
      <c r="J16">
        <v>89</v>
      </c>
      <c r="K16">
        <v>11.2</v>
      </c>
      <c r="L16">
        <v>104</v>
      </c>
      <c r="M16">
        <v>13.4</v>
      </c>
      <c r="N16">
        <v>156</v>
      </c>
      <c r="O16">
        <v>20.9</v>
      </c>
      <c r="P16">
        <v>115</v>
      </c>
      <c r="Q16">
        <v>14.5</v>
      </c>
      <c r="R16">
        <v>83</v>
      </c>
      <c r="S16">
        <v>10.199999999999999</v>
      </c>
      <c r="T16">
        <v>115</v>
      </c>
      <c r="U16">
        <v>15</v>
      </c>
      <c r="V16">
        <v>147</v>
      </c>
      <c r="W16">
        <v>20.100000000000001</v>
      </c>
      <c r="X16">
        <v>106</v>
      </c>
      <c r="Y16">
        <v>14.2</v>
      </c>
    </row>
    <row r="17" spans="1:25">
      <c r="A17">
        <v>4</v>
      </c>
      <c r="B17" t="s">
        <v>80</v>
      </c>
      <c r="C17" t="s">
        <v>5</v>
      </c>
      <c r="D17">
        <v>456</v>
      </c>
      <c r="E17">
        <v>68.8</v>
      </c>
      <c r="F17">
        <v>448</v>
      </c>
      <c r="G17">
        <v>73.2</v>
      </c>
      <c r="H17">
        <v>69.7</v>
      </c>
      <c r="I17">
        <v>76.7</v>
      </c>
      <c r="J17">
        <v>494</v>
      </c>
      <c r="K17">
        <v>76.2</v>
      </c>
      <c r="L17">
        <v>480</v>
      </c>
      <c r="M17">
        <v>71.599999999999994</v>
      </c>
      <c r="N17">
        <v>430</v>
      </c>
      <c r="O17">
        <v>69.900000000000006</v>
      </c>
      <c r="P17">
        <v>454</v>
      </c>
      <c r="Q17">
        <v>75.8</v>
      </c>
      <c r="R17">
        <v>490</v>
      </c>
      <c r="S17">
        <v>77.3</v>
      </c>
      <c r="T17">
        <v>453</v>
      </c>
      <c r="U17">
        <v>76.8</v>
      </c>
      <c r="V17">
        <v>490</v>
      </c>
      <c r="W17">
        <v>75.7</v>
      </c>
      <c r="X17">
        <v>550</v>
      </c>
      <c r="Y17">
        <v>80.5</v>
      </c>
    </row>
    <row r="18" spans="1:25">
      <c r="A18">
        <v>4</v>
      </c>
      <c r="B18" t="s">
        <v>80</v>
      </c>
      <c r="C18" t="s">
        <v>4</v>
      </c>
      <c r="D18">
        <v>125</v>
      </c>
      <c r="E18">
        <v>18.899999999999999</v>
      </c>
      <c r="F18">
        <v>77</v>
      </c>
      <c r="G18">
        <v>12.6</v>
      </c>
      <c r="H18">
        <v>10</v>
      </c>
      <c r="I18">
        <v>15.2</v>
      </c>
      <c r="J18">
        <v>67</v>
      </c>
      <c r="K18">
        <v>10.3</v>
      </c>
      <c r="L18">
        <v>64</v>
      </c>
      <c r="M18">
        <v>9.6</v>
      </c>
      <c r="N18">
        <v>60</v>
      </c>
      <c r="O18">
        <v>9.8000000000000007</v>
      </c>
      <c r="P18">
        <v>48</v>
      </c>
      <c r="Q18">
        <v>8</v>
      </c>
      <c r="R18">
        <v>49</v>
      </c>
      <c r="S18">
        <v>7.7</v>
      </c>
      <c r="T18">
        <v>41</v>
      </c>
      <c r="U18">
        <v>6.9</v>
      </c>
      <c r="V18">
        <v>36</v>
      </c>
      <c r="W18">
        <v>5.6</v>
      </c>
      <c r="X18">
        <v>36</v>
      </c>
      <c r="Y18">
        <v>5.3</v>
      </c>
    </row>
    <row r="19" spans="1:25">
      <c r="A19">
        <v>18</v>
      </c>
      <c r="B19" t="s">
        <v>66</v>
      </c>
      <c r="C19" t="s">
        <v>2</v>
      </c>
      <c r="D19">
        <v>2</v>
      </c>
      <c r="E19">
        <v>1</v>
      </c>
      <c r="F19">
        <v>0</v>
      </c>
      <c r="G19">
        <v>0</v>
      </c>
      <c r="J19">
        <v>1</v>
      </c>
      <c r="K19">
        <v>0.5</v>
      </c>
      <c r="L19">
        <v>0</v>
      </c>
      <c r="M19">
        <v>0</v>
      </c>
      <c r="N19">
        <v>0</v>
      </c>
      <c r="O19">
        <v>0</v>
      </c>
      <c r="P19">
        <v>1</v>
      </c>
      <c r="Q19">
        <v>0.5</v>
      </c>
      <c r="R19">
        <v>3</v>
      </c>
      <c r="S19">
        <v>1.4</v>
      </c>
      <c r="T19">
        <v>1</v>
      </c>
      <c r="U19">
        <v>0.5</v>
      </c>
      <c r="V19">
        <v>1</v>
      </c>
      <c r="W19">
        <v>0.4</v>
      </c>
      <c r="X19">
        <v>1</v>
      </c>
      <c r="Y19">
        <v>0.4</v>
      </c>
    </row>
    <row r="20" spans="1:25">
      <c r="A20">
        <v>4</v>
      </c>
      <c r="B20" t="s">
        <v>80</v>
      </c>
      <c r="C20" t="s">
        <v>3</v>
      </c>
      <c r="D20">
        <v>36</v>
      </c>
      <c r="E20">
        <v>5.4</v>
      </c>
      <c r="F20">
        <v>16</v>
      </c>
      <c r="G20">
        <v>2.6</v>
      </c>
      <c r="H20">
        <v>1.3</v>
      </c>
      <c r="I20">
        <v>3.9</v>
      </c>
      <c r="J20">
        <v>25</v>
      </c>
      <c r="K20">
        <v>3.9</v>
      </c>
      <c r="L20">
        <v>15</v>
      </c>
      <c r="M20">
        <v>2.2000000000000002</v>
      </c>
      <c r="N20">
        <v>12</v>
      </c>
      <c r="O20">
        <v>2</v>
      </c>
      <c r="P20">
        <v>7</v>
      </c>
      <c r="Q20">
        <v>1.2</v>
      </c>
      <c r="R20">
        <v>4</v>
      </c>
      <c r="S20">
        <v>0.6</v>
      </c>
      <c r="T20">
        <v>12</v>
      </c>
      <c r="U20">
        <v>2</v>
      </c>
      <c r="V20">
        <v>13</v>
      </c>
      <c r="W20">
        <v>2</v>
      </c>
      <c r="X20">
        <v>10</v>
      </c>
      <c r="Y20">
        <v>1.5</v>
      </c>
    </row>
    <row r="21" spans="1:25">
      <c r="A21">
        <v>4</v>
      </c>
      <c r="B21" t="s">
        <v>80</v>
      </c>
      <c r="C21" t="s">
        <v>2</v>
      </c>
      <c r="D21">
        <v>16</v>
      </c>
      <c r="E21">
        <v>2.4</v>
      </c>
      <c r="F21">
        <v>5</v>
      </c>
      <c r="G21">
        <v>0.8</v>
      </c>
      <c r="J21">
        <v>2</v>
      </c>
      <c r="K21">
        <v>0.3</v>
      </c>
      <c r="L21">
        <v>1</v>
      </c>
      <c r="M21">
        <v>0.1</v>
      </c>
      <c r="N21">
        <v>0</v>
      </c>
      <c r="O21">
        <v>0</v>
      </c>
      <c r="P21">
        <v>3</v>
      </c>
      <c r="Q21">
        <v>0.5</v>
      </c>
      <c r="R21">
        <v>1</v>
      </c>
      <c r="S21">
        <v>0.2</v>
      </c>
      <c r="T21">
        <v>1</v>
      </c>
      <c r="U21">
        <v>0.2</v>
      </c>
      <c r="V21">
        <v>2</v>
      </c>
      <c r="W21">
        <v>0.3</v>
      </c>
      <c r="X21">
        <v>1</v>
      </c>
      <c r="Y21">
        <v>0.1</v>
      </c>
    </row>
    <row r="22" spans="1:25">
      <c r="A22">
        <v>4</v>
      </c>
      <c r="B22" t="s">
        <v>80</v>
      </c>
      <c r="C22" t="s">
        <v>0</v>
      </c>
      <c r="D22">
        <v>30</v>
      </c>
      <c r="E22">
        <v>4.5</v>
      </c>
      <c r="F22">
        <v>66</v>
      </c>
      <c r="G22">
        <v>10.8</v>
      </c>
      <c r="H22">
        <v>8.3000000000000007</v>
      </c>
      <c r="I22">
        <v>13.3</v>
      </c>
      <c r="J22">
        <v>60</v>
      </c>
      <c r="K22">
        <v>9.3000000000000007</v>
      </c>
      <c r="L22">
        <v>110</v>
      </c>
      <c r="M22">
        <v>16.399999999999999</v>
      </c>
      <c r="N22">
        <v>113</v>
      </c>
      <c r="O22">
        <v>18.399999999999999</v>
      </c>
      <c r="P22">
        <v>87</v>
      </c>
      <c r="Q22">
        <v>14.5</v>
      </c>
      <c r="R22">
        <v>90</v>
      </c>
      <c r="S22">
        <v>14.2</v>
      </c>
      <c r="T22">
        <v>83</v>
      </c>
      <c r="U22">
        <v>14.1</v>
      </c>
      <c r="V22">
        <v>106</v>
      </c>
      <c r="W22">
        <v>16.399999999999999</v>
      </c>
      <c r="X22">
        <v>86</v>
      </c>
      <c r="Y22">
        <v>12.6</v>
      </c>
    </row>
    <row r="23" spans="1:25">
      <c r="A23">
        <v>5</v>
      </c>
      <c r="B23" t="s">
        <v>79</v>
      </c>
      <c r="C23" t="s">
        <v>5</v>
      </c>
      <c r="D23">
        <v>471</v>
      </c>
      <c r="E23">
        <v>80.8</v>
      </c>
      <c r="F23">
        <v>455</v>
      </c>
      <c r="G23">
        <v>85</v>
      </c>
      <c r="H23">
        <v>82</v>
      </c>
      <c r="I23">
        <v>88</v>
      </c>
      <c r="J23">
        <v>476</v>
      </c>
      <c r="K23">
        <v>87.3</v>
      </c>
      <c r="L23">
        <v>508</v>
      </c>
      <c r="M23">
        <v>86.8</v>
      </c>
      <c r="N23">
        <v>512</v>
      </c>
      <c r="O23">
        <v>85.6</v>
      </c>
      <c r="P23">
        <v>522</v>
      </c>
      <c r="Q23">
        <v>84.7</v>
      </c>
      <c r="R23">
        <v>572</v>
      </c>
      <c r="S23">
        <v>86</v>
      </c>
      <c r="T23">
        <v>506</v>
      </c>
      <c r="U23">
        <v>79.099999999999994</v>
      </c>
      <c r="V23">
        <v>514</v>
      </c>
      <c r="W23">
        <v>74.900000000000006</v>
      </c>
      <c r="X23">
        <v>574</v>
      </c>
      <c r="Y23">
        <v>80.400000000000006</v>
      </c>
    </row>
    <row r="24" spans="1:25">
      <c r="A24">
        <v>5</v>
      </c>
      <c r="B24" t="s">
        <v>79</v>
      </c>
      <c r="C24" t="s">
        <v>4</v>
      </c>
      <c r="D24">
        <v>68</v>
      </c>
      <c r="E24">
        <v>11.7</v>
      </c>
      <c r="F24">
        <v>45</v>
      </c>
      <c r="G24">
        <v>8.4</v>
      </c>
      <c r="H24">
        <v>6</v>
      </c>
      <c r="I24">
        <v>10.8</v>
      </c>
      <c r="J24">
        <v>40</v>
      </c>
      <c r="K24">
        <v>7.3</v>
      </c>
      <c r="L24">
        <v>30</v>
      </c>
      <c r="M24">
        <v>5.0999999999999996</v>
      </c>
      <c r="N24">
        <v>24</v>
      </c>
      <c r="O24">
        <v>4</v>
      </c>
      <c r="P24">
        <v>19</v>
      </c>
      <c r="Q24">
        <v>3.1</v>
      </c>
      <c r="R24">
        <v>31</v>
      </c>
      <c r="S24">
        <v>4.7</v>
      </c>
      <c r="T24">
        <v>20</v>
      </c>
      <c r="U24">
        <v>3.1</v>
      </c>
      <c r="V24">
        <v>26</v>
      </c>
      <c r="W24">
        <v>3.8</v>
      </c>
      <c r="X24">
        <v>26</v>
      </c>
      <c r="Y24">
        <v>3.6</v>
      </c>
    </row>
    <row r="25" spans="1:25">
      <c r="A25">
        <v>5</v>
      </c>
      <c r="B25" t="s">
        <v>79</v>
      </c>
      <c r="C25" t="s">
        <v>3</v>
      </c>
      <c r="D25">
        <v>13</v>
      </c>
      <c r="E25">
        <v>2.2000000000000002</v>
      </c>
      <c r="F25">
        <v>2</v>
      </c>
      <c r="G25">
        <v>0.4</v>
      </c>
      <c r="J25">
        <v>4</v>
      </c>
      <c r="K25">
        <v>0.7</v>
      </c>
      <c r="L25">
        <v>3</v>
      </c>
      <c r="M25">
        <v>0.5</v>
      </c>
      <c r="N25">
        <v>5</v>
      </c>
      <c r="O25">
        <v>0.8</v>
      </c>
      <c r="P25">
        <v>3</v>
      </c>
      <c r="Q25">
        <v>0.5</v>
      </c>
      <c r="R25">
        <v>1</v>
      </c>
      <c r="S25">
        <v>0.2</v>
      </c>
      <c r="T25">
        <v>4</v>
      </c>
      <c r="U25">
        <v>0.6</v>
      </c>
      <c r="V25">
        <v>9</v>
      </c>
      <c r="W25">
        <v>1.3</v>
      </c>
      <c r="X25">
        <v>5</v>
      </c>
      <c r="Y25">
        <v>0.7</v>
      </c>
    </row>
    <row r="26" spans="1:25">
      <c r="A26">
        <v>5</v>
      </c>
      <c r="B26" t="s">
        <v>79</v>
      </c>
      <c r="C26" t="s">
        <v>2</v>
      </c>
      <c r="D26">
        <v>6</v>
      </c>
      <c r="E26">
        <v>1</v>
      </c>
      <c r="F26">
        <v>3</v>
      </c>
      <c r="G26">
        <v>0.6</v>
      </c>
      <c r="J26">
        <v>0</v>
      </c>
      <c r="K26">
        <v>0</v>
      </c>
      <c r="L26">
        <v>0</v>
      </c>
      <c r="M26">
        <v>0</v>
      </c>
      <c r="N26">
        <v>3</v>
      </c>
      <c r="O26">
        <v>0.5</v>
      </c>
      <c r="P26">
        <v>3</v>
      </c>
      <c r="Q26">
        <v>0.5</v>
      </c>
      <c r="R26">
        <v>0</v>
      </c>
      <c r="S26">
        <v>0</v>
      </c>
      <c r="T26">
        <v>4</v>
      </c>
      <c r="U26">
        <v>0.6</v>
      </c>
      <c r="V26">
        <v>1</v>
      </c>
      <c r="W26">
        <v>0.1</v>
      </c>
      <c r="X26">
        <v>1</v>
      </c>
      <c r="Y26">
        <v>0.1</v>
      </c>
    </row>
    <row r="27" spans="1:25">
      <c r="A27">
        <v>5</v>
      </c>
      <c r="B27" t="s">
        <v>79</v>
      </c>
      <c r="C27" t="s">
        <v>0</v>
      </c>
      <c r="D27">
        <v>25</v>
      </c>
      <c r="E27">
        <v>4.3</v>
      </c>
      <c r="F27">
        <v>30</v>
      </c>
      <c r="G27">
        <v>5.6</v>
      </c>
      <c r="H27">
        <v>3.7</v>
      </c>
      <c r="I27">
        <v>7.5</v>
      </c>
      <c r="J27">
        <v>25</v>
      </c>
      <c r="K27">
        <v>4.5999999999999996</v>
      </c>
      <c r="L27">
        <v>44</v>
      </c>
      <c r="M27">
        <v>7.5</v>
      </c>
      <c r="N27">
        <v>54</v>
      </c>
      <c r="O27">
        <v>9</v>
      </c>
      <c r="P27">
        <v>69</v>
      </c>
      <c r="Q27">
        <v>11.2</v>
      </c>
      <c r="R27">
        <v>61</v>
      </c>
      <c r="S27">
        <v>9.1999999999999993</v>
      </c>
      <c r="T27">
        <v>106</v>
      </c>
      <c r="U27">
        <v>16.600000000000001</v>
      </c>
      <c r="V27">
        <v>136</v>
      </c>
      <c r="W27">
        <v>19.8</v>
      </c>
      <c r="X27">
        <v>108</v>
      </c>
      <c r="Y27">
        <v>15.1</v>
      </c>
    </row>
    <row r="28" spans="1:25">
      <c r="A28">
        <v>6</v>
      </c>
      <c r="B28" t="s">
        <v>78</v>
      </c>
      <c r="C28" t="s">
        <v>5</v>
      </c>
      <c r="D28">
        <v>927</v>
      </c>
      <c r="E28">
        <v>87.6</v>
      </c>
      <c r="F28">
        <v>898</v>
      </c>
      <c r="G28">
        <v>86.8</v>
      </c>
      <c r="H28">
        <v>84.7</v>
      </c>
      <c r="I28">
        <v>88.9</v>
      </c>
      <c r="J28">
        <v>967</v>
      </c>
      <c r="K28">
        <v>89.6</v>
      </c>
      <c r="L28">
        <v>964</v>
      </c>
      <c r="M28">
        <v>85.8</v>
      </c>
      <c r="N28">
        <v>956</v>
      </c>
      <c r="O28">
        <v>84.8</v>
      </c>
      <c r="P28">
        <v>975</v>
      </c>
      <c r="Q28">
        <v>87.4</v>
      </c>
      <c r="R28">
        <v>905</v>
      </c>
      <c r="S28">
        <v>84.5</v>
      </c>
      <c r="T28">
        <v>927</v>
      </c>
      <c r="U28">
        <v>79</v>
      </c>
      <c r="V28">
        <v>862</v>
      </c>
      <c r="W28">
        <v>73.2</v>
      </c>
      <c r="X28">
        <v>1011</v>
      </c>
      <c r="Y28">
        <v>79.099999999999994</v>
      </c>
    </row>
    <row r="29" spans="1:25">
      <c r="A29">
        <v>6</v>
      </c>
      <c r="B29" t="s">
        <v>78</v>
      </c>
      <c r="C29" t="s">
        <v>4</v>
      </c>
      <c r="D29">
        <v>68</v>
      </c>
      <c r="E29">
        <v>6.4</v>
      </c>
      <c r="F29">
        <v>53</v>
      </c>
      <c r="G29">
        <v>5.0999999999999996</v>
      </c>
      <c r="H29">
        <v>3.8</v>
      </c>
      <c r="I29">
        <v>6.4</v>
      </c>
      <c r="J29">
        <v>58</v>
      </c>
      <c r="K29">
        <v>5.4</v>
      </c>
      <c r="L29">
        <v>34</v>
      </c>
      <c r="M29">
        <v>3</v>
      </c>
      <c r="N29">
        <v>35</v>
      </c>
      <c r="O29">
        <v>3.1</v>
      </c>
      <c r="P29">
        <v>47</v>
      </c>
      <c r="Q29">
        <v>4.2</v>
      </c>
      <c r="R29">
        <v>40</v>
      </c>
      <c r="S29">
        <v>3.7</v>
      </c>
      <c r="T29">
        <v>35</v>
      </c>
      <c r="U29">
        <v>3</v>
      </c>
      <c r="V29">
        <v>29</v>
      </c>
      <c r="W29">
        <v>2.5</v>
      </c>
      <c r="X29">
        <v>35</v>
      </c>
      <c r="Y29">
        <v>2.7</v>
      </c>
    </row>
    <row r="30" spans="1:25">
      <c r="A30">
        <v>6</v>
      </c>
      <c r="B30" t="s">
        <v>78</v>
      </c>
      <c r="C30" t="s">
        <v>3</v>
      </c>
      <c r="D30">
        <v>8</v>
      </c>
      <c r="E30">
        <v>0.8</v>
      </c>
      <c r="F30">
        <v>12</v>
      </c>
      <c r="G30">
        <v>1.2</v>
      </c>
      <c r="H30">
        <v>0.5</v>
      </c>
      <c r="I30">
        <v>1.9</v>
      </c>
      <c r="J30">
        <v>6</v>
      </c>
      <c r="K30">
        <v>0.6</v>
      </c>
      <c r="L30">
        <v>9</v>
      </c>
      <c r="M30">
        <v>0.8</v>
      </c>
      <c r="N30">
        <v>9</v>
      </c>
      <c r="O30">
        <v>0.8</v>
      </c>
      <c r="P30">
        <v>4</v>
      </c>
      <c r="Q30">
        <v>0.4</v>
      </c>
      <c r="R30">
        <v>5</v>
      </c>
      <c r="S30">
        <v>0.5</v>
      </c>
      <c r="T30">
        <v>3</v>
      </c>
      <c r="U30">
        <v>0.3</v>
      </c>
      <c r="V30">
        <v>9</v>
      </c>
      <c r="W30">
        <v>0.8</v>
      </c>
      <c r="X30">
        <v>9</v>
      </c>
      <c r="Y30">
        <v>0.7</v>
      </c>
    </row>
    <row r="31" spans="1:25">
      <c r="A31">
        <v>6</v>
      </c>
      <c r="B31" t="s">
        <v>78</v>
      </c>
      <c r="C31" t="s">
        <v>2</v>
      </c>
      <c r="D31">
        <v>8</v>
      </c>
      <c r="E31">
        <v>0.8</v>
      </c>
      <c r="F31">
        <v>2</v>
      </c>
      <c r="G31">
        <v>0.2</v>
      </c>
      <c r="J31">
        <v>1</v>
      </c>
      <c r="K31">
        <v>0.1</v>
      </c>
      <c r="L31">
        <v>1</v>
      </c>
      <c r="M31">
        <v>0.1</v>
      </c>
      <c r="N31">
        <v>4</v>
      </c>
      <c r="O31">
        <v>0.4</v>
      </c>
      <c r="P31">
        <v>1</v>
      </c>
      <c r="Q31">
        <v>0.1</v>
      </c>
      <c r="R31">
        <v>2</v>
      </c>
      <c r="S31">
        <v>0.2</v>
      </c>
      <c r="T31">
        <v>4</v>
      </c>
      <c r="U31">
        <v>0.3</v>
      </c>
      <c r="V31">
        <v>0</v>
      </c>
      <c r="W31">
        <v>0</v>
      </c>
      <c r="X31">
        <v>2</v>
      </c>
      <c r="Y31">
        <v>0.2</v>
      </c>
    </row>
    <row r="32" spans="1:25">
      <c r="A32">
        <v>6</v>
      </c>
      <c r="B32" t="s">
        <v>78</v>
      </c>
      <c r="C32" t="s">
        <v>0</v>
      </c>
      <c r="D32">
        <v>47</v>
      </c>
      <c r="E32">
        <v>4.4000000000000004</v>
      </c>
      <c r="F32">
        <v>70</v>
      </c>
      <c r="G32">
        <v>6.8</v>
      </c>
      <c r="H32">
        <v>5.3</v>
      </c>
      <c r="I32">
        <v>8.3000000000000007</v>
      </c>
      <c r="J32">
        <v>47</v>
      </c>
      <c r="K32">
        <v>4.4000000000000004</v>
      </c>
      <c r="L32">
        <v>115</v>
      </c>
      <c r="M32">
        <v>10.199999999999999</v>
      </c>
      <c r="N32">
        <v>123</v>
      </c>
      <c r="O32">
        <v>10.9</v>
      </c>
      <c r="P32">
        <v>88</v>
      </c>
      <c r="Q32">
        <v>7.9</v>
      </c>
      <c r="R32">
        <v>119</v>
      </c>
      <c r="S32">
        <v>11.1</v>
      </c>
      <c r="T32">
        <v>205</v>
      </c>
      <c r="U32">
        <v>17.5</v>
      </c>
      <c r="V32">
        <v>277</v>
      </c>
      <c r="W32">
        <v>23.5</v>
      </c>
      <c r="X32">
        <v>221</v>
      </c>
      <c r="Y32">
        <v>17.3</v>
      </c>
    </row>
    <row r="33" spans="1:25">
      <c r="A33">
        <v>7</v>
      </c>
      <c r="B33" t="s">
        <v>77</v>
      </c>
      <c r="C33" t="s">
        <v>5</v>
      </c>
      <c r="D33">
        <v>733</v>
      </c>
      <c r="E33">
        <v>87.7</v>
      </c>
      <c r="F33">
        <v>761</v>
      </c>
      <c r="G33">
        <v>89.1</v>
      </c>
      <c r="H33">
        <v>87</v>
      </c>
      <c r="I33">
        <v>91.2</v>
      </c>
      <c r="J33">
        <v>790</v>
      </c>
      <c r="K33">
        <v>90.6</v>
      </c>
      <c r="L33">
        <v>762</v>
      </c>
      <c r="M33">
        <v>84.9</v>
      </c>
      <c r="N33">
        <v>765</v>
      </c>
      <c r="O33">
        <v>87.4</v>
      </c>
      <c r="P33">
        <v>675</v>
      </c>
      <c r="Q33">
        <v>85.4</v>
      </c>
      <c r="R33">
        <v>701</v>
      </c>
      <c r="S33">
        <v>83.2</v>
      </c>
      <c r="T33">
        <v>662</v>
      </c>
      <c r="U33">
        <v>80.099999999999994</v>
      </c>
      <c r="V33">
        <v>522</v>
      </c>
      <c r="W33">
        <v>66.2</v>
      </c>
      <c r="X33">
        <v>643</v>
      </c>
      <c r="Y33">
        <v>75.7</v>
      </c>
    </row>
    <row r="34" spans="1:25">
      <c r="A34">
        <v>7</v>
      </c>
      <c r="B34" t="s">
        <v>77</v>
      </c>
      <c r="C34" t="s">
        <v>4</v>
      </c>
      <c r="D34">
        <v>52</v>
      </c>
      <c r="E34">
        <v>6.2</v>
      </c>
      <c r="F34">
        <v>42</v>
      </c>
      <c r="G34">
        <v>4.9000000000000004</v>
      </c>
      <c r="H34">
        <v>3.4</v>
      </c>
      <c r="I34">
        <v>6.4</v>
      </c>
      <c r="J34">
        <v>48</v>
      </c>
      <c r="K34">
        <v>5.5</v>
      </c>
      <c r="L34">
        <v>25</v>
      </c>
      <c r="M34">
        <v>2.8</v>
      </c>
      <c r="N34">
        <v>27</v>
      </c>
      <c r="O34">
        <v>3.1</v>
      </c>
      <c r="P34">
        <v>31</v>
      </c>
      <c r="Q34">
        <v>3.9</v>
      </c>
      <c r="R34">
        <v>35</v>
      </c>
      <c r="S34">
        <v>4.2</v>
      </c>
      <c r="T34">
        <v>27</v>
      </c>
      <c r="U34">
        <v>3.3</v>
      </c>
      <c r="V34">
        <v>18</v>
      </c>
      <c r="W34">
        <v>2.2999999999999998</v>
      </c>
      <c r="X34">
        <v>24</v>
      </c>
      <c r="Y34">
        <v>2.8</v>
      </c>
    </row>
    <row r="35" spans="1:25">
      <c r="A35">
        <v>7</v>
      </c>
      <c r="B35" t="s">
        <v>77</v>
      </c>
      <c r="C35" t="s">
        <v>3</v>
      </c>
      <c r="D35">
        <v>8</v>
      </c>
      <c r="E35">
        <v>1</v>
      </c>
      <c r="F35">
        <v>7</v>
      </c>
      <c r="G35">
        <v>0.8</v>
      </c>
      <c r="H35">
        <v>0.2</v>
      </c>
      <c r="I35">
        <v>1.4</v>
      </c>
      <c r="J35">
        <v>2</v>
      </c>
      <c r="K35">
        <v>0.2</v>
      </c>
      <c r="L35">
        <v>4</v>
      </c>
      <c r="M35">
        <v>0.4</v>
      </c>
      <c r="N35">
        <v>3</v>
      </c>
      <c r="O35">
        <v>0.3</v>
      </c>
      <c r="P35">
        <v>4</v>
      </c>
      <c r="Q35">
        <v>0.5</v>
      </c>
      <c r="R35">
        <v>2</v>
      </c>
      <c r="S35">
        <v>0.2</v>
      </c>
      <c r="T35">
        <v>3</v>
      </c>
      <c r="U35">
        <v>0.4</v>
      </c>
      <c r="V35">
        <v>6</v>
      </c>
      <c r="W35">
        <v>0.8</v>
      </c>
      <c r="X35">
        <v>5</v>
      </c>
      <c r="Y35">
        <v>0.6</v>
      </c>
    </row>
    <row r="36" spans="1:25">
      <c r="A36">
        <v>7</v>
      </c>
      <c r="B36" t="s">
        <v>77</v>
      </c>
      <c r="C36" t="s">
        <v>2</v>
      </c>
      <c r="D36">
        <v>4</v>
      </c>
      <c r="E36">
        <v>0.5</v>
      </c>
      <c r="F36">
        <v>3</v>
      </c>
      <c r="G36">
        <v>0.4</v>
      </c>
      <c r="J36">
        <v>1</v>
      </c>
      <c r="K36">
        <v>0.1</v>
      </c>
      <c r="L36">
        <v>2</v>
      </c>
      <c r="M36">
        <v>0.2</v>
      </c>
      <c r="N36">
        <v>5</v>
      </c>
      <c r="O36">
        <v>0.6</v>
      </c>
      <c r="P36">
        <v>1</v>
      </c>
      <c r="Q36">
        <v>0.1</v>
      </c>
      <c r="R36">
        <v>2</v>
      </c>
      <c r="S36">
        <v>0.2</v>
      </c>
      <c r="T36">
        <v>1</v>
      </c>
      <c r="U36">
        <v>0.1</v>
      </c>
      <c r="V36">
        <v>1</v>
      </c>
      <c r="W36">
        <v>0.1</v>
      </c>
      <c r="X36">
        <v>2</v>
      </c>
      <c r="Y36">
        <v>0.2</v>
      </c>
    </row>
    <row r="37" spans="1:25">
      <c r="A37">
        <v>7</v>
      </c>
      <c r="B37" t="s">
        <v>77</v>
      </c>
      <c r="C37" t="s">
        <v>0</v>
      </c>
      <c r="D37">
        <v>39</v>
      </c>
      <c r="E37">
        <v>4.7</v>
      </c>
      <c r="F37">
        <v>41</v>
      </c>
      <c r="G37">
        <v>4.8</v>
      </c>
      <c r="H37">
        <v>3.4</v>
      </c>
      <c r="I37">
        <v>6.2</v>
      </c>
      <c r="J37">
        <v>31</v>
      </c>
      <c r="K37">
        <v>3.6</v>
      </c>
      <c r="L37">
        <v>104</v>
      </c>
      <c r="M37">
        <v>11.6</v>
      </c>
      <c r="N37">
        <v>75</v>
      </c>
      <c r="O37">
        <v>8.6</v>
      </c>
      <c r="P37">
        <v>79</v>
      </c>
      <c r="Q37">
        <v>10</v>
      </c>
      <c r="R37">
        <v>103</v>
      </c>
      <c r="S37">
        <v>12.2</v>
      </c>
      <c r="T37">
        <v>133</v>
      </c>
      <c r="U37">
        <v>16.100000000000001</v>
      </c>
      <c r="V37">
        <v>241</v>
      </c>
      <c r="W37">
        <v>30.6</v>
      </c>
      <c r="X37">
        <v>175</v>
      </c>
      <c r="Y37">
        <v>20.6</v>
      </c>
    </row>
    <row r="38" spans="1:25">
      <c r="A38">
        <v>8</v>
      </c>
      <c r="B38" t="s">
        <v>76</v>
      </c>
      <c r="C38" t="s">
        <v>5</v>
      </c>
      <c r="D38">
        <v>534</v>
      </c>
      <c r="E38">
        <v>69.3</v>
      </c>
      <c r="F38">
        <v>589</v>
      </c>
      <c r="G38">
        <v>72.5</v>
      </c>
      <c r="H38">
        <v>69.400000000000006</v>
      </c>
      <c r="I38">
        <v>75.599999999999994</v>
      </c>
      <c r="J38">
        <v>586</v>
      </c>
      <c r="K38">
        <v>76.2</v>
      </c>
      <c r="L38">
        <v>593</v>
      </c>
      <c r="M38">
        <v>73.5</v>
      </c>
      <c r="N38">
        <v>607</v>
      </c>
      <c r="O38">
        <v>73.8</v>
      </c>
      <c r="P38">
        <v>600</v>
      </c>
      <c r="Q38">
        <v>77.599999999999994</v>
      </c>
      <c r="R38">
        <v>624</v>
      </c>
      <c r="S38">
        <v>79</v>
      </c>
      <c r="T38">
        <v>546</v>
      </c>
      <c r="U38">
        <v>71.8</v>
      </c>
      <c r="V38">
        <v>516</v>
      </c>
      <c r="W38">
        <v>62.5</v>
      </c>
      <c r="X38">
        <v>597</v>
      </c>
      <c r="Y38">
        <v>69.7</v>
      </c>
    </row>
    <row r="39" spans="1:25">
      <c r="A39">
        <v>8</v>
      </c>
      <c r="B39" t="s">
        <v>76</v>
      </c>
      <c r="C39" t="s">
        <v>4</v>
      </c>
      <c r="D39">
        <v>116</v>
      </c>
      <c r="E39">
        <v>15</v>
      </c>
      <c r="F39">
        <v>119</v>
      </c>
      <c r="G39">
        <v>14.7</v>
      </c>
      <c r="H39">
        <v>12.3</v>
      </c>
      <c r="I39">
        <v>17.100000000000001</v>
      </c>
      <c r="J39">
        <v>104</v>
      </c>
      <c r="K39">
        <v>13.5</v>
      </c>
      <c r="L39">
        <v>78</v>
      </c>
      <c r="M39">
        <v>9.6999999999999993</v>
      </c>
      <c r="N39">
        <v>68</v>
      </c>
      <c r="O39">
        <v>8.3000000000000007</v>
      </c>
      <c r="P39">
        <v>65</v>
      </c>
      <c r="Q39">
        <v>8.4</v>
      </c>
      <c r="R39">
        <v>41</v>
      </c>
      <c r="S39">
        <v>5.2</v>
      </c>
      <c r="T39">
        <v>52</v>
      </c>
      <c r="U39">
        <v>6.8</v>
      </c>
      <c r="V39">
        <v>49</v>
      </c>
      <c r="W39">
        <v>5.9</v>
      </c>
      <c r="X39">
        <v>49</v>
      </c>
      <c r="Y39">
        <v>5.7</v>
      </c>
    </row>
    <row r="40" spans="1:25">
      <c r="A40">
        <v>8</v>
      </c>
      <c r="B40" t="s">
        <v>76</v>
      </c>
      <c r="C40" t="s">
        <v>3</v>
      </c>
      <c r="D40">
        <v>43</v>
      </c>
      <c r="E40">
        <v>5.6</v>
      </c>
      <c r="F40">
        <v>26</v>
      </c>
      <c r="G40">
        <v>3.2</v>
      </c>
      <c r="H40">
        <v>2</v>
      </c>
      <c r="I40">
        <v>4.4000000000000004</v>
      </c>
      <c r="J40">
        <v>24</v>
      </c>
      <c r="K40">
        <v>3.1</v>
      </c>
      <c r="L40">
        <v>12</v>
      </c>
      <c r="M40">
        <v>1.5</v>
      </c>
      <c r="N40">
        <v>19</v>
      </c>
      <c r="O40">
        <v>2.2999999999999998</v>
      </c>
      <c r="P40">
        <v>9</v>
      </c>
      <c r="Q40">
        <v>1.2</v>
      </c>
      <c r="R40">
        <v>7</v>
      </c>
      <c r="S40">
        <v>0.9</v>
      </c>
      <c r="T40">
        <v>6</v>
      </c>
      <c r="U40">
        <v>0.8</v>
      </c>
      <c r="V40">
        <v>6</v>
      </c>
      <c r="W40">
        <v>0.7</v>
      </c>
      <c r="X40">
        <v>12</v>
      </c>
      <c r="Y40">
        <v>1.4</v>
      </c>
    </row>
    <row r="41" spans="1:25">
      <c r="A41">
        <v>8</v>
      </c>
      <c r="B41" t="s">
        <v>76</v>
      </c>
      <c r="C41" t="s">
        <v>2</v>
      </c>
      <c r="D41">
        <v>10</v>
      </c>
      <c r="E41">
        <v>1.3</v>
      </c>
      <c r="F41">
        <v>10</v>
      </c>
      <c r="G41">
        <v>1.2</v>
      </c>
      <c r="H41">
        <v>0.4</v>
      </c>
      <c r="I41">
        <v>2</v>
      </c>
      <c r="J41">
        <v>4</v>
      </c>
      <c r="K41">
        <v>0.5</v>
      </c>
      <c r="L41">
        <v>9</v>
      </c>
      <c r="M41">
        <v>1.1000000000000001</v>
      </c>
      <c r="N41">
        <v>6</v>
      </c>
      <c r="O41">
        <v>0.7</v>
      </c>
      <c r="P41">
        <v>5</v>
      </c>
      <c r="Q41">
        <v>0.6</v>
      </c>
      <c r="R41">
        <v>3</v>
      </c>
      <c r="S41">
        <v>0.4</v>
      </c>
      <c r="T41">
        <v>3</v>
      </c>
      <c r="U41">
        <v>0.4</v>
      </c>
      <c r="V41">
        <v>3</v>
      </c>
      <c r="W41">
        <v>0.4</v>
      </c>
      <c r="X41">
        <v>2</v>
      </c>
      <c r="Y41">
        <v>0.2</v>
      </c>
    </row>
    <row r="42" spans="1:25">
      <c r="A42">
        <v>8</v>
      </c>
      <c r="B42" t="s">
        <v>76</v>
      </c>
      <c r="C42" t="s">
        <v>0</v>
      </c>
      <c r="D42">
        <v>68</v>
      </c>
      <c r="E42">
        <v>8.8000000000000007</v>
      </c>
      <c r="F42">
        <v>68</v>
      </c>
      <c r="G42">
        <v>8.4</v>
      </c>
      <c r="H42">
        <v>6.5</v>
      </c>
      <c r="I42">
        <v>10.3</v>
      </c>
      <c r="J42">
        <v>51</v>
      </c>
      <c r="K42">
        <v>6.6</v>
      </c>
      <c r="L42">
        <v>115</v>
      </c>
      <c r="M42">
        <v>14.3</v>
      </c>
      <c r="N42">
        <v>122</v>
      </c>
      <c r="O42">
        <v>14.8</v>
      </c>
      <c r="P42">
        <v>94</v>
      </c>
      <c r="Q42">
        <v>12.2</v>
      </c>
      <c r="R42">
        <v>115</v>
      </c>
      <c r="S42">
        <v>14.6</v>
      </c>
      <c r="T42">
        <v>153</v>
      </c>
      <c r="U42">
        <v>20.100000000000001</v>
      </c>
      <c r="V42">
        <v>251</v>
      </c>
      <c r="W42">
        <v>30.4</v>
      </c>
      <c r="X42">
        <v>196</v>
      </c>
      <c r="Y42">
        <v>22.9</v>
      </c>
    </row>
    <row r="43" spans="1:25">
      <c r="A43">
        <v>9</v>
      </c>
      <c r="B43" t="s">
        <v>75</v>
      </c>
      <c r="C43" t="s">
        <v>5</v>
      </c>
      <c r="D43">
        <v>136</v>
      </c>
      <c r="E43">
        <v>93.8</v>
      </c>
      <c r="F43">
        <v>112</v>
      </c>
      <c r="G43">
        <v>91.1</v>
      </c>
      <c r="H43">
        <v>86.1</v>
      </c>
      <c r="I43">
        <v>96.1</v>
      </c>
      <c r="J43">
        <v>129</v>
      </c>
      <c r="K43">
        <v>89</v>
      </c>
      <c r="L43">
        <v>112</v>
      </c>
      <c r="M43">
        <v>86.8</v>
      </c>
      <c r="N43">
        <v>125</v>
      </c>
      <c r="O43">
        <v>85</v>
      </c>
      <c r="P43">
        <v>117</v>
      </c>
      <c r="Q43">
        <v>89.3</v>
      </c>
      <c r="R43">
        <v>113</v>
      </c>
      <c r="S43">
        <v>86.3</v>
      </c>
      <c r="T43">
        <v>110</v>
      </c>
      <c r="U43">
        <v>87.3</v>
      </c>
      <c r="V43">
        <v>121</v>
      </c>
      <c r="W43">
        <v>84</v>
      </c>
      <c r="X43">
        <v>110</v>
      </c>
      <c r="Y43">
        <v>86.6</v>
      </c>
    </row>
    <row r="44" spans="1:25">
      <c r="A44">
        <v>9</v>
      </c>
      <c r="B44" t="s">
        <v>75</v>
      </c>
      <c r="C44" t="s">
        <v>4</v>
      </c>
      <c r="D44">
        <v>6</v>
      </c>
      <c r="E44">
        <v>4.0999999999999996</v>
      </c>
      <c r="F44">
        <v>7</v>
      </c>
      <c r="G44">
        <v>5.7</v>
      </c>
      <c r="H44">
        <v>1.6</v>
      </c>
      <c r="I44">
        <v>9.8000000000000007</v>
      </c>
      <c r="J44">
        <v>11</v>
      </c>
      <c r="K44">
        <v>7.6</v>
      </c>
      <c r="L44">
        <v>10</v>
      </c>
      <c r="M44">
        <v>7.8</v>
      </c>
      <c r="N44">
        <v>13</v>
      </c>
      <c r="O44">
        <v>8.8000000000000007</v>
      </c>
      <c r="P44">
        <v>4</v>
      </c>
      <c r="Q44">
        <v>3.1</v>
      </c>
      <c r="R44">
        <v>8</v>
      </c>
      <c r="S44">
        <v>6.1</v>
      </c>
      <c r="T44">
        <v>7</v>
      </c>
      <c r="U44">
        <v>5.6</v>
      </c>
      <c r="V44">
        <v>8</v>
      </c>
      <c r="W44">
        <v>5.6</v>
      </c>
      <c r="X44">
        <v>6</v>
      </c>
      <c r="Y44">
        <v>4.7</v>
      </c>
    </row>
    <row r="45" spans="1:25">
      <c r="A45">
        <v>9</v>
      </c>
      <c r="B45" t="s">
        <v>75</v>
      </c>
      <c r="C45" t="s">
        <v>3</v>
      </c>
      <c r="D45">
        <v>1</v>
      </c>
      <c r="E45">
        <v>0.7</v>
      </c>
      <c r="F45">
        <v>3</v>
      </c>
      <c r="G45">
        <v>2.4</v>
      </c>
      <c r="J45">
        <v>1</v>
      </c>
      <c r="K45">
        <v>0.7</v>
      </c>
      <c r="L45">
        <v>1</v>
      </c>
      <c r="M45">
        <v>0.8</v>
      </c>
      <c r="N45">
        <v>1</v>
      </c>
      <c r="O45">
        <v>0.7</v>
      </c>
      <c r="P45">
        <v>1</v>
      </c>
      <c r="Q45">
        <v>0.8</v>
      </c>
      <c r="R45">
        <v>1</v>
      </c>
      <c r="S45">
        <v>0.8</v>
      </c>
      <c r="T45">
        <v>0</v>
      </c>
      <c r="U45">
        <v>0</v>
      </c>
      <c r="V45">
        <v>0</v>
      </c>
      <c r="W45">
        <v>0</v>
      </c>
      <c r="X45">
        <v>1</v>
      </c>
      <c r="Y45">
        <v>0.8</v>
      </c>
    </row>
    <row r="46" spans="1:25">
      <c r="A46">
        <v>9</v>
      </c>
      <c r="B46" t="s">
        <v>75</v>
      </c>
      <c r="C46" t="s">
        <v>0</v>
      </c>
      <c r="D46">
        <v>2</v>
      </c>
      <c r="E46">
        <v>1.4</v>
      </c>
      <c r="F46">
        <v>1</v>
      </c>
      <c r="G46">
        <v>0.8</v>
      </c>
      <c r="J46">
        <v>4</v>
      </c>
      <c r="K46">
        <v>2.8</v>
      </c>
      <c r="L46">
        <v>6</v>
      </c>
      <c r="M46">
        <v>4.7</v>
      </c>
      <c r="N46">
        <v>8</v>
      </c>
      <c r="O46">
        <v>5.4</v>
      </c>
      <c r="P46">
        <v>9</v>
      </c>
      <c r="Q46">
        <v>6.9</v>
      </c>
      <c r="R46">
        <v>9</v>
      </c>
      <c r="S46">
        <v>6.9</v>
      </c>
      <c r="T46">
        <v>9</v>
      </c>
      <c r="U46">
        <v>7.1</v>
      </c>
      <c r="V46">
        <v>15</v>
      </c>
      <c r="W46">
        <v>10.4</v>
      </c>
      <c r="X46">
        <v>10</v>
      </c>
      <c r="Y46">
        <v>7.9</v>
      </c>
    </row>
    <row r="47" spans="1:25">
      <c r="A47">
        <v>10</v>
      </c>
      <c r="B47" t="s">
        <v>74</v>
      </c>
      <c r="C47" t="s">
        <v>5</v>
      </c>
      <c r="D47">
        <v>368</v>
      </c>
      <c r="E47">
        <v>87.6</v>
      </c>
      <c r="F47">
        <v>378</v>
      </c>
      <c r="G47">
        <v>88.5</v>
      </c>
      <c r="H47">
        <v>85.5</v>
      </c>
      <c r="I47">
        <v>91.5</v>
      </c>
      <c r="J47">
        <v>400</v>
      </c>
      <c r="K47">
        <v>90.3</v>
      </c>
      <c r="L47">
        <v>385</v>
      </c>
      <c r="M47">
        <v>86.1</v>
      </c>
      <c r="N47">
        <v>360</v>
      </c>
      <c r="O47">
        <v>82.6</v>
      </c>
      <c r="P47">
        <v>360</v>
      </c>
      <c r="Q47">
        <v>85.5</v>
      </c>
      <c r="R47">
        <v>368</v>
      </c>
      <c r="S47">
        <v>85.8</v>
      </c>
      <c r="T47">
        <v>347</v>
      </c>
      <c r="U47">
        <v>82</v>
      </c>
      <c r="V47">
        <v>316</v>
      </c>
      <c r="W47">
        <v>81.400000000000006</v>
      </c>
      <c r="X47">
        <v>344</v>
      </c>
      <c r="Y47">
        <v>89.4</v>
      </c>
    </row>
    <row r="48" spans="1:25">
      <c r="A48">
        <v>10</v>
      </c>
      <c r="B48" t="s">
        <v>74</v>
      </c>
      <c r="C48" t="s">
        <v>4</v>
      </c>
      <c r="D48">
        <v>38</v>
      </c>
      <c r="E48">
        <v>9</v>
      </c>
      <c r="F48">
        <v>36</v>
      </c>
      <c r="G48">
        <v>8.4</v>
      </c>
      <c r="H48">
        <v>5.8</v>
      </c>
      <c r="I48">
        <v>11</v>
      </c>
      <c r="J48">
        <v>24</v>
      </c>
      <c r="K48">
        <v>5.4</v>
      </c>
      <c r="L48">
        <v>38</v>
      </c>
      <c r="M48">
        <v>8.5</v>
      </c>
      <c r="N48">
        <v>34</v>
      </c>
      <c r="O48">
        <v>7.8</v>
      </c>
      <c r="P48">
        <v>27</v>
      </c>
      <c r="Q48">
        <v>6.4</v>
      </c>
      <c r="R48">
        <v>39</v>
      </c>
      <c r="S48">
        <v>9.1</v>
      </c>
      <c r="T48">
        <v>38</v>
      </c>
      <c r="U48">
        <v>9</v>
      </c>
      <c r="V48">
        <v>42</v>
      </c>
      <c r="W48">
        <v>10.8</v>
      </c>
      <c r="X48">
        <v>22</v>
      </c>
      <c r="Y48">
        <v>5.7</v>
      </c>
    </row>
    <row r="49" spans="1:25">
      <c r="A49">
        <v>10</v>
      </c>
      <c r="B49" t="s">
        <v>74</v>
      </c>
      <c r="C49" t="s">
        <v>3</v>
      </c>
      <c r="D49">
        <v>5</v>
      </c>
      <c r="E49">
        <v>1.2</v>
      </c>
      <c r="F49">
        <v>0</v>
      </c>
      <c r="G49">
        <v>0</v>
      </c>
      <c r="J49">
        <v>6</v>
      </c>
      <c r="K49">
        <v>1.4</v>
      </c>
      <c r="L49">
        <v>3</v>
      </c>
      <c r="M49">
        <v>0.7</v>
      </c>
      <c r="N49">
        <v>4</v>
      </c>
      <c r="O49">
        <v>0.9</v>
      </c>
      <c r="P49">
        <v>4</v>
      </c>
      <c r="Q49">
        <v>1</v>
      </c>
      <c r="R49">
        <v>2</v>
      </c>
      <c r="S49">
        <v>0.5</v>
      </c>
      <c r="T49">
        <v>4</v>
      </c>
      <c r="U49">
        <v>0.9</v>
      </c>
      <c r="V49">
        <v>5</v>
      </c>
      <c r="W49">
        <v>1.3</v>
      </c>
      <c r="X49">
        <v>0</v>
      </c>
      <c r="Y49">
        <v>0</v>
      </c>
    </row>
    <row r="50" spans="1:25">
      <c r="A50">
        <v>10</v>
      </c>
      <c r="B50" t="s">
        <v>74</v>
      </c>
      <c r="C50" t="s">
        <v>2</v>
      </c>
      <c r="D50">
        <v>2</v>
      </c>
      <c r="E50">
        <v>0.5</v>
      </c>
      <c r="F50">
        <v>0</v>
      </c>
      <c r="G50">
        <v>0</v>
      </c>
      <c r="J50">
        <v>1</v>
      </c>
      <c r="K50">
        <v>0.2</v>
      </c>
      <c r="L50">
        <v>2</v>
      </c>
      <c r="M50">
        <v>0.4</v>
      </c>
      <c r="N50">
        <v>4</v>
      </c>
      <c r="O50">
        <v>0.9</v>
      </c>
      <c r="P50">
        <v>1</v>
      </c>
      <c r="Q50">
        <v>0.2</v>
      </c>
      <c r="R50">
        <v>0</v>
      </c>
      <c r="S50">
        <v>0</v>
      </c>
      <c r="T50">
        <v>3</v>
      </c>
      <c r="U50">
        <v>0.7</v>
      </c>
      <c r="V50">
        <v>1</v>
      </c>
      <c r="W50">
        <v>0.3</v>
      </c>
      <c r="X50">
        <v>0</v>
      </c>
      <c r="Y50">
        <v>0</v>
      </c>
    </row>
    <row r="51" spans="1:25">
      <c r="A51">
        <v>10</v>
      </c>
      <c r="B51" t="s">
        <v>74</v>
      </c>
      <c r="C51" t="s">
        <v>0</v>
      </c>
      <c r="D51">
        <v>7</v>
      </c>
      <c r="E51">
        <v>1.7</v>
      </c>
      <c r="F51">
        <v>13</v>
      </c>
      <c r="G51">
        <v>3</v>
      </c>
      <c r="H51">
        <v>1.4</v>
      </c>
      <c r="I51">
        <v>4.5999999999999996</v>
      </c>
      <c r="J51">
        <v>12</v>
      </c>
      <c r="K51">
        <v>2.7</v>
      </c>
      <c r="L51">
        <v>19</v>
      </c>
      <c r="M51">
        <v>4.3</v>
      </c>
      <c r="N51">
        <v>34</v>
      </c>
      <c r="O51">
        <v>7.8</v>
      </c>
      <c r="P51">
        <v>29</v>
      </c>
      <c r="Q51">
        <v>6.9</v>
      </c>
      <c r="R51">
        <v>20</v>
      </c>
      <c r="S51">
        <v>4.7</v>
      </c>
      <c r="T51">
        <v>31</v>
      </c>
      <c r="U51">
        <v>7.3</v>
      </c>
      <c r="V51">
        <v>24</v>
      </c>
      <c r="W51">
        <v>6.2</v>
      </c>
      <c r="X51">
        <v>19</v>
      </c>
      <c r="Y51">
        <v>4.9000000000000004</v>
      </c>
    </row>
    <row r="52" spans="1:25">
      <c r="A52">
        <v>11</v>
      </c>
      <c r="B52" t="s">
        <v>73</v>
      </c>
      <c r="C52" t="s">
        <v>5</v>
      </c>
      <c r="D52">
        <v>256</v>
      </c>
      <c r="E52">
        <v>87.4</v>
      </c>
      <c r="F52">
        <v>280</v>
      </c>
      <c r="G52">
        <v>82.1</v>
      </c>
      <c r="H52">
        <v>78</v>
      </c>
      <c r="I52">
        <v>86.2</v>
      </c>
      <c r="J52">
        <v>300</v>
      </c>
      <c r="K52">
        <v>86.5</v>
      </c>
      <c r="L52">
        <v>248</v>
      </c>
      <c r="M52">
        <v>78.5</v>
      </c>
      <c r="N52">
        <v>267</v>
      </c>
      <c r="O52">
        <v>82.4</v>
      </c>
      <c r="P52">
        <v>248</v>
      </c>
      <c r="Q52">
        <v>79.2</v>
      </c>
      <c r="R52">
        <v>297</v>
      </c>
      <c r="S52">
        <v>81.400000000000006</v>
      </c>
      <c r="T52">
        <v>266</v>
      </c>
      <c r="U52">
        <v>78</v>
      </c>
      <c r="V52">
        <v>257</v>
      </c>
      <c r="W52">
        <v>82.9</v>
      </c>
      <c r="X52">
        <v>291</v>
      </c>
      <c r="Y52">
        <v>82.9</v>
      </c>
    </row>
    <row r="53" spans="1:25">
      <c r="A53">
        <v>11</v>
      </c>
      <c r="B53" t="s">
        <v>73</v>
      </c>
      <c r="C53" t="s">
        <v>4</v>
      </c>
      <c r="D53">
        <v>25</v>
      </c>
      <c r="E53">
        <v>8.5</v>
      </c>
      <c r="F53">
        <v>40</v>
      </c>
      <c r="G53">
        <v>11.7</v>
      </c>
      <c r="H53">
        <v>8.3000000000000007</v>
      </c>
      <c r="I53">
        <v>15.1</v>
      </c>
      <c r="J53">
        <v>24</v>
      </c>
      <c r="K53">
        <v>6.9</v>
      </c>
      <c r="L53">
        <v>39</v>
      </c>
      <c r="M53">
        <v>12.3</v>
      </c>
      <c r="N53">
        <v>24</v>
      </c>
      <c r="O53">
        <v>7.4</v>
      </c>
      <c r="P53">
        <v>25</v>
      </c>
      <c r="Q53">
        <v>8</v>
      </c>
      <c r="R53">
        <v>35</v>
      </c>
      <c r="S53">
        <v>9.6</v>
      </c>
      <c r="T53">
        <v>24</v>
      </c>
      <c r="U53">
        <v>7</v>
      </c>
      <c r="V53">
        <v>27</v>
      </c>
      <c r="W53">
        <v>8.6999999999999993</v>
      </c>
      <c r="X53">
        <v>31</v>
      </c>
      <c r="Y53">
        <v>8.8000000000000007</v>
      </c>
    </row>
    <row r="54" spans="1:25">
      <c r="A54">
        <v>11</v>
      </c>
      <c r="B54" t="s">
        <v>73</v>
      </c>
      <c r="C54" t="s">
        <v>3</v>
      </c>
      <c r="D54">
        <v>5</v>
      </c>
      <c r="E54">
        <v>1.7</v>
      </c>
      <c r="F54">
        <v>5</v>
      </c>
      <c r="G54">
        <v>1.5</v>
      </c>
      <c r="J54">
        <v>8</v>
      </c>
      <c r="K54">
        <v>2.2999999999999998</v>
      </c>
      <c r="L54">
        <v>5</v>
      </c>
      <c r="M54">
        <v>1.6</v>
      </c>
      <c r="N54">
        <v>3</v>
      </c>
      <c r="O54">
        <v>0.9</v>
      </c>
      <c r="P54">
        <v>5</v>
      </c>
      <c r="Q54">
        <v>1.6</v>
      </c>
      <c r="R54">
        <v>6</v>
      </c>
      <c r="S54">
        <v>1.6</v>
      </c>
      <c r="T54">
        <v>8</v>
      </c>
      <c r="U54">
        <v>2.2999999999999998</v>
      </c>
      <c r="V54">
        <v>5</v>
      </c>
      <c r="W54">
        <v>1.6</v>
      </c>
      <c r="X54">
        <v>4</v>
      </c>
      <c r="Y54">
        <v>1.1000000000000001</v>
      </c>
    </row>
    <row r="55" spans="1:25">
      <c r="A55">
        <v>11</v>
      </c>
      <c r="B55" t="s">
        <v>73</v>
      </c>
      <c r="C55" t="s">
        <v>2</v>
      </c>
      <c r="D55">
        <v>3</v>
      </c>
      <c r="E55">
        <v>1</v>
      </c>
      <c r="F55">
        <v>0</v>
      </c>
      <c r="G55">
        <v>0</v>
      </c>
      <c r="J55">
        <v>2</v>
      </c>
      <c r="K55">
        <v>0.6</v>
      </c>
      <c r="L55">
        <v>2</v>
      </c>
      <c r="M55">
        <v>0.6</v>
      </c>
      <c r="N55">
        <v>0</v>
      </c>
      <c r="O55">
        <v>0</v>
      </c>
      <c r="P55">
        <v>2</v>
      </c>
      <c r="Q55">
        <v>0.6</v>
      </c>
      <c r="R55">
        <v>1</v>
      </c>
      <c r="S55">
        <v>0.3</v>
      </c>
      <c r="T55">
        <v>1</v>
      </c>
      <c r="U55">
        <v>0.3</v>
      </c>
      <c r="V55">
        <v>1</v>
      </c>
      <c r="W55">
        <v>0.3</v>
      </c>
      <c r="X55">
        <v>1</v>
      </c>
      <c r="Y55">
        <v>0.3</v>
      </c>
    </row>
    <row r="56" spans="1:25">
      <c r="A56">
        <v>11</v>
      </c>
      <c r="B56" t="s">
        <v>73</v>
      </c>
      <c r="C56" t="s">
        <v>0</v>
      </c>
      <c r="D56">
        <v>4</v>
      </c>
      <c r="E56">
        <v>1.4</v>
      </c>
      <c r="F56">
        <v>16</v>
      </c>
      <c r="G56">
        <v>4.7</v>
      </c>
      <c r="H56">
        <v>2.5</v>
      </c>
      <c r="I56">
        <v>6.9</v>
      </c>
      <c r="J56">
        <v>13</v>
      </c>
      <c r="K56">
        <v>3.7</v>
      </c>
      <c r="L56">
        <v>22</v>
      </c>
      <c r="M56">
        <v>7</v>
      </c>
      <c r="N56">
        <v>30</v>
      </c>
      <c r="O56">
        <v>9.3000000000000007</v>
      </c>
      <c r="P56">
        <v>33</v>
      </c>
      <c r="Q56">
        <v>10.5</v>
      </c>
      <c r="R56">
        <v>26</v>
      </c>
      <c r="S56">
        <v>7.1</v>
      </c>
      <c r="T56">
        <v>42</v>
      </c>
      <c r="U56">
        <v>12.3</v>
      </c>
      <c r="V56">
        <v>20</v>
      </c>
      <c r="W56">
        <v>6.5</v>
      </c>
      <c r="X56">
        <v>24</v>
      </c>
      <c r="Y56">
        <v>6.8</v>
      </c>
    </row>
    <row r="57" spans="1:25">
      <c r="A57">
        <v>12</v>
      </c>
      <c r="B57" t="s">
        <v>72</v>
      </c>
      <c r="C57" t="s">
        <v>5</v>
      </c>
      <c r="D57">
        <v>189</v>
      </c>
      <c r="E57">
        <v>81.5</v>
      </c>
      <c r="F57">
        <v>216</v>
      </c>
      <c r="G57">
        <v>86.7</v>
      </c>
      <c r="H57">
        <v>82.5</v>
      </c>
      <c r="I57">
        <v>90.9</v>
      </c>
      <c r="J57">
        <v>220</v>
      </c>
      <c r="K57">
        <v>86.3</v>
      </c>
      <c r="L57">
        <v>230</v>
      </c>
      <c r="M57">
        <v>84.9</v>
      </c>
      <c r="N57">
        <v>208</v>
      </c>
      <c r="O57">
        <v>80</v>
      </c>
      <c r="P57">
        <v>183</v>
      </c>
      <c r="Q57">
        <v>79.599999999999994</v>
      </c>
      <c r="R57">
        <v>157</v>
      </c>
      <c r="S57">
        <v>77.7</v>
      </c>
      <c r="T57">
        <v>167</v>
      </c>
      <c r="U57">
        <v>81.5</v>
      </c>
      <c r="V57">
        <v>176</v>
      </c>
      <c r="W57">
        <v>74.900000000000006</v>
      </c>
      <c r="X57">
        <v>146</v>
      </c>
      <c r="Y57">
        <v>79.3</v>
      </c>
    </row>
    <row r="58" spans="1:25">
      <c r="A58">
        <v>12</v>
      </c>
      <c r="B58" t="s">
        <v>72</v>
      </c>
      <c r="C58" t="s">
        <v>4</v>
      </c>
      <c r="D58">
        <v>23</v>
      </c>
      <c r="E58">
        <v>9.9</v>
      </c>
      <c r="F58">
        <v>14</v>
      </c>
      <c r="G58">
        <v>5.6</v>
      </c>
      <c r="H58">
        <v>2.7</v>
      </c>
      <c r="I58">
        <v>8.5</v>
      </c>
      <c r="J58">
        <v>15</v>
      </c>
      <c r="K58">
        <v>5.9</v>
      </c>
      <c r="L58">
        <v>17</v>
      </c>
      <c r="M58">
        <v>6.3</v>
      </c>
      <c r="N58">
        <v>15</v>
      </c>
      <c r="O58">
        <v>5.8</v>
      </c>
      <c r="P58">
        <v>10</v>
      </c>
      <c r="Q58">
        <v>4.3</v>
      </c>
      <c r="R58">
        <v>12</v>
      </c>
      <c r="S58">
        <v>5.9</v>
      </c>
      <c r="T58">
        <v>13</v>
      </c>
      <c r="U58">
        <v>6.3</v>
      </c>
      <c r="V58">
        <v>18</v>
      </c>
      <c r="W58">
        <v>7.7</v>
      </c>
      <c r="X58">
        <v>11</v>
      </c>
      <c r="Y58">
        <v>6</v>
      </c>
    </row>
    <row r="59" spans="1:25">
      <c r="A59">
        <v>12</v>
      </c>
      <c r="B59" t="s">
        <v>72</v>
      </c>
      <c r="C59" t="s">
        <v>3</v>
      </c>
      <c r="D59">
        <v>1</v>
      </c>
      <c r="E59">
        <v>0.4</v>
      </c>
      <c r="F59">
        <v>3</v>
      </c>
      <c r="G59">
        <v>1.2</v>
      </c>
      <c r="J59">
        <v>5</v>
      </c>
      <c r="K59">
        <v>2</v>
      </c>
      <c r="L59">
        <v>1</v>
      </c>
      <c r="M59">
        <v>0.4</v>
      </c>
      <c r="N59">
        <v>1</v>
      </c>
      <c r="O59">
        <v>0.4</v>
      </c>
      <c r="P59">
        <v>0</v>
      </c>
      <c r="Q59">
        <v>0</v>
      </c>
      <c r="R59">
        <v>2</v>
      </c>
      <c r="S59">
        <v>1</v>
      </c>
      <c r="T59">
        <v>3</v>
      </c>
      <c r="U59">
        <v>1.5</v>
      </c>
      <c r="V59">
        <v>3</v>
      </c>
      <c r="W59">
        <v>1.3</v>
      </c>
      <c r="X59">
        <v>5</v>
      </c>
      <c r="Y59">
        <v>2.7</v>
      </c>
    </row>
    <row r="60" spans="1:25">
      <c r="A60">
        <v>12</v>
      </c>
      <c r="B60" t="s">
        <v>72</v>
      </c>
      <c r="C60" t="s">
        <v>2</v>
      </c>
      <c r="D60">
        <v>5</v>
      </c>
      <c r="E60">
        <v>2.2000000000000002</v>
      </c>
      <c r="F60">
        <v>0</v>
      </c>
      <c r="G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0.4</v>
      </c>
      <c r="R60">
        <v>0</v>
      </c>
      <c r="S60">
        <v>0</v>
      </c>
      <c r="T60">
        <v>0</v>
      </c>
      <c r="U60">
        <v>0</v>
      </c>
      <c r="V60">
        <v>1</v>
      </c>
      <c r="W60">
        <v>0.4</v>
      </c>
      <c r="X60">
        <v>0</v>
      </c>
      <c r="Y60">
        <v>0</v>
      </c>
    </row>
    <row r="61" spans="1:25">
      <c r="A61">
        <v>12</v>
      </c>
      <c r="B61" t="s">
        <v>72</v>
      </c>
      <c r="C61" t="s">
        <v>0</v>
      </c>
      <c r="D61">
        <v>14</v>
      </c>
      <c r="E61">
        <v>6</v>
      </c>
      <c r="F61">
        <v>16</v>
      </c>
      <c r="G61">
        <v>6.4</v>
      </c>
      <c r="H61">
        <v>3.4</v>
      </c>
      <c r="I61">
        <v>9.4</v>
      </c>
      <c r="J61">
        <v>15</v>
      </c>
      <c r="K61">
        <v>5.9</v>
      </c>
      <c r="L61">
        <v>23</v>
      </c>
      <c r="M61">
        <v>8.5</v>
      </c>
      <c r="N61">
        <v>36</v>
      </c>
      <c r="O61">
        <v>13.8</v>
      </c>
      <c r="P61">
        <v>36</v>
      </c>
      <c r="Q61">
        <v>15.7</v>
      </c>
      <c r="R61">
        <v>31</v>
      </c>
      <c r="S61">
        <v>15.3</v>
      </c>
      <c r="T61">
        <v>22</v>
      </c>
      <c r="U61">
        <v>10.7</v>
      </c>
      <c r="V61">
        <v>37</v>
      </c>
      <c r="W61">
        <v>15.7</v>
      </c>
      <c r="X61">
        <v>22</v>
      </c>
      <c r="Y61">
        <v>12</v>
      </c>
    </row>
    <row r="62" spans="1:25">
      <c r="A62">
        <v>13</v>
      </c>
      <c r="B62" t="s">
        <v>71</v>
      </c>
      <c r="C62" t="s">
        <v>5</v>
      </c>
      <c r="D62">
        <v>208</v>
      </c>
      <c r="E62">
        <v>75.900000000000006</v>
      </c>
      <c r="F62">
        <v>195</v>
      </c>
      <c r="G62">
        <v>69.400000000000006</v>
      </c>
      <c r="H62">
        <v>64</v>
      </c>
      <c r="I62">
        <v>74.8</v>
      </c>
      <c r="J62">
        <v>201</v>
      </c>
      <c r="K62">
        <v>75.8</v>
      </c>
      <c r="L62">
        <v>152</v>
      </c>
      <c r="M62">
        <v>63.3</v>
      </c>
      <c r="N62">
        <v>161</v>
      </c>
      <c r="O62">
        <v>66</v>
      </c>
      <c r="P62">
        <v>144</v>
      </c>
      <c r="Q62">
        <v>61</v>
      </c>
      <c r="R62">
        <v>173</v>
      </c>
      <c r="S62">
        <v>75.2</v>
      </c>
      <c r="T62">
        <v>156</v>
      </c>
      <c r="U62">
        <v>70</v>
      </c>
      <c r="V62">
        <v>174</v>
      </c>
      <c r="W62">
        <v>78.400000000000006</v>
      </c>
      <c r="X62">
        <v>155</v>
      </c>
      <c r="Y62">
        <v>79.099999999999994</v>
      </c>
    </row>
    <row r="63" spans="1:25">
      <c r="A63">
        <v>13</v>
      </c>
      <c r="B63" t="s">
        <v>71</v>
      </c>
      <c r="C63" t="s">
        <v>4</v>
      </c>
      <c r="D63">
        <v>41</v>
      </c>
      <c r="E63">
        <v>15</v>
      </c>
      <c r="F63">
        <v>36</v>
      </c>
      <c r="G63">
        <v>12.8</v>
      </c>
      <c r="H63">
        <v>8.9</v>
      </c>
      <c r="I63">
        <v>16.7</v>
      </c>
      <c r="J63">
        <v>29</v>
      </c>
      <c r="K63">
        <v>10.9</v>
      </c>
      <c r="L63">
        <v>29</v>
      </c>
      <c r="M63">
        <v>12.1</v>
      </c>
      <c r="N63">
        <v>22</v>
      </c>
      <c r="O63">
        <v>9</v>
      </c>
      <c r="P63">
        <v>21</v>
      </c>
      <c r="Q63">
        <v>8.9</v>
      </c>
      <c r="R63">
        <v>18</v>
      </c>
      <c r="S63">
        <v>7.8</v>
      </c>
      <c r="T63">
        <v>26</v>
      </c>
      <c r="U63">
        <v>11.7</v>
      </c>
      <c r="V63">
        <v>17</v>
      </c>
      <c r="W63">
        <v>7.7</v>
      </c>
      <c r="X63">
        <v>22</v>
      </c>
      <c r="Y63">
        <v>11.2</v>
      </c>
    </row>
    <row r="64" spans="1:25">
      <c r="A64">
        <v>13</v>
      </c>
      <c r="B64" t="s">
        <v>71</v>
      </c>
      <c r="C64" t="s">
        <v>3</v>
      </c>
      <c r="D64">
        <v>8</v>
      </c>
      <c r="E64">
        <v>2.9</v>
      </c>
      <c r="F64">
        <v>12</v>
      </c>
      <c r="G64">
        <v>4.3</v>
      </c>
      <c r="H64">
        <v>1.9</v>
      </c>
      <c r="I64">
        <v>6.7</v>
      </c>
      <c r="J64">
        <v>6</v>
      </c>
      <c r="K64">
        <v>2.2999999999999998</v>
      </c>
      <c r="L64">
        <v>4</v>
      </c>
      <c r="M64">
        <v>1.7</v>
      </c>
      <c r="N64">
        <v>6</v>
      </c>
      <c r="O64">
        <v>2.5</v>
      </c>
      <c r="P64">
        <v>2</v>
      </c>
      <c r="Q64">
        <v>0.8</v>
      </c>
      <c r="R64">
        <v>2</v>
      </c>
      <c r="S64">
        <v>0.9</v>
      </c>
      <c r="T64">
        <v>3</v>
      </c>
      <c r="U64">
        <v>1.3</v>
      </c>
      <c r="V64">
        <v>7</v>
      </c>
      <c r="W64">
        <v>3.2</v>
      </c>
      <c r="X64">
        <v>3</v>
      </c>
      <c r="Y64">
        <v>1.5</v>
      </c>
    </row>
    <row r="65" spans="1:25">
      <c r="A65">
        <v>13</v>
      </c>
      <c r="B65" t="s">
        <v>71</v>
      </c>
      <c r="C65" t="s">
        <v>2</v>
      </c>
      <c r="D65">
        <v>7</v>
      </c>
      <c r="E65">
        <v>2.6</v>
      </c>
      <c r="F65">
        <v>4</v>
      </c>
      <c r="G65">
        <v>1.4</v>
      </c>
      <c r="J65">
        <v>1</v>
      </c>
      <c r="K65">
        <v>0.4</v>
      </c>
      <c r="L65">
        <v>1</v>
      </c>
      <c r="M65">
        <v>0.4</v>
      </c>
      <c r="N65">
        <v>0</v>
      </c>
      <c r="O65">
        <v>0</v>
      </c>
      <c r="P65">
        <v>1</v>
      </c>
      <c r="Q65">
        <v>0.4</v>
      </c>
      <c r="R65">
        <v>1</v>
      </c>
      <c r="S65">
        <v>0.4</v>
      </c>
      <c r="T65">
        <v>1</v>
      </c>
      <c r="U65">
        <v>0.4</v>
      </c>
      <c r="V65">
        <v>1</v>
      </c>
      <c r="W65">
        <v>0.5</v>
      </c>
      <c r="X65">
        <v>1</v>
      </c>
      <c r="Y65">
        <v>0.5</v>
      </c>
    </row>
    <row r="66" spans="1:25">
      <c r="A66">
        <v>13</v>
      </c>
      <c r="B66" t="s">
        <v>71</v>
      </c>
      <c r="C66" t="s">
        <v>0</v>
      </c>
      <c r="D66">
        <v>10</v>
      </c>
      <c r="E66">
        <v>3.6</v>
      </c>
      <c r="F66">
        <v>34</v>
      </c>
      <c r="G66">
        <v>12.1</v>
      </c>
      <c r="H66">
        <v>8.3000000000000007</v>
      </c>
      <c r="I66">
        <v>15.9</v>
      </c>
      <c r="J66">
        <v>28</v>
      </c>
      <c r="K66">
        <v>10.6</v>
      </c>
      <c r="L66">
        <v>54</v>
      </c>
      <c r="M66">
        <v>22.5</v>
      </c>
      <c r="N66">
        <v>55</v>
      </c>
      <c r="O66">
        <v>22.5</v>
      </c>
      <c r="P66">
        <v>68</v>
      </c>
      <c r="Q66">
        <v>28.8</v>
      </c>
      <c r="R66">
        <v>36</v>
      </c>
      <c r="S66">
        <v>15.7</v>
      </c>
      <c r="T66">
        <v>37</v>
      </c>
      <c r="U66">
        <v>16.600000000000001</v>
      </c>
      <c r="V66">
        <v>23</v>
      </c>
      <c r="W66">
        <v>10.4</v>
      </c>
      <c r="X66">
        <v>15</v>
      </c>
      <c r="Y66">
        <v>7.7</v>
      </c>
    </row>
    <row r="67" spans="1:25">
      <c r="A67">
        <v>14</v>
      </c>
      <c r="B67" t="s">
        <v>70</v>
      </c>
      <c r="C67" t="s">
        <v>5</v>
      </c>
      <c r="D67">
        <v>750</v>
      </c>
      <c r="E67">
        <v>61.4</v>
      </c>
      <c r="F67">
        <v>738</v>
      </c>
      <c r="G67">
        <v>64</v>
      </c>
      <c r="H67">
        <v>61.2</v>
      </c>
      <c r="I67">
        <v>66.8</v>
      </c>
      <c r="J67">
        <v>825</v>
      </c>
      <c r="K67">
        <v>73.900000000000006</v>
      </c>
      <c r="L67">
        <v>715</v>
      </c>
      <c r="M67">
        <v>64.2</v>
      </c>
      <c r="N67">
        <v>649</v>
      </c>
      <c r="O67">
        <v>60.5</v>
      </c>
      <c r="P67">
        <v>686</v>
      </c>
      <c r="Q67">
        <v>67</v>
      </c>
      <c r="R67">
        <v>718</v>
      </c>
      <c r="S67">
        <v>75.7</v>
      </c>
      <c r="T67">
        <v>752</v>
      </c>
      <c r="U67">
        <v>75.599999999999994</v>
      </c>
      <c r="V67">
        <v>703</v>
      </c>
      <c r="W67">
        <v>73.7</v>
      </c>
      <c r="X67">
        <v>699</v>
      </c>
      <c r="Y67">
        <v>73.3</v>
      </c>
    </row>
    <row r="68" spans="1:25">
      <c r="A68">
        <v>14</v>
      </c>
      <c r="B68" t="s">
        <v>70</v>
      </c>
      <c r="C68" t="s">
        <v>4</v>
      </c>
      <c r="D68">
        <v>313</v>
      </c>
      <c r="E68">
        <v>25.6</v>
      </c>
      <c r="F68">
        <v>217</v>
      </c>
      <c r="G68">
        <v>18.8</v>
      </c>
      <c r="H68">
        <v>16.5</v>
      </c>
      <c r="I68">
        <v>21.1</v>
      </c>
      <c r="J68">
        <v>169</v>
      </c>
      <c r="K68">
        <v>15.1</v>
      </c>
      <c r="L68">
        <v>191</v>
      </c>
      <c r="M68">
        <v>17.100000000000001</v>
      </c>
      <c r="N68">
        <v>152</v>
      </c>
      <c r="O68">
        <v>14.2</v>
      </c>
      <c r="P68">
        <v>128</v>
      </c>
      <c r="Q68">
        <v>12.5</v>
      </c>
      <c r="R68">
        <v>113</v>
      </c>
      <c r="S68">
        <v>11.9</v>
      </c>
      <c r="T68">
        <v>115</v>
      </c>
      <c r="U68">
        <v>11.6</v>
      </c>
      <c r="V68">
        <v>117</v>
      </c>
      <c r="W68">
        <v>12.3</v>
      </c>
      <c r="X68">
        <v>105</v>
      </c>
      <c r="Y68">
        <v>11</v>
      </c>
    </row>
    <row r="69" spans="1:25">
      <c r="A69">
        <v>14</v>
      </c>
      <c r="B69" t="s">
        <v>70</v>
      </c>
      <c r="C69" t="s">
        <v>3</v>
      </c>
      <c r="D69">
        <v>81</v>
      </c>
      <c r="E69">
        <v>6.6</v>
      </c>
      <c r="F69">
        <v>57</v>
      </c>
      <c r="G69">
        <v>4.9000000000000004</v>
      </c>
      <c r="H69">
        <v>3.6</v>
      </c>
      <c r="I69">
        <v>6.2</v>
      </c>
      <c r="J69">
        <v>35</v>
      </c>
      <c r="K69">
        <v>3.1</v>
      </c>
      <c r="L69">
        <v>31</v>
      </c>
      <c r="M69">
        <v>2.8</v>
      </c>
      <c r="N69">
        <v>21</v>
      </c>
      <c r="O69">
        <v>2</v>
      </c>
      <c r="P69">
        <v>13</v>
      </c>
      <c r="Q69">
        <v>1.3</v>
      </c>
      <c r="R69">
        <v>20</v>
      </c>
      <c r="S69">
        <v>2.1</v>
      </c>
      <c r="T69">
        <v>13</v>
      </c>
      <c r="U69">
        <v>1.3</v>
      </c>
      <c r="V69">
        <v>21</v>
      </c>
      <c r="W69">
        <v>2.2000000000000002</v>
      </c>
      <c r="X69">
        <v>28</v>
      </c>
      <c r="Y69">
        <v>2.9</v>
      </c>
    </row>
    <row r="70" spans="1:25">
      <c r="A70">
        <v>14</v>
      </c>
      <c r="B70" t="s">
        <v>70</v>
      </c>
      <c r="C70" t="s">
        <v>2</v>
      </c>
      <c r="D70">
        <v>31</v>
      </c>
      <c r="E70">
        <v>2.5</v>
      </c>
      <c r="F70">
        <v>16</v>
      </c>
      <c r="G70">
        <v>1.4</v>
      </c>
      <c r="H70">
        <v>0.7</v>
      </c>
      <c r="I70">
        <v>2.1</v>
      </c>
      <c r="J70">
        <v>2</v>
      </c>
      <c r="K70">
        <v>0.2</v>
      </c>
      <c r="L70">
        <v>7</v>
      </c>
      <c r="M70">
        <v>0.6</v>
      </c>
      <c r="N70">
        <v>4</v>
      </c>
      <c r="O70">
        <v>0.4</v>
      </c>
      <c r="P70">
        <v>2</v>
      </c>
      <c r="Q70">
        <v>0.2</v>
      </c>
      <c r="R70">
        <v>4</v>
      </c>
      <c r="S70">
        <v>0.4</v>
      </c>
      <c r="T70">
        <v>4</v>
      </c>
      <c r="U70">
        <v>0.4</v>
      </c>
      <c r="V70">
        <v>5</v>
      </c>
      <c r="W70">
        <v>0.5</v>
      </c>
      <c r="X70">
        <v>5</v>
      </c>
      <c r="Y70">
        <v>0.5</v>
      </c>
    </row>
    <row r="71" spans="1:25">
      <c r="A71">
        <v>14</v>
      </c>
      <c r="B71" t="s">
        <v>70</v>
      </c>
      <c r="C71" t="s">
        <v>0</v>
      </c>
      <c r="D71">
        <v>46</v>
      </c>
      <c r="E71">
        <v>3.8</v>
      </c>
      <c r="F71">
        <v>125</v>
      </c>
      <c r="G71">
        <v>10.8</v>
      </c>
      <c r="H71">
        <v>9</v>
      </c>
      <c r="I71">
        <v>12.6</v>
      </c>
      <c r="J71">
        <v>85</v>
      </c>
      <c r="K71">
        <v>7.6</v>
      </c>
      <c r="L71">
        <v>170</v>
      </c>
      <c r="M71">
        <v>15.3</v>
      </c>
      <c r="N71">
        <v>246</v>
      </c>
      <c r="O71">
        <v>22.9</v>
      </c>
      <c r="P71">
        <v>195</v>
      </c>
      <c r="Q71">
        <v>19</v>
      </c>
      <c r="R71">
        <v>93</v>
      </c>
      <c r="S71">
        <v>9.8000000000000007</v>
      </c>
      <c r="T71">
        <v>111</v>
      </c>
      <c r="U71">
        <v>11.2</v>
      </c>
      <c r="V71">
        <v>108</v>
      </c>
      <c r="W71">
        <v>11.3</v>
      </c>
      <c r="X71">
        <v>116</v>
      </c>
      <c r="Y71">
        <v>12.2</v>
      </c>
    </row>
    <row r="72" spans="1:25">
      <c r="A72">
        <v>15</v>
      </c>
      <c r="B72" t="s">
        <v>69</v>
      </c>
      <c r="C72" t="s">
        <v>5</v>
      </c>
      <c r="D72">
        <v>664</v>
      </c>
      <c r="E72">
        <v>77.400000000000006</v>
      </c>
      <c r="F72">
        <v>664</v>
      </c>
      <c r="G72">
        <v>74.5</v>
      </c>
      <c r="H72">
        <v>71.599999999999994</v>
      </c>
      <c r="I72">
        <v>77.400000000000006</v>
      </c>
      <c r="J72">
        <v>736</v>
      </c>
      <c r="K72">
        <v>82</v>
      </c>
      <c r="L72">
        <v>686</v>
      </c>
      <c r="M72">
        <v>76.099999999999994</v>
      </c>
      <c r="N72">
        <v>638</v>
      </c>
      <c r="O72">
        <v>73</v>
      </c>
      <c r="P72">
        <v>698</v>
      </c>
      <c r="Q72">
        <v>75.7</v>
      </c>
      <c r="R72">
        <v>753</v>
      </c>
      <c r="S72">
        <v>81</v>
      </c>
      <c r="T72">
        <v>780</v>
      </c>
      <c r="U72">
        <v>78.8</v>
      </c>
      <c r="V72">
        <v>741</v>
      </c>
      <c r="W72">
        <v>78</v>
      </c>
      <c r="X72">
        <v>726</v>
      </c>
      <c r="Y72">
        <v>79.8</v>
      </c>
    </row>
    <row r="73" spans="1:25">
      <c r="A73">
        <v>15</v>
      </c>
      <c r="B73" t="s">
        <v>69</v>
      </c>
      <c r="C73" t="s">
        <v>4</v>
      </c>
      <c r="D73">
        <v>136</v>
      </c>
      <c r="E73">
        <v>15.9</v>
      </c>
      <c r="F73">
        <v>145</v>
      </c>
      <c r="G73">
        <v>16.3</v>
      </c>
      <c r="H73">
        <v>13.9</v>
      </c>
      <c r="I73">
        <v>18.7</v>
      </c>
      <c r="J73">
        <v>103</v>
      </c>
      <c r="K73">
        <v>11.5</v>
      </c>
      <c r="L73">
        <v>121</v>
      </c>
      <c r="M73">
        <v>13.4</v>
      </c>
      <c r="N73">
        <v>111</v>
      </c>
      <c r="O73">
        <v>12.7</v>
      </c>
      <c r="P73">
        <v>98</v>
      </c>
      <c r="Q73">
        <v>10.6</v>
      </c>
      <c r="R73">
        <v>96</v>
      </c>
      <c r="S73">
        <v>10.3</v>
      </c>
      <c r="T73">
        <v>95</v>
      </c>
      <c r="U73">
        <v>9.6</v>
      </c>
      <c r="V73">
        <v>98</v>
      </c>
      <c r="W73">
        <v>10.3</v>
      </c>
      <c r="X73">
        <v>77</v>
      </c>
      <c r="Y73">
        <v>8.5</v>
      </c>
    </row>
    <row r="74" spans="1:25">
      <c r="A74">
        <v>15</v>
      </c>
      <c r="B74" t="s">
        <v>69</v>
      </c>
      <c r="C74" t="s">
        <v>3</v>
      </c>
      <c r="D74">
        <v>24</v>
      </c>
      <c r="E74">
        <v>2.8</v>
      </c>
      <c r="F74">
        <v>23</v>
      </c>
      <c r="G74">
        <v>2.6</v>
      </c>
      <c r="H74">
        <v>1.6</v>
      </c>
      <c r="I74">
        <v>3.6</v>
      </c>
      <c r="J74">
        <v>19</v>
      </c>
      <c r="K74">
        <v>2.1</v>
      </c>
      <c r="L74">
        <v>12</v>
      </c>
      <c r="M74">
        <v>1.3</v>
      </c>
      <c r="N74">
        <v>20</v>
      </c>
      <c r="O74">
        <v>2.2999999999999998</v>
      </c>
      <c r="P74">
        <v>22</v>
      </c>
      <c r="Q74">
        <v>2.4</v>
      </c>
      <c r="R74">
        <v>13</v>
      </c>
      <c r="S74">
        <v>1.4</v>
      </c>
      <c r="T74">
        <v>8</v>
      </c>
      <c r="U74">
        <v>0.8</v>
      </c>
      <c r="V74">
        <v>19</v>
      </c>
      <c r="W74">
        <v>2</v>
      </c>
      <c r="X74">
        <v>8</v>
      </c>
      <c r="Y74">
        <v>0.9</v>
      </c>
    </row>
    <row r="75" spans="1:25">
      <c r="A75">
        <v>15</v>
      </c>
      <c r="B75" t="s">
        <v>69</v>
      </c>
      <c r="C75" t="s">
        <v>2</v>
      </c>
      <c r="D75">
        <v>19</v>
      </c>
      <c r="E75">
        <v>2.2000000000000002</v>
      </c>
      <c r="F75">
        <v>7</v>
      </c>
      <c r="G75">
        <v>0.8</v>
      </c>
      <c r="H75">
        <v>0.2</v>
      </c>
      <c r="I75">
        <v>1.4</v>
      </c>
      <c r="J75">
        <v>3</v>
      </c>
      <c r="K75">
        <v>0.3</v>
      </c>
      <c r="L75">
        <v>5</v>
      </c>
      <c r="M75">
        <v>0.6</v>
      </c>
      <c r="N75">
        <v>4</v>
      </c>
      <c r="O75">
        <v>0.5</v>
      </c>
      <c r="P75">
        <v>5</v>
      </c>
      <c r="Q75">
        <v>0.5</v>
      </c>
      <c r="R75">
        <v>5</v>
      </c>
      <c r="S75">
        <v>0.5</v>
      </c>
      <c r="T75">
        <v>7</v>
      </c>
      <c r="U75">
        <v>0.7</v>
      </c>
      <c r="V75">
        <v>5</v>
      </c>
      <c r="W75">
        <v>0.5</v>
      </c>
      <c r="X75">
        <v>2</v>
      </c>
      <c r="Y75">
        <v>0.2</v>
      </c>
    </row>
    <row r="76" spans="1:25">
      <c r="A76">
        <v>15</v>
      </c>
      <c r="B76" t="s">
        <v>69</v>
      </c>
      <c r="C76" t="s">
        <v>0</v>
      </c>
      <c r="D76">
        <v>15</v>
      </c>
      <c r="E76">
        <v>1.7</v>
      </c>
      <c r="F76">
        <v>52</v>
      </c>
      <c r="G76">
        <v>5.8</v>
      </c>
      <c r="H76">
        <v>4.3</v>
      </c>
      <c r="I76">
        <v>7.3</v>
      </c>
      <c r="J76">
        <v>37</v>
      </c>
      <c r="K76">
        <v>4.0999999999999996</v>
      </c>
      <c r="L76">
        <v>78</v>
      </c>
      <c r="M76">
        <v>8.6</v>
      </c>
      <c r="N76">
        <v>101</v>
      </c>
      <c r="O76">
        <v>11.6</v>
      </c>
      <c r="P76">
        <v>99</v>
      </c>
      <c r="Q76">
        <v>10.7</v>
      </c>
      <c r="R76">
        <v>63</v>
      </c>
      <c r="S76">
        <v>6.8</v>
      </c>
      <c r="T76">
        <v>100</v>
      </c>
      <c r="U76">
        <v>10.1</v>
      </c>
      <c r="V76">
        <v>87</v>
      </c>
      <c r="W76">
        <v>9.1999999999999993</v>
      </c>
      <c r="X76">
        <v>97</v>
      </c>
      <c r="Y76">
        <v>10.7</v>
      </c>
    </row>
    <row r="77" spans="1:25">
      <c r="A77">
        <v>16</v>
      </c>
      <c r="B77" t="s">
        <v>68</v>
      </c>
      <c r="C77" t="s">
        <v>5</v>
      </c>
      <c r="D77">
        <v>704</v>
      </c>
      <c r="E77">
        <v>71.3</v>
      </c>
      <c r="F77">
        <v>737</v>
      </c>
      <c r="G77">
        <v>73.8</v>
      </c>
      <c r="H77">
        <v>71.099999999999994</v>
      </c>
      <c r="I77">
        <v>76.5</v>
      </c>
      <c r="J77">
        <v>726</v>
      </c>
      <c r="K77">
        <v>75.400000000000006</v>
      </c>
      <c r="L77">
        <v>740</v>
      </c>
      <c r="M77">
        <v>76.8</v>
      </c>
      <c r="N77">
        <v>674</v>
      </c>
      <c r="O77">
        <v>71.2</v>
      </c>
      <c r="P77">
        <v>649</v>
      </c>
      <c r="Q77">
        <v>75.7</v>
      </c>
      <c r="R77">
        <v>755</v>
      </c>
      <c r="S77">
        <v>81</v>
      </c>
      <c r="T77">
        <v>734</v>
      </c>
      <c r="U77">
        <v>77.599999999999994</v>
      </c>
      <c r="V77">
        <v>712</v>
      </c>
      <c r="W77">
        <v>77.099999999999994</v>
      </c>
      <c r="X77">
        <v>678</v>
      </c>
      <c r="Y77">
        <v>79.900000000000006</v>
      </c>
    </row>
    <row r="78" spans="1:25">
      <c r="A78">
        <v>16</v>
      </c>
      <c r="B78" t="s">
        <v>68</v>
      </c>
      <c r="C78" t="s">
        <v>4</v>
      </c>
      <c r="D78">
        <v>179</v>
      </c>
      <c r="E78">
        <v>18.100000000000001</v>
      </c>
      <c r="F78">
        <v>133</v>
      </c>
      <c r="G78">
        <v>13.3</v>
      </c>
      <c r="H78">
        <v>11.2</v>
      </c>
      <c r="I78">
        <v>15.4</v>
      </c>
      <c r="J78">
        <v>148</v>
      </c>
      <c r="K78">
        <v>15.4</v>
      </c>
      <c r="L78">
        <v>86</v>
      </c>
      <c r="M78">
        <v>8.9</v>
      </c>
      <c r="N78">
        <v>103</v>
      </c>
      <c r="O78">
        <v>10.9</v>
      </c>
      <c r="P78">
        <v>75</v>
      </c>
      <c r="Q78">
        <v>8.8000000000000007</v>
      </c>
      <c r="R78">
        <v>85</v>
      </c>
      <c r="S78">
        <v>9.1</v>
      </c>
      <c r="T78">
        <v>90</v>
      </c>
      <c r="U78">
        <v>9.5</v>
      </c>
      <c r="V78">
        <v>72</v>
      </c>
      <c r="W78">
        <v>7.8</v>
      </c>
      <c r="X78">
        <v>60</v>
      </c>
      <c r="Y78">
        <v>7.1</v>
      </c>
    </row>
    <row r="79" spans="1:25">
      <c r="A79">
        <v>16</v>
      </c>
      <c r="B79" t="s">
        <v>68</v>
      </c>
      <c r="C79" t="s">
        <v>3</v>
      </c>
      <c r="D79">
        <v>56</v>
      </c>
      <c r="E79">
        <v>5.7</v>
      </c>
      <c r="F79">
        <v>37</v>
      </c>
      <c r="G79">
        <v>3.7</v>
      </c>
      <c r="H79">
        <v>2.5</v>
      </c>
      <c r="I79">
        <v>4.9000000000000004</v>
      </c>
      <c r="J79">
        <v>21</v>
      </c>
      <c r="K79">
        <v>2.2000000000000002</v>
      </c>
      <c r="L79">
        <v>16</v>
      </c>
      <c r="M79">
        <v>1.7</v>
      </c>
      <c r="N79">
        <v>16</v>
      </c>
      <c r="O79">
        <v>1.7</v>
      </c>
      <c r="P79">
        <v>12</v>
      </c>
      <c r="Q79">
        <v>1.4</v>
      </c>
      <c r="R79">
        <v>15</v>
      </c>
      <c r="S79">
        <v>1.6</v>
      </c>
      <c r="T79">
        <v>16</v>
      </c>
      <c r="U79">
        <v>1.7</v>
      </c>
      <c r="V79">
        <v>13</v>
      </c>
      <c r="W79">
        <v>1.4</v>
      </c>
      <c r="X79">
        <v>10</v>
      </c>
      <c r="Y79">
        <v>1.2</v>
      </c>
    </row>
    <row r="80" spans="1:25">
      <c r="A80">
        <v>16</v>
      </c>
      <c r="B80" t="s">
        <v>68</v>
      </c>
      <c r="C80" t="s">
        <v>2</v>
      </c>
      <c r="D80">
        <v>20</v>
      </c>
      <c r="E80">
        <v>2</v>
      </c>
      <c r="F80">
        <v>13</v>
      </c>
      <c r="G80">
        <v>1.3</v>
      </c>
      <c r="H80">
        <v>0.6</v>
      </c>
      <c r="I80">
        <v>2</v>
      </c>
      <c r="J80">
        <v>5</v>
      </c>
      <c r="K80">
        <v>0.5</v>
      </c>
      <c r="L80">
        <v>3</v>
      </c>
      <c r="M80">
        <v>0.3</v>
      </c>
      <c r="N80">
        <v>2</v>
      </c>
      <c r="O80">
        <v>0.2</v>
      </c>
      <c r="P80">
        <v>6</v>
      </c>
      <c r="Q80">
        <v>0.7</v>
      </c>
      <c r="R80">
        <v>2</v>
      </c>
      <c r="S80">
        <v>0.2</v>
      </c>
      <c r="T80">
        <v>4</v>
      </c>
      <c r="U80">
        <v>0.4</v>
      </c>
      <c r="V80">
        <v>4</v>
      </c>
      <c r="W80">
        <v>0.4</v>
      </c>
      <c r="X80">
        <v>1</v>
      </c>
      <c r="Y80">
        <v>0.1</v>
      </c>
    </row>
    <row r="81" spans="1:25">
      <c r="A81">
        <v>16</v>
      </c>
      <c r="B81" t="s">
        <v>68</v>
      </c>
      <c r="C81" t="s">
        <v>0</v>
      </c>
      <c r="D81">
        <v>28</v>
      </c>
      <c r="E81">
        <v>2.8</v>
      </c>
      <c r="F81">
        <v>78</v>
      </c>
      <c r="G81">
        <v>7.8</v>
      </c>
      <c r="H81">
        <v>6.1</v>
      </c>
      <c r="I81">
        <v>9.5</v>
      </c>
      <c r="J81">
        <v>63</v>
      </c>
      <c r="K81">
        <v>6.5</v>
      </c>
      <c r="L81">
        <v>119</v>
      </c>
      <c r="M81">
        <v>12.3</v>
      </c>
      <c r="N81">
        <v>151</v>
      </c>
      <c r="O81">
        <v>16</v>
      </c>
      <c r="P81">
        <v>115</v>
      </c>
      <c r="Q81">
        <v>13.4</v>
      </c>
      <c r="R81">
        <v>75</v>
      </c>
      <c r="S81">
        <v>8</v>
      </c>
      <c r="T81">
        <v>102</v>
      </c>
      <c r="U81">
        <v>10.8</v>
      </c>
      <c r="V81">
        <v>123</v>
      </c>
      <c r="W81">
        <v>13.3</v>
      </c>
      <c r="X81">
        <v>100</v>
      </c>
      <c r="Y81">
        <v>11.8</v>
      </c>
    </row>
    <row r="82" spans="1:25">
      <c r="A82">
        <v>17</v>
      </c>
      <c r="B82" t="s">
        <v>67</v>
      </c>
      <c r="C82" t="s">
        <v>5</v>
      </c>
      <c r="D82">
        <v>430</v>
      </c>
      <c r="E82">
        <v>82.1</v>
      </c>
      <c r="F82">
        <v>357</v>
      </c>
      <c r="G82">
        <v>79.900000000000006</v>
      </c>
      <c r="H82">
        <v>76.2</v>
      </c>
      <c r="I82">
        <v>83.6</v>
      </c>
      <c r="J82">
        <v>345</v>
      </c>
      <c r="K82">
        <v>79.7</v>
      </c>
      <c r="L82">
        <v>417</v>
      </c>
      <c r="M82">
        <v>80.2</v>
      </c>
      <c r="N82">
        <v>368</v>
      </c>
      <c r="O82">
        <v>78.5</v>
      </c>
      <c r="P82">
        <v>389</v>
      </c>
      <c r="Q82">
        <v>79.599999999999994</v>
      </c>
      <c r="R82">
        <v>391</v>
      </c>
      <c r="S82">
        <v>81.099999999999994</v>
      </c>
      <c r="T82">
        <v>348</v>
      </c>
      <c r="U82">
        <v>78.599999999999994</v>
      </c>
      <c r="V82">
        <v>397</v>
      </c>
      <c r="W82">
        <v>79.2</v>
      </c>
      <c r="X82">
        <v>435</v>
      </c>
      <c r="Y82">
        <v>82.7</v>
      </c>
    </row>
    <row r="83" spans="1:25">
      <c r="A83">
        <v>17</v>
      </c>
      <c r="B83" t="s">
        <v>67</v>
      </c>
      <c r="C83" t="s">
        <v>4</v>
      </c>
      <c r="D83">
        <v>63</v>
      </c>
      <c r="E83">
        <v>12</v>
      </c>
      <c r="F83">
        <v>60</v>
      </c>
      <c r="G83">
        <v>13.4</v>
      </c>
      <c r="H83">
        <v>10.199999999999999</v>
      </c>
      <c r="I83">
        <v>16.600000000000001</v>
      </c>
      <c r="J83">
        <v>58</v>
      </c>
      <c r="K83">
        <v>13.4</v>
      </c>
      <c r="L83">
        <v>73</v>
      </c>
      <c r="M83">
        <v>14</v>
      </c>
      <c r="N83">
        <v>55</v>
      </c>
      <c r="O83">
        <v>11.7</v>
      </c>
      <c r="P83">
        <v>59</v>
      </c>
      <c r="Q83">
        <v>12.1</v>
      </c>
      <c r="R83">
        <v>58</v>
      </c>
      <c r="S83">
        <v>12</v>
      </c>
      <c r="T83">
        <v>52</v>
      </c>
      <c r="U83">
        <v>11.7</v>
      </c>
      <c r="V83">
        <v>61</v>
      </c>
      <c r="W83">
        <v>12.2</v>
      </c>
      <c r="X83">
        <v>53</v>
      </c>
      <c r="Y83">
        <v>10.1</v>
      </c>
    </row>
    <row r="84" spans="1:25">
      <c r="A84">
        <v>17</v>
      </c>
      <c r="B84" t="s">
        <v>67</v>
      </c>
      <c r="C84" t="s">
        <v>3</v>
      </c>
      <c r="D84">
        <v>9</v>
      </c>
      <c r="E84">
        <v>1.7</v>
      </c>
      <c r="F84">
        <v>10</v>
      </c>
      <c r="G84">
        <v>2.2000000000000002</v>
      </c>
      <c r="H84">
        <v>0.8</v>
      </c>
      <c r="I84">
        <v>3.6</v>
      </c>
      <c r="J84">
        <v>8</v>
      </c>
      <c r="K84">
        <v>1.8</v>
      </c>
      <c r="L84">
        <v>7</v>
      </c>
      <c r="M84">
        <v>1.3</v>
      </c>
      <c r="N84">
        <v>6</v>
      </c>
      <c r="O84">
        <v>1.3</v>
      </c>
      <c r="P84">
        <v>5</v>
      </c>
      <c r="Q84">
        <v>1</v>
      </c>
      <c r="R84">
        <v>7</v>
      </c>
      <c r="S84">
        <v>1.5</v>
      </c>
      <c r="T84">
        <v>3</v>
      </c>
      <c r="U84">
        <v>0.7</v>
      </c>
      <c r="V84">
        <v>2</v>
      </c>
      <c r="W84">
        <v>0.4</v>
      </c>
      <c r="X84">
        <v>6</v>
      </c>
      <c r="Y84">
        <v>1.1000000000000001</v>
      </c>
    </row>
    <row r="85" spans="1:25">
      <c r="A85">
        <v>17</v>
      </c>
      <c r="B85" t="s">
        <v>67</v>
      </c>
      <c r="C85" t="s">
        <v>2</v>
      </c>
      <c r="D85">
        <v>8</v>
      </c>
      <c r="E85">
        <v>1.5</v>
      </c>
      <c r="F85">
        <v>1</v>
      </c>
      <c r="G85">
        <v>0.2</v>
      </c>
      <c r="J85">
        <v>5</v>
      </c>
      <c r="K85">
        <v>1.2</v>
      </c>
      <c r="L85">
        <v>0</v>
      </c>
      <c r="M85">
        <v>0</v>
      </c>
      <c r="N85">
        <v>1</v>
      </c>
      <c r="O85">
        <v>0.2</v>
      </c>
      <c r="P85">
        <v>4</v>
      </c>
      <c r="Q85">
        <v>0.8</v>
      </c>
      <c r="R85">
        <v>1</v>
      </c>
      <c r="S85">
        <v>0.2</v>
      </c>
      <c r="T85">
        <v>0</v>
      </c>
      <c r="U85">
        <v>0</v>
      </c>
      <c r="V85">
        <v>2</v>
      </c>
      <c r="W85">
        <v>0.4</v>
      </c>
      <c r="X85">
        <v>0</v>
      </c>
      <c r="Y85">
        <v>0</v>
      </c>
    </row>
    <row r="86" spans="1:25">
      <c r="A86">
        <v>17</v>
      </c>
      <c r="B86" t="s">
        <v>67</v>
      </c>
      <c r="C86" t="s">
        <v>0</v>
      </c>
      <c r="D86">
        <v>14</v>
      </c>
      <c r="E86">
        <v>2.7</v>
      </c>
      <c r="F86">
        <v>19</v>
      </c>
      <c r="G86">
        <v>4.3</v>
      </c>
      <c r="H86">
        <v>2.4</v>
      </c>
      <c r="I86">
        <v>6.2</v>
      </c>
      <c r="J86">
        <v>17</v>
      </c>
      <c r="K86">
        <v>3.9</v>
      </c>
      <c r="L86">
        <v>23</v>
      </c>
      <c r="M86">
        <v>4.4000000000000004</v>
      </c>
      <c r="N86">
        <v>39</v>
      </c>
      <c r="O86">
        <v>8.3000000000000007</v>
      </c>
      <c r="P86">
        <v>32</v>
      </c>
      <c r="Q86">
        <v>6.5</v>
      </c>
      <c r="R86">
        <v>25</v>
      </c>
      <c r="S86">
        <v>5.2</v>
      </c>
      <c r="T86">
        <v>40</v>
      </c>
      <c r="U86">
        <v>9</v>
      </c>
      <c r="V86">
        <v>39</v>
      </c>
      <c r="W86">
        <v>7.8</v>
      </c>
      <c r="X86">
        <v>32</v>
      </c>
      <c r="Y86">
        <v>6.1</v>
      </c>
    </row>
    <row r="87" spans="1:25">
      <c r="A87">
        <v>18</v>
      </c>
      <c r="B87" t="s">
        <v>66</v>
      </c>
      <c r="C87" t="s">
        <v>5</v>
      </c>
      <c r="D87">
        <v>157</v>
      </c>
      <c r="E87">
        <v>80.5</v>
      </c>
      <c r="F87">
        <v>160</v>
      </c>
      <c r="G87">
        <v>80.400000000000006</v>
      </c>
      <c r="H87">
        <v>74.900000000000006</v>
      </c>
      <c r="I87">
        <v>85.9</v>
      </c>
      <c r="J87">
        <v>147</v>
      </c>
      <c r="K87">
        <v>76.599999999999994</v>
      </c>
      <c r="L87">
        <v>157</v>
      </c>
      <c r="M87">
        <v>81.8</v>
      </c>
      <c r="N87">
        <v>142</v>
      </c>
      <c r="O87">
        <v>74</v>
      </c>
      <c r="P87">
        <v>177</v>
      </c>
      <c r="Q87">
        <v>81.2</v>
      </c>
      <c r="R87">
        <v>186</v>
      </c>
      <c r="S87">
        <v>83.8</v>
      </c>
      <c r="T87">
        <v>153</v>
      </c>
      <c r="U87">
        <v>76.099999999999994</v>
      </c>
      <c r="V87">
        <v>191</v>
      </c>
      <c r="W87">
        <v>83.8</v>
      </c>
      <c r="X87">
        <v>177</v>
      </c>
      <c r="Y87">
        <v>77.599999999999994</v>
      </c>
    </row>
    <row r="88" spans="1:25">
      <c r="A88">
        <v>18</v>
      </c>
      <c r="B88" t="s">
        <v>66</v>
      </c>
      <c r="C88" t="s">
        <v>4</v>
      </c>
      <c r="D88">
        <v>29</v>
      </c>
      <c r="E88">
        <v>14.9</v>
      </c>
      <c r="F88">
        <v>28</v>
      </c>
      <c r="G88">
        <v>14.1</v>
      </c>
      <c r="H88">
        <v>9.3000000000000007</v>
      </c>
      <c r="I88">
        <v>18.899999999999999</v>
      </c>
      <c r="J88">
        <v>30</v>
      </c>
      <c r="K88">
        <v>15.6</v>
      </c>
      <c r="L88">
        <v>20</v>
      </c>
      <c r="M88">
        <v>10.4</v>
      </c>
      <c r="N88">
        <v>28</v>
      </c>
      <c r="O88">
        <v>14.6</v>
      </c>
      <c r="P88">
        <v>25</v>
      </c>
      <c r="Q88">
        <v>11.5</v>
      </c>
      <c r="R88">
        <v>18</v>
      </c>
      <c r="S88">
        <v>8.1</v>
      </c>
      <c r="T88">
        <v>29</v>
      </c>
      <c r="U88">
        <v>14.4</v>
      </c>
      <c r="V88">
        <v>21</v>
      </c>
      <c r="W88">
        <v>9.1999999999999993</v>
      </c>
      <c r="X88">
        <v>21</v>
      </c>
      <c r="Y88">
        <v>9.1999999999999993</v>
      </c>
    </row>
    <row r="89" spans="1:25">
      <c r="A89">
        <v>18</v>
      </c>
      <c r="B89" t="s">
        <v>66</v>
      </c>
      <c r="C89" t="s">
        <v>3</v>
      </c>
      <c r="D89">
        <v>5</v>
      </c>
      <c r="E89">
        <v>2.6</v>
      </c>
      <c r="F89">
        <v>5</v>
      </c>
      <c r="G89">
        <v>2.5</v>
      </c>
      <c r="J89">
        <v>6</v>
      </c>
      <c r="K89">
        <v>3.1</v>
      </c>
      <c r="L89">
        <v>3</v>
      </c>
      <c r="M89">
        <v>1.6</v>
      </c>
      <c r="N89">
        <v>7</v>
      </c>
      <c r="O89">
        <v>3.6</v>
      </c>
      <c r="P89">
        <v>3</v>
      </c>
      <c r="Q89">
        <v>1.4</v>
      </c>
      <c r="R89">
        <v>5</v>
      </c>
      <c r="S89">
        <v>2.2999999999999998</v>
      </c>
      <c r="T89">
        <v>2</v>
      </c>
      <c r="U89">
        <v>1</v>
      </c>
      <c r="V89">
        <v>2</v>
      </c>
      <c r="W89">
        <v>0.9</v>
      </c>
      <c r="X89">
        <v>5</v>
      </c>
      <c r="Y89">
        <v>2.2000000000000002</v>
      </c>
    </row>
    <row r="90" spans="1:25">
      <c r="A90">
        <v>18</v>
      </c>
      <c r="B90" t="s">
        <v>66</v>
      </c>
      <c r="C90" t="s">
        <v>0</v>
      </c>
      <c r="D90">
        <v>2</v>
      </c>
      <c r="E90">
        <v>1</v>
      </c>
      <c r="F90">
        <v>6</v>
      </c>
      <c r="G90">
        <v>3</v>
      </c>
      <c r="H90">
        <v>0.6</v>
      </c>
      <c r="I90">
        <v>5.4</v>
      </c>
      <c r="J90">
        <v>8</v>
      </c>
      <c r="K90">
        <v>4.2</v>
      </c>
      <c r="L90">
        <v>12</v>
      </c>
      <c r="M90">
        <v>6.3</v>
      </c>
      <c r="N90">
        <v>15</v>
      </c>
      <c r="O90">
        <v>7.8</v>
      </c>
      <c r="P90">
        <v>12</v>
      </c>
      <c r="Q90">
        <v>5.5</v>
      </c>
      <c r="R90">
        <v>10</v>
      </c>
      <c r="S90">
        <v>4.5</v>
      </c>
      <c r="T90">
        <v>16</v>
      </c>
      <c r="U90">
        <v>8</v>
      </c>
      <c r="V90">
        <v>13</v>
      </c>
      <c r="W90">
        <v>5.7</v>
      </c>
      <c r="X90">
        <v>24</v>
      </c>
      <c r="Y90">
        <v>10.5</v>
      </c>
    </row>
    <row r="91" spans="1:25">
      <c r="A91">
        <v>19</v>
      </c>
      <c r="B91" t="s">
        <v>65</v>
      </c>
      <c r="C91" t="s">
        <v>5</v>
      </c>
      <c r="D91">
        <v>1065</v>
      </c>
      <c r="E91">
        <v>72.099999999999994</v>
      </c>
      <c r="F91">
        <v>1271</v>
      </c>
      <c r="G91">
        <v>74.599999999999994</v>
      </c>
      <c r="H91">
        <v>72.5</v>
      </c>
      <c r="I91">
        <v>76.7</v>
      </c>
      <c r="J91">
        <v>1219</v>
      </c>
      <c r="K91">
        <v>76.5</v>
      </c>
      <c r="L91">
        <v>1209</v>
      </c>
      <c r="M91">
        <v>76</v>
      </c>
      <c r="N91">
        <v>1148</v>
      </c>
      <c r="O91">
        <v>72.599999999999994</v>
      </c>
      <c r="P91">
        <v>1278</v>
      </c>
      <c r="Q91">
        <v>78.900000000000006</v>
      </c>
      <c r="R91">
        <v>1360</v>
      </c>
      <c r="S91">
        <v>81.8</v>
      </c>
      <c r="T91">
        <v>1320</v>
      </c>
      <c r="U91">
        <v>78.099999999999994</v>
      </c>
      <c r="V91">
        <v>1251</v>
      </c>
      <c r="W91">
        <v>78</v>
      </c>
      <c r="X91">
        <v>1168</v>
      </c>
      <c r="Y91">
        <v>74.099999999999994</v>
      </c>
    </row>
    <row r="92" spans="1:25">
      <c r="A92">
        <v>19</v>
      </c>
      <c r="B92" t="s">
        <v>65</v>
      </c>
      <c r="C92" t="s">
        <v>4</v>
      </c>
      <c r="D92">
        <v>307</v>
      </c>
      <c r="E92">
        <v>20.8</v>
      </c>
      <c r="F92">
        <v>309</v>
      </c>
      <c r="G92">
        <v>18.100000000000001</v>
      </c>
      <c r="H92">
        <v>16.3</v>
      </c>
      <c r="I92">
        <v>19.899999999999999</v>
      </c>
      <c r="J92">
        <v>270</v>
      </c>
      <c r="K92">
        <v>16.899999999999999</v>
      </c>
      <c r="L92">
        <v>225</v>
      </c>
      <c r="M92">
        <v>14.1</v>
      </c>
      <c r="N92">
        <v>200</v>
      </c>
      <c r="O92">
        <v>12.6</v>
      </c>
      <c r="P92">
        <v>178</v>
      </c>
      <c r="Q92">
        <v>11</v>
      </c>
      <c r="R92">
        <v>176</v>
      </c>
      <c r="S92">
        <v>10.6</v>
      </c>
      <c r="T92">
        <v>190</v>
      </c>
      <c r="U92">
        <v>11.2</v>
      </c>
      <c r="V92">
        <v>188</v>
      </c>
      <c r="W92">
        <v>11.7</v>
      </c>
      <c r="X92">
        <v>156</v>
      </c>
      <c r="Y92">
        <v>9.9</v>
      </c>
    </row>
    <row r="93" spans="1:25">
      <c r="A93">
        <v>19</v>
      </c>
      <c r="B93" t="s">
        <v>65</v>
      </c>
      <c r="C93" t="s">
        <v>3</v>
      </c>
      <c r="D93">
        <v>51</v>
      </c>
      <c r="E93">
        <v>3.5</v>
      </c>
      <c r="F93">
        <v>51</v>
      </c>
      <c r="G93">
        <v>3</v>
      </c>
      <c r="H93">
        <v>2.2000000000000002</v>
      </c>
      <c r="I93">
        <v>3.8</v>
      </c>
      <c r="J93">
        <v>43</v>
      </c>
      <c r="K93">
        <v>2.7</v>
      </c>
      <c r="L93">
        <v>31</v>
      </c>
      <c r="M93">
        <v>1.9</v>
      </c>
      <c r="N93">
        <v>34</v>
      </c>
      <c r="O93">
        <v>2.1</v>
      </c>
      <c r="P93">
        <v>29</v>
      </c>
      <c r="Q93">
        <v>1.8</v>
      </c>
      <c r="R93">
        <v>14</v>
      </c>
      <c r="S93">
        <v>0.8</v>
      </c>
      <c r="T93">
        <v>20</v>
      </c>
      <c r="U93">
        <v>1.2</v>
      </c>
      <c r="V93">
        <v>14</v>
      </c>
      <c r="W93">
        <v>0.9</v>
      </c>
      <c r="X93">
        <v>22</v>
      </c>
      <c r="Y93">
        <v>1.4</v>
      </c>
    </row>
    <row r="94" spans="1:25">
      <c r="A94">
        <v>19</v>
      </c>
      <c r="B94" t="s">
        <v>65</v>
      </c>
      <c r="C94" t="s">
        <v>2</v>
      </c>
      <c r="D94">
        <v>25</v>
      </c>
      <c r="E94">
        <v>1.7</v>
      </c>
      <c r="F94">
        <v>5</v>
      </c>
      <c r="G94">
        <v>0.3</v>
      </c>
      <c r="J94">
        <v>2</v>
      </c>
      <c r="K94">
        <v>0.1</v>
      </c>
      <c r="L94">
        <v>7</v>
      </c>
      <c r="M94">
        <v>0.4</v>
      </c>
      <c r="N94">
        <v>6</v>
      </c>
      <c r="O94">
        <v>0.4</v>
      </c>
      <c r="P94">
        <v>4</v>
      </c>
      <c r="Q94">
        <v>0.2</v>
      </c>
      <c r="R94">
        <v>8</v>
      </c>
      <c r="S94">
        <v>0.5</v>
      </c>
      <c r="T94">
        <v>5</v>
      </c>
      <c r="U94">
        <v>0.3</v>
      </c>
      <c r="V94">
        <v>3</v>
      </c>
      <c r="W94">
        <v>0.2</v>
      </c>
      <c r="X94">
        <v>8</v>
      </c>
      <c r="Y94">
        <v>0.5</v>
      </c>
    </row>
    <row r="95" spans="1:25">
      <c r="A95">
        <v>19</v>
      </c>
      <c r="B95" t="s">
        <v>65</v>
      </c>
      <c r="C95" t="s">
        <v>0</v>
      </c>
      <c r="D95">
        <v>29</v>
      </c>
      <c r="E95">
        <v>2</v>
      </c>
      <c r="F95">
        <v>67</v>
      </c>
      <c r="G95">
        <v>3.9</v>
      </c>
      <c r="H95">
        <v>3</v>
      </c>
      <c r="I95">
        <v>4.8</v>
      </c>
      <c r="J95">
        <v>59</v>
      </c>
      <c r="K95">
        <v>3.7</v>
      </c>
      <c r="L95">
        <v>119</v>
      </c>
      <c r="M95">
        <v>7.5</v>
      </c>
      <c r="N95">
        <v>194</v>
      </c>
      <c r="O95">
        <v>12.3</v>
      </c>
      <c r="P95">
        <v>130</v>
      </c>
      <c r="Q95">
        <v>8</v>
      </c>
      <c r="R95">
        <v>104</v>
      </c>
      <c r="S95">
        <v>6.3</v>
      </c>
      <c r="T95">
        <v>155</v>
      </c>
      <c r="U95">
        <v>9.1999999999999993</v>
      </c>
      <c r="V95">
        <v>148</v>
      </c>
      <c r="W95">
        <v>9.1999999999999993</v>
      </c>
      <c r="X95">
        <v>222</v>
      </c>
      <c r="Y95">
        <v>14.1</v>
      </c>
    </row>
    <row r="96" spans="1:25">
      <c r="A96">
        <v>20</v>
      </c>
      <c r="B96" t="s">
        <v>64</v>
      </c>
      <c r="C96" t="s">
        <v>5</v>
      </c>
      <c r="D96">
        <v>409</v>
      </c>
      <c r="E96">
        <v>67.7</v>
      </c>
      <c r="F96">
        <v>471</v>
      </c>
      <c r="G96">
        <v>76.2</v>
      </c>
      <c r="H96">
        <v>72.8</v>
      </c>
      <c r="I96">
        <v>79.599999999999994</v>
      </c>
      <c r="J96">
        <v>489</v>
      </c>
      <c r="K96">
        <v>74.900000000000006</v>
      </c>
      <c r="L96">
        <v>472</v>
      </c>
      <c r="M96">
        <v>73.8</v>
      </c>
      <c r="N96">
        <v>376</v>
      </c>
      <c r="O96">
        <v>73</v>
      </c>
      <c r="P96">
        <v>445</v>
      </c>
      <c r="Q96">
        <v>75</v>
      </c>
      <c r="R96">
        <v>432</v>
      </c>
      <c r="S96">
        <v>83.9</v>
      </c>
      <c r="T96">
        <v>418</v>
      </c>
      <c r="U96">
        <v>77.099999999999994</v>
      </c>
      <c r="V96">
        <v>389</v>
      </c>
      <c r="W96">
        <v>74.2</v>
      </c>
      <c r="X96">
        <v>396</v>
      </c>
      <c r="Y96">
        <v>77.5</v>
      </c>
    </row>
    <row r="97" spans="1:25">
      <c r="A97">
        <v>20</v>
      </c>
      <c r="B97" t="s">
        <v>64</v>
      </c>
      <c r="C97" t="s">
        <v>4</v>
      </c>
      <c r="D97">
        <v>136</v>
      </c>
      <c r="E97">
        <v>22.5</v>
      </c>
      <c r="F97">
        <v>108</v>
      </c>
      <c r="G97">
        <v>17.5</v>
      </c>
      <c r="H97">
        <v>14.5</v>
      </c>
      <c r="I97">
        <v>20.5</v>
      </c>
      <c r="J97">
        <v>119</v>
      </c>
      <c r="K97">
        <v>18.2</v>
      </c>
      <c r="L97">
        <v>117</v>
      </c>
      <c r="M97">
        <v>18.3</v>
      </c>
      <c r="N97">
        <v>81</v>
      </c>
      <c r="O97">
        <v>15.7</v>
      </c>
      <c r="P97">
        <v>77</v>
      </c>
      <c r="Q97">
        <v>13</v>
      </c>
      <c r="R97">
        <v>48</v>
      </c>
      <c r="S97">
        <v>9.3000000000000007</v>
      </c>
      <c r="T97">
        <v>59</v>
      </c>
      <c r="U97">
        <v>10.9</v>
      </c>
      <c r="V97">
        <v>74</v>
      </c>
      <c r="W97">
        <v>14.1</v>
      </c>
      <c r="X97">
        <v>49</v>
      </c>
      <c r="Y97">
        <v>9.6</v>
      </c>
    </row>
    <row r="98" spans="1:25">
      <c r="A98">
        <v>20</v>
      </c>
      <c r="B98" t="s">
        <v>64</v>
      </c>
      <c r="C98" t="s">
        <v>3</v>
      </c>
      <c r="D98">
        <v>30</v>
      </c>
      <c r="E98">
        <v>5</v>
      </c>
      <c r="F98">
        <v>16</v>
      </c>
      <c r="G98">
        <v>2.6</v>
      </c>
      <c r="H98">
        <v>1.3</v>
      </c>
      <c r="I98">
        <v>3.9</v>
      </c>
      <c r="J98">
        <v>18</v>
      </c>
      <c r="K98">
        <v>2.8</v>
      </c>
      <c r="L98">
        <v>13</v>
      </c>
      <c r="M98">
        <v>2</v>
      </c>
      <c r="N98">
        <v>6</v>
      </c>
      <c r="O98">
        <v>1.2</v>
      </c>
      <c r="P98">
        <v>7</v>
      </c>
      <c r="Q98">
        <v>1.2</v>
      </c>
      <c r="R98">
        <v>6</v>
      </c>
      <c r="S98">
        <v>1.2</v>
      </c>
      <c r="T98">
        <v>3</v>
      </c>
      <c r="U98">
        <v>0.6</v>
      </c>
      <c r="V98">
        <v>7</v>
      </c>
      <c r="W98">
        <v>1.3</v>
      </c>
      <c r="X98">
        <v>5</v>
      </c>
      <c r="Y98">
        <v>1</v>
      </c>
    </row>
    <row r="99" spans="1:25">
      <c r="A99">
        <v>20</v>
      </c>
      <c r="B99" t="s">
        <v>64</v>
      </c>
      <c r="C99" t="s">
        <v>2</v>
      </c>
      <c r="D99">
        <v>14</v>
      </c>
      <c r="E99">
        <v>2.2999999999999998</v>
      </c>
      <c r="F99">
        <v>6</v>
      </c>
      <c r="G99">
        <v>1</v>
      </c>
      <c r="H99">
        <v>0.2</v>
      </c>
      <c r="I99">
        <v>1.8</v>
      </c>
      <c r="J99">
        <v>6</v>
      </c>
      <c r="K99">
        <v>0.9</v>
      </c>
      <c r="L99">
        <v>5</v>
      </c>
      <c r="M99">
        <v>0.8</v>
      </c>
      <c r="N99">
        <v>0</v>
      </c>
      <c r="O99">
        <v>0</v>
      </c>
      <c r="P99">
        <v>3</v>
      </c>
      <c r="Q99">
        <v>0.5</v>
      </c>
      <c r="R99">
        <v>1</v>
      </c>
      <c r="S99">
        <v>0.2</v>
      </c>
      <c r="T99">
        <v>3</v>
      </c>
      <c r="U99">
        <v>0.6</v>
      </c>
      <c r="V99">
        <v>1</v>
      </c>
      <c r="W99">
        <v>0.2</v>
      </c>
      <c r="X99">
        <v>4</v>
      </c>
      <c r="Y99">
        <v>0.8</v>
      </c>
    </row>
    <row r="100" spans="1:25">
      <c r="A100">
        <v>20</v>
      </c>
      <c r="B100" t="s">
        <v>64</v>
      </c>
      <c r="C100" t="s">
        <v>0</v>
      </c>
      <c r="D100">
        <v>15</v>
      </c>
      <c r="E100">
        <v>2.5</v>
      </c>
      <c r="F100">
        <v>17</v>
      </c>
      <c r="G100">
        <v>2.8</v>
      </c>
      <c r="H100">
        <v>1.5</v>
      </c>
      <c r="I100">
        <v>4.0999999999999996</v>
      </c>
      <c r="J100">
        <v>21</v>
      </c>
      <c r="K100">
        <v>3.2</v>
      </c>
      <c r="L100">
        <v>33</v>
      </c>
      <c r="M100">
        <v>5.2</v>
      </c>
      <c r="N100">
        <v>52</v>
      </c>
      <c r="O100">
        <v>10.1</v>
      </c>
      <c r="P100">
        <v>61</v>
      </c>
      <c r="Q100">
        <v>10.3</v>
      </c>
      <c r="R100">
        <v>28</v>
      </c>
      <c r="S100">
        <v>5.4</v>
      </c>
      <c r="T100">
        <v>59</v>
      </c>
      <c r="U100">
        <v>10.9</v>
      </c>
      <c r="V100">
        <v>53</v>
      </c>
      <c r="W100">
        <v>10.1</v>
      </c>
      <c r="X100">
        <v>57</v>
      </c>
      <c r="Y100">
        <v>11.2</v>
      </c>
    </row>
    <row r="101" spans="1:25">
      <c r="A101">
        <v>21</v>
      </c>
      <c r="B101" t="s">
        <v>63</v>
      </c>
      <c r="C101" t="s">
        <v>5</v>
      </c>
      <c r="D101">
        <v>578</v>
      </c>
      <c r="E101">
        <v>68.599999999999994</v>
      </c>
      <c r="F101">
        <v>599</v>
      </c>
      <c r="G101">
        <v>75.7</v>
      </c>
      <c r="H101">
        <v>72.7</v>
      </c>
      <c r="I101">
        <v>78.7</v>
      </c>
      <c r="J101">
        <v>649</v>
      </c>
      <c r="K101">
        <v>76.400000000000006</v>
      </c>
      <c r="L101">
        <v>616</v>
      </c>
      <c r="M101">
        <v>74.7</v>
      </c>
      <c r="N101">
        <v>552</v>
      </c>
      <c r="O101">
        <v>71.599999999999994</v>
      </c>
      <c r="P101">
        <v>614</v>
      </c>
      <c r="Q101">
        <v>77.7</v>
      </c>
      <c r="R101">
        <v>633</v>
      </c>
      <c r="S101">
        <v>80.099999999999994</v>
      </c>
      <c r="T101">
        <v>587</v>
      </c>
      <c r="U101">
        <v>78.8</v>
      </c>
      <c r="V101">
        <v>624</v>
      </c>
      <c r="W101">
        <v>79</v>
      </c>
      <c r="X101">
        <v>547</v>
      </c>
      <c r="Y101">
        <v>74.400000000000006</v>
      </c>
    </row>
    <row r="102" spans="1:25">
      <c r="A102">
        <v>21</v>
      </c>
      <c r="B102" t="s">
        <v>63</v>
      </c>
      <c r="C102" t="s">
        <v>4</v>
      </c>
      <c r="D102">
        <v>197</v>
      </c>
      <c r="E102">
        <v>23.4</v>
      </c>
      <c r="F102">
        <v>132</v>
      </c>
      <c r="G102">
        <v>16.7</v>
      </c>
      <c r="H102">
        <v>14.1</v>
      </c>
      <c r="I102">
        <v>19.3</v>
      </c>
      <c r="J102">
        <v>147</v>
      </c>
      <c r="K102">
        <v>17.3</v>
      </c>
      <c r="L102">
        <v>115</v>
      </c>
      <c r="M102">
        <v>13.9</v>
      </c>
      <c r="N102">
        <v>108</v>
      </c>
      <c r="O102">
        <v>14</v>
      </c>
      <c r="P102">
        <v>95</v>
      </c>
      <c r="Q102">
        <v>12</v>
      </c>
      <c r="R102">
        <v>72</v>
      </c>
      <c r="S102">
        <v>9.1</v>
      </c>
      <c r="T102">
        <v>71</v>
      </c>
      <c r="U102">
        <v>9.5</v>
      </c>
      <c r="V102">
        <v>53</v>
      </c>
      <c r="W102">
        <v>6.7</v>
      </c>
      <c r="X102">
        <v>50</v>
      </c>
      <c r="Y102">
        <v>6.8</v>
      </c>
    </row>
    <row r="103" spans="1:25">
      <c r="A103">
        <v>21</v>
      </c>
      <c r="B103" t="s">
        <v>63</v>
      </c>
      <c r="C103" t="s">
        <v>3</v>
      </c>
      <c r="D103">
        <v>28</v>
      </c>
      <c r="E103">
        <v>3.3</v>
      </c>
      <c r="F103">
        <v>25</v>
      </c>
      <c r="G103">
        <v>3.2</v>
      </c>
      <c r="H103">
        <v>2</v>
      </c>
      <c r="I103">
        <v>4.4000000000000004</v>
      </c>
      <c r="J103">
        <v>22</v>
      </c>
      <c r="K103">
        <v>2.6</v>
      </c>
      <c r="L103">
        <v>17</v>
      </c>
      <c r="M103">
        <v>2.1</v>
      </c>
      <c r="N103">
        <v>16</v>
      </c>
      <c r="O103">
        <v>2.1</v>
      </c>
      <c r="P103">
        <v>8</v>
      </c>
      <c r="Q103">
        <v>1</v>
      </c>
      <c r="R103">
        <v>13</v>
      </c>
      <c r="S103">
        <v>1.6</v>
      </c>
      <c r="T103">
        <v>5</v>
      </c>
      <c r="U103">
        <v>0.7</v>
      </c>
      <c r="V103">
        <v>9</v>
      </c>
      <c r="W103">
        <v>1.1000000000000001</v>
      </c>
      <c r="X103">
        <v>14</v>
      </c>
      <c r="Y103">
        <v>1.9</v>
      </c>
    </row>
    <row r="104" spans="1:25">
      <c r="A104">
        <v>21</v>
      </c>
      <c r="B104" t="s">
        <v>63</v>
      </c>
      <c r="C104" t="s">
        <v>2</v>
      </c>
      <c r="D104">
        <v>21</v>
      </c>
      <c r="E104">
        <v>2.5</v>
      </c>
      <c r="F104">
        <v>2</v>
      </c>
      <c r="G104">
        <v>0.3</v>
      </c>
      <c r="J104">
        <v>4</v>
      </c>
      <c r="K104">
        <v>0.5</v>
      </c>
      <c r="L104">
        <v>6</v>
      </c>
      <c r="M104">
        <v>0.7</v>
      </c>
      <c r="N104">
        <v>1</v>
      </c>
      <c r="O104">
        <v>0.1</v>
      </c>
      <c r="P104">
        <v>5</v>
      </c>
      <c r="Q104">
        <v>0.6</v>
      </c>
      <c r="R104">
        <v>2</v>
      </c>
      <c r="S104">
        <v>0.3</v>
      </c>
      <c r="T104">
        <v>3</v>
      </c>
      <c r="U104">
        <v>0.4</v>
      </c>
      <c r="V104">
        <v>3</v>
      </c>
      <c r="W104">
        <v>0.4</v>
      </c>
      <c r="X104">
        <v>6</v>
      </c>
      <c r="Y104">
        <v>0.8</v>
      </c>
    </row>
    <row r="105" spans="1:25">
      <c r="A105">
        <v>21</v>
      </c>
      <c r="B105" t="s">
        <v>63</v>
      </c>
      <c r="C105" t="s">
        <v>0</v>
      </c>
      <c r="D105">
        <v>19</v>
      </c>
      <c r="E105">
        <v>2.2999999999999998</v>
      </c>
      <c r="F105">
        <v>33</v>
      </c>
      <c r="G105">
        <v>4.2</v>
      </c>
      <c r="H105">
        <v>2.8</v>
      </c>
      <c r="I105">
        <v>5.6</v>
      </c>
      <c r="J105">
        <v>27</v>
      </c>
      <c r="K105">
        <v>3.2</v>
      </c>
      <c r="L105">
        <v>71</v>
      </c>
      <c r="M105">
        <v>8.6</v>
      </c>
      <c r="N105">
        <v>94</v>
      </c>
      <c r="O105">
        <v>12.2</v>
      </c>
      <c r="P105">
        <v>68</v>
      </c>
      <c r="Q105">
        <v>8.6</v>
      </c>
      <c r="R105">
        <v>70</v>
      </c>
      <c r="S105">
        <v>8.9</v>
      </c>
      <c r="T105">
        <v>79</v>
      </c>
      <c r="U105">
        <v>10.6</v>
      </c>
      <c r="V105">
        <v>101</v>
      </c>
      <c r="W105">
        <v>12.8</v>
      </c>
      <c r="X105">
        <v>118</v>
      </c>
      <c r="Y105">
        <v>16.100000000000001</v>
      </c>
    </row>
    <row r="106" spans="1:25">
      <c r="A106">
        <v>22</v>
      </c>
      <c r="B106" t="s">
        <v>62</v>
      </c>
      <c r="C106" t="s">
        <v>5</v>
      </c>
      <c r="D106">
        <v>1170</v>
      </c>
      <c r="E106">
        <v>69.8</v>
      </c>
      <c r="F106">
        <v>1178</v>
      </c>
      <c r="G106">
        <v>73.900000000000006</v>
      </c>
      <c r="H106">
        <v>71.7</v>
      </c>
      <c r="I106">
        <v>76.099999999999994</v>
      </c>
      <c r="J106">
        <v>1116</v>
      </c>
      <c r="K106">
        <v>75.3</v>
      </c>
      <c r="L106">
        <v>1219</v>
      </c>
      <c r="M106">
        <v>78.5</v>
      </c>
      <c r="N106">
        <v>1017</v>
      </c>
      <c r="O106">
        <v>71.8</v>
      </c>
      <c r="P106">
        <v>1092</v>
      </c>
      <c r="Q106">
        <v>78.900000000000006</v>
      </c>
      <c r="R106">
        <v>1153</v>
      </c>
      <c r="S106">
        <v>83.1</v>
      </c>
      <c r="T106">
        <v>1033</v>
      </c>
      <c r="U106">
        <v>78</v>
      </c>
      <c r="V106">
        <v>990</v>
      </c>
      <c r="W106">
        <v>74.2</v>
      </c>
      <c r="X106">
        <v>1048</v>
      </c>
      <c r="Y106">
        <v>78.2</v>
      </c>
    </row>
    <row r="107" spans="1:25">
      <c r="A107">
        <v>22</v>
      </c>
      <c r="B107" t="s">
        <v>62</v>
      </c>
      <c r="C107" t="s">
        <v>4</v>
      </c>
      <c r="D107">
        <v>354</v>
      </c>
      <c r="E107">
        <v>21.1</v>
      </c>
      <c r="F107">
        <v>268</v>
      </c>
      <c r="G107">
        <v>16.8</v>
      </c>
      <c r="H107">
        <v>15</v>
      </c>
      <c r="I107">
        <v>18.600000000000001</v>
      </c>
      <c r="J107">
        <v>270</v>
      </c>
      <c r="K107">
        <v>18.2</v>
      </c>
      <c r="L107">
        <v>196</v>
      </c>
      <c r="M107">
        <v>12.6</v>
      </c>
      <c r="N107">
        <v>198</v>
      </c>
      <c r="O107">
        <v>14</v>
      </c>
      <c r="P107">
        <v>130</v>
      </c>
      <c r="Q107">
        <v>9.4</v>
      </c>
      <c r="R107">
        <v>112</v>
      </c>
      <c r="S107">
        <v>8.1</v>
      </c>
      <c r="T107">
        <v>108</v>
      </c>
      <c r="U107">
        <v>8.1999999999999993</v>
      </c>
      <c r="V107">
        <v>114</v>
      </c>
      <c r="W107">
        <v>8.5</v>
      </c>
      <c r="X107">
        <v>95</v>
      </c>
      <c r="Y107">
        <v>7.1</v>
      </c>
    </row>
    <row r="108" spans="1:25">
      <c r="A108">
        <v>22</v>
      </c>
      <c r="B108" t="s">
        <v>62</v>
      </c>
      <c r="C108" t="s">
        <v>3</v>
      </c>
      <c r="D108">
        <v>67</v>
      </c>
      <c r="E108">
        <v>4</v>
      </c>
      <c r="F108">
        <v>60</v>
      </c>
      <c r="G108">
        <v>3.8</v>
      </c>
      <c r="H108">
        <v>2.9</v>
      </c>
      <c r="I108">
        <v>4.7</v>
      </c>
      <c r="J108">
        <v>30</v>
      </c>
      <c r="K108">
        <v>2</v>
      </c>
      <c r="L108">
        <v>29</v>
      </c>
      <c r="M108">
        <v>1.9</v>
      </c>
      <c r="N108">
        <v>28</v>
      </c>
      <c r="O108">
        <v>2</v>
      </c>
      <c r="P108">
        <v>24</v>
      </c>
      <c r="Q108">
        <v>1.7</v>
      </c>
      <c r="R108">
        <v>10</v>
      </c>
      <c r="S108">
        <v>0.7</v>
      </c>
      <c r="T108">
        <v>16</v>
      </c>
      <c r="U108">
        <v>1.2</v>
      </c>
      <c r="V108">
        <v>11</v>
      </c>
      <c r="W108">
        <v>0.8</v>
      </c>
      <c r="X108">
        <v>13</v>
      </c>
      <c r="Y108">
        <v>1</v>
      </c>
    </row>
    <row r="109" spans="1:25">
      <c r="A109">
        <v>22</v>
      </c>
      <c r="B109" t="s">
        <v>62</v>
      </c>
      <c r="C109" t="s">
        <v>2</v>
      </c>
      <c r="D109">
        <v>46</v>
      </c>
      <c r="E109">
        <v>2.7</v>
      </c>
      <c r="F109">
        <v>24</v>
      </c>
      <c r="G109">
        <v>1.5</v>
      </c>
      <c r="H109">
        <v>0.9</v>
      </c>
      <c r="I109">
        <v>2.1</v>
      </c>
      <c r="J109">
        <v>15</v>
      </c>
      <c r="K109">
        <v>1</v>
      </c>
      <c r="L109">
        <v>11</v>
      </c>
      <c r="M109">
        <v>0.7</v>
      </c>
      <c r="N109">
        <v>9</v>
      </c>
      <c r="O109">
        <v>0.6</v>
      </c>
      <c r="P109">
        <v>15</v>
      </c>
      <c r="Q109">
        <v>1.1000000000000001</v>
      </c>
      <c r="R109">
        <v>10</v>
      </c>
      <c r="S109">
        <v>0.7</v>
      </c>
      <c r="T109">
        <v>4</v>
      </c>
      <c r="U109">
        <v>0.3</v>
      </c>
      <c r="V109">
        <v>5</v>
      </c>
      <c r="W109">
        <v>0.4</v>
      </c>
      <c r="X109">
        <v>5</v>
      </c>
      <c r="Y109">
        <v>0.4</v>
      </c>
    </row>
    <row r="110" spans="1:25">
      <c r="A110">
        <v>22</v>
      </c>
      <c r="B110" t="s">
        <v>62</v>
      </c>
      <c r="C110" t="s">
        <v>0</v>
      </c>
      <c r="D110">
        <v>40</v>
      </c>
      <c r="E110">
        <v>2.4</v>
      </c>
      <c r="F110">
        <v>63</v>
      </c>
      <c r="G110">
        <v>4</v>
      </c>
      <c r="H110">
        <v>3</v>
      </c>
      <c r="I110">
        <v>5</v>
      </c>
      <c r="J110">
        <v>52</v>
      </c>
      <c r="K110">
        <v>3.5</v>
      </c>
      <c r="L110">
        <v>98</v>
      </c>
      <c r="M110">
        <v>6.3</v>
      </c>
      <c r="N110">
        <v>165</v>
      </c>
      <c r="O110">
        <v>11.6</v>
      </c>
      <c r="P110">
        <v>123</v>
      </c>
      <c r="Q110">
        <v>8.9</v>
      </c>
      <c r="R110">
        <v>103</v>
      </c>
      <c r="S110">
        <v>7.4</v>
      </c>
      <c r="T110">
        <v>163</v>
      </c>
      <c r="U110">
        <v>12.3</v>
      </c>
      <c r="V110">
        <v>214</v>
      </c>
      <c r="W110">
        <v>16</v>
      </c>
      <c r="X110">
        <v>179</v>
      </c>
      <c r="Y110">
        <v>13.4</v>
      </c>
    </row>
    <row r="111" spans="1:25">
      <c r="A111">
        <v>23</v>
      </c>
      <c r="B111" t="s">
        <v>61</v>
      </c>
      <c r="C111" t="s">
        <v>5</v>
      </c>
      <c r="D111">
        <v>978</v>
      </c>
      <c r="E111">
        <v>63.7</v>
      </c>
      <c r="F111">
        <v>983</v>
      </c>
      <c r="G111">
        <v>67.5</v>
      </c>
      <c r="H111">
        <v>65.099999999999994</v>
      </c>
      <c r="I111">
        <v>69.900000000000006</v>
      </c>
      <c r="J111">
        <v>972</v>
      </c>
      <c r="K111">
        <v>69.3</v>
      </c>
      <c r="L111">
        <v>937</v>
      </c>
      <c r="M111">
        <v>69.2</v>
      </c>
      <c r="N111">
        <v>832</v>
      </c>
      <c r="O111">
        <v>64.400000000000006</v>
      </c>
      <c r="P111">
        <v>913</v>
      </c>
      <c r="Q111">
        <v>72.3</v>
      </c>
      <c r="R111">
        <v>986</v>
      </c>
      <c r="S111">
        <v>78.900000000000006</v>
      </c>
      <c r="T111">
        <v>988</v>
      </c>
      <c r="U111">
        <v>75.099999999999994</v>
      </c>
      <c r="V111">
        <v>918</v>
      </c>
      <c r="W111">
        <v>71.599999999999994</v>
      </c>
      <c r="X111">
        <v>780</v>
      </c>
      <c r="Y111">
        <v>70.900000000000006</v>
      </c>
    </row>
    <row r="112" spans="1:25">
      <c r="A112">
        <v>23</v>
      </c>
      <c r="B112" t="s">
        <v>61</v>
      </c>
      <c r="C112" t="s">
        <v>4</v>
      </c>
      <c r="D112">
        <v>379</v>
      </c>
      <c r="E112">
        <v>24.7</v>
      </c>
      <c r="F112">
        <v>324</v>
      </c>
      <c r="G112">
        <v>22.3</v>
      </c>
      <c r="H112">
        <v>20.2</v>
      </c>
      <c r="I112">
        <v>24.4</v>
      </c>
      <c r="J112">
        <v>303</v>
      </c>
      <c r="K112">
        <v>21.6</v>
      </c>
      <c r="L112">
        <v>261</v>
      </c>
      <c r="M112">
        <v>19.3</v>
      </c>
      <c r="N112">
        <v>236</v>
      </c>
      <c r="O112">
        <v>18.3</v>
      </c>
      <c r="P112">
        <v>201</v>
      </c>
      <c r="Q112">
        <v>15.9</v>
      </c>
      <c r="R112">
        <v>161</v>
      </c>
      <c r="S112">
        <v>12.9</v>
      </c>
      <c r="T112">
        <v>163</v>
      </c>
      <c r="U112">
        <v>12.4</v>
      </c>
      <c r="V112">
        <v>180</v>
      </c>
      <c r="W112">
        <v>14</v>
      </c>
      <c r="X112">
        <v>148</v>
      </c>
      <c r="Y112">
        <v>13.5</v>
      </c>
    </row>
    <row r="113" spans="1:25">
      <c r="A113">
        <v>23</v>
      </c>
      <c r="B113" t="s">
        <v>61</v>
      </c>
      <c r="C113" t="s">
        <v>3</v>
      </c>
      <c r="D113">
        <v>76</v>
      </c>
      <c r="E113">
        <v>4.9000000000000004</v>
      </c>
      <c r="F113">
        <v>75</v>
      </c>
      <c r="G113">
        <v>5.2</v>
      </c>
      <c r="H113">
        <v>4.0999999999999996</v>
      </c>
      <c r="I113">
        <v>6.3</v>
      </c>
      <c r="J113">
        <v>47</v>
      </c>
      <c r="K113">
        <v>3.3</v>
      </c>
      <c r="L113">
        <v>35</v>
      </c>
      <c r="M113">
        <v>2.6</v>
      </c>
      <c r="N113">
        <v>47</v>
      </c>
      <c r="O113">
        <v>3.6</v>
      </c>
      <c r="P113">
        <v>38</v>
      </c>
      <c r="Q113">
        <v>3</v>
      </c>
      <c r="R113">
        <v>17</v>
      </c>
      <c r="S113">
        <v>1.4</v>
      </c>
      <c r="T113">
        <v>19</v>
      </c>
      <c r="U113">
        <v>1.4</v>
      </c>
      <c r="V113">
        <v>21</v>
      </c>
      <c r="W113">
        <v>1.6</v>
      </c>
      <c r="X113">
        <v>23</v>
      </c>
      <c r="Y113">
        <v>2.1</v>
      </c>
    </row>
    <row r="114" spans="1:25">
      <c r="A114">
        <v>23</v>
      </c>
      <c r="B114" t="s">
        <v>61</v>
      </c>
      <c r="C114" t="s">
        <v>2</v>
      </c>
      <c r="D114">
        <v>75</v>
      </c>
      <c r="E114">
        <v>4.9000000000000004</v>
      </c>
      <c r="F114">
        <v>39</v>
      </c>
      <c r="G114">
        <v>2.7</v>
      </c>
      <c r="H114">
        <v>1.9</v>
      </c>
      <c r="I114">
        <v>3.5</v>
      </c>
      <c r="J114">
        <v>42</v>
      </c>
      <c r="K114">
        <v>3</v>
      </c>
      <c r="L114">
        <v>36</v>
      </c>
      <c r="M114">
        <v>2.7</v>
      </c>
      <c r="N114">
        <v>19</v>
      </c>
      <c r="O114">
        <v>1.5</v>
      </c>
      <c r="P114">
        <v>13</v>
      </c>
      <c r="Q114">
        <v>1</v>
      </c>
      <c r="R114">
        <v>12</v>
      </c>
      <c r="S114">
        <v>1</v>
      </c>
      <c r="T114">
        <v>13</v>
      </c>
      <c r="U114">
        <v>1</v>
      </c>
      <c r="V114">
        <v>20</v>
      </c>
      <c r="W114">
        <v>1.6</v>
      </c>
      <c r="X114">
        <v>9</v>
      </c>
      <c r="Y114">
        <v>0.8</v>
      </c>
    </row>
    <row r="115" spans="1:25">
      <c r="A115">
        <v>23</v>
      </c>
      <c r="B115" t="s">
        <v>61</v>
      </c>
      <c r="C115" t="s">
        <v>0</v>
      </c>
      <c r="D115">
        <v>28</v>
      </c>
      <c r="E115">
        <v>1.8</v>
      </c>
      <c r="F115">
        <v>35</v>
      </c>
      <c r="G115">
        <v>2.4</v>
      </c>
      <c r="H115">
        <v>1.6</v>
      </c>
      <c r="I115">
        <v>3.2</v>
      </c>
      <c r="J115">
        <v>39</v>
      </c>
      <c r="K115">
        <v>2.8</v>
      </c>
      <c r="L115">
        <v>86</v>
      </c>
      <c r="M115">
        <v>6.3</v>
      </c>
      <c r="N115">
        <v>157</v>
      </c>
      <c r="O115">
        <v>12.2</v>
      </c>
      <c r="P115">
        <v>97</v>
      </c>
      <c r="Q115">
        <v>7.7</v>
      </c>
      <c r="R115">
        <v>74</v>
      </c>
      <c r="S115">
        <v>5.9</v>
      </c>
      <c r="T115">
        <v>133</v>
      </c>
      <c r="U115">
        <v>10.1</v>
      </c>
      <c r="V115">
        <v>144</v>
      </c>
      <c r="W115">
        <v>11.2</v>
      </c>
      <c r="X115">
        <v>140</v>
      </c>
      <c r="Y115">
        <v>12.7</v>
      </c>
    </row>
    <row r="116" spans="1:25">
      <c r="A116">
        <v>24</v>
      </c>
      <c r="B116" t="s">
        <v>60</v>
      </c>
      <c r="C116" t="s">
        <v>5</v>
      </c>
      <c r="D116">
        <v>1032</v>
      </c>
      <c r="E116">
        <v>71.599999999999994</v>
      </c>
      <c r="F116">
        <v>1052</v>
      </c>
      <c r="G116">
        <v>76.3</v>
      </c>
      <c r="H116">
        <v>74.099999999999994</v>
      </c>
      <c r="I116">
        <v>78.5</v>
      </c>
      <c r="J116">
        <v>1041</v>
      </c>
      <c r="K116">
        <v>79.400000000000006</v>
      </c>
      <c r="L116">
        <v>1010</v>
      </c>
      <c r="M116">
        <v>77.2</v>
      </c>
      <c r="N116">
        <v>1040</v>
      </c>
      <c r="O116">
        <v>78.3</v>
      </c>
      <c r="P116">
        <v>1134</v>
      </c>
      <c r="Q116">
        <v>80.5</v>
      </c>
      <c r="R116">
        <v>1105</v>
      </c>
      <c r="S116">
        <v>80.5</v>
      </c>
      <c r="T116">
        <v>1124</v>
      </c>
      <c r="U116">
        <v>78.400000000000006</v>
      </c>
      <c r="V116">
        <v>1106</v>
      </c>
      <c r="W116">
        <v>72.599999999999994</v>
      </c>
      <c r="X116">
        <v>1171</v>
      </c>
      <c r="Y116">
        <v>75.5</v>
      </c>
    </row>
    <row r="117" spans="1:25">
      <c r="A117">
        <v>24</v>
      </c>
      <c r="B117" t="s">
        <v>60</v>
      </c>
      <c r="C117" t="s">
        <v>4</v>
      </c>
      <c r="D117">
        <v>270</v>
      </c>
      <c r="E117">
        <v>18.7</v>
      </c>
      <c r="F117">
        <v>201</v>
      </c>
      <c r="G117">
        <v>14.6</v>
      </c>
      <c r="H117">
        <v>12.7</v>
      </c>
      <c r="I117">
        <v>16.5</v>
      </c>
      <c r="J117">
        <v>182</v>
      </c>
      <c r="K117">
        <v>13.9</v>
      </c>
      <c r="L117">
        <v>166</v>
      </c>
      <c r="M117">
        <v>12.7</v>
      </c>
      <c r="N117">
        <v>119</v>
      </c>
      <c r="O117">
        <v>9</v>
      </c>
      <c r="P117">
        <v>141</v>
      </c>
      <c r="Q117">
        <v>10</v>
      </c>
      <c r="R117">
        <v>111</v>
      </c>
      <c r="S117">
        <v>8.1</v>
      </c>
      <c r="T117">
        <v>93</v>
      </c>
      <c r="U117">
        <v>6.5</v>
      </c>
      <c r="V117">
        <v>98</v>
      </c>
      <c r="W117">
        <v>6.4</v>
      </c>
      <c r="X117">
        <v>77</v>
      </c>
      <c r="Y117">
        <v>5</v>
      </c>
    </row>
    <row r="118" spans="1:25">
      <c r="A118">
        <v>24</v>
      </c>
      <c r="B118" t="s">
        <v>60</v>
      </c>
      <c r="C118" t="s">
        <v>3</v>
      </c>
      <c r="D118">
        <v>62</v>
      </c>
      <c r="E118">
        <v>4.3</v>
      </c>
      <c r="F118">
        <v>31</v>
      </c>
      <c r="G118">
        <v>2.2000000000000002</v>
      </c>
      <c r="H118">
        <v>1.4</v>
      </c>
      <c r="I118">
        <v>3</v>
      </c>
      <c r="J118">
        <v>31</v>
      </c>
      <c r="K118">
        <v>2.4</v>
      </c>
      <c r="L118">
        <v>27</v>
      </c>
      <c r="M118">
        <v>2.1</v>
      </c>
      <c r="N118">
        <v>25</v>
      </c>
      <c r="O118">
        <v>1.9</v>
      </c>
      <c r="P118">
        <v>15</v>
      </c>
      <c r="Q118">
        <v>1.1000000000000001</v>
      </c>
      <c r="R118">
        <v>10</v>
      </c>
      <c r="S118">
        <v>0.7</v>
      </c>
      <c r="T118">
        <v>11</v>
      </c>
      <c r="U118">
        <v>0.8</v>
      </c>
      <c r="V118">
        <v>11</v>
      </c>
      <c r="W118">
        <v>0.7</v>
      </c>
      <c r="X118">
        <v>14</v>
      </c>
      <c r="Y118">
        <v>0.9</v>
      </c>
    </row>
    <row r="119" spans="1:25">
      <c r="A119">
        <v>24</v>
      </c>
      <c r="B119" t="s">
        <v>60</v>
      </c>
      <c r="C119" t="s">
        <v>2</v>
      </c>
      <c r="D119">
        <v>29</v>
      </c>
      <c r="E119">
        <v>2</v>
      </c>
      <c r="F119">
        <v>19</v>
      </c>
      <c r="G119">
        <v>1.4</v>
      </c>
      <c r="H119">
        <v>0.8</v>
      </c>
      <c r="I119">
        <v>2</v>
      </c>
      <c r="J119">
        <v>12</v>
      </c>
      <c r="K119">
        <v>0.9</v>
      </c>
      <c r="L119">
        <v>11</v>
      </c>
      <c r="M119">
        <v>0.8</v>
      </c>
      <c r="N119">
        <v>7</v>
      </c>
      <c r="O119">
        <v>0.5</v>
      </c>
      <c r="P119">
        <v>9</v>
      </c>
      <c r="Q119">
        <v>0.6</v>
      </c>
      <c r="R119">
        <v>13</v>
      </c>
      <c r="S119">
        <v>0.9</v>
      </c>
      <c r="T119">
        <v>5</v>
      </c>
      <c r="U119">
        <v>0.3</v>
      </c>
      <c r="V119">
        <v>3</v>
      </c>
      <c r="W119">
        <v>0.2</v>
      </c>
      <c r="X119">
        <v>2</v>
      </c>
      <c r="Y119">
        <v>0.1</v>
      </c>
    </row>
    <row r="120" spans="1:25">
      <c r="A120">
        <v>24</v>
      </c>
      <c r="B120" t="s">
        <v>60</v>
      </c>
      <c r="C120" t="s">
        <v>0</v>
      </c>
      <c r="D120">
        <v>49</v>
      </c>
      <c r="E120">
        <v>3.4</v>
      </c>
      <c r="F120">
        <v>76</v>
      </c>
      <c r="G120">
        <v>5.5</v>
      </c>
      <c r="H120">
        <v>4.3</v>
      </c>
      <c r="I120">
        <v>6.7</v>
      </c>
      <c r="J120">
        <v>45</v>
      </c>
      <c r="K120">
        <v>3.4</v>
      </c>
      <c r="L120">
        <v>95</v>
      </c>
      <c r="M120">
        <v>7.3</v>
      </c>
      <c r="N120">
        <v>137</v>
      </c>
      <c r="O120">
        <v>10.3</v>
      </c>
      <c r="P120">
        <v>110</v>
      </c>
      <c r="Q120">
        <v>7.8</v>
      </c>
      <c r="R120">
        <v>134</v>
      </c>
      <c r="S120">
        <v>9.8000000000000007</v>
      </c>
      <c r="T120">
        <v>200</v>
      </c>
      <c r="U120">
        <v>14</v>
      </c>
      <c r="V120">
        <v>305</v>
      </c>
      <c r="W120">
        <v>20</v>
      </c>
      <c r="X120">
        <v>288</v>
      </c>
      <c r="Y120">
        <v>18.600000000000001</v>
      </c>
    </row>
    <row r="121" spans="1:25">
      <c r="A121">
        <v>25</v>
      </c>
      <c r="B121" t="s">
        <v>59</v>
      </c>
      <c r="C121" t="s">
        <v>5</v>
      </c>
      <c r="D121">
        <v>1576</v>
      </c>
      <c r="E121">
        <v>73.2</v>
      </c>
      <c r="F121">
        <v>1541</v>
      </c>
      <c r="G121">
        <v>74.599999999999994</v>
      </c>
      <c r="H121">
        <v>72.7</v>
      </c>
      <c r="I121">
        <v>76.5</v>
      </c>
      <c r="J121">
        <v>1473</v>
      </c>
      <c r="K121">
        <v>76.599999999999994</v>
      </c>
      <c r="L121">
        <v>1473</v>
      </c>
      <c r="M121">
        <v>73</v>
      </c>
      <c r="N121">
        <v>1300</v>
      </c>
      <c r="O121">
        <v>68.599999999999994</v>
      </c>
      <c r="P121">
        <v>1375</v>
      </c>
      <c r="Q121">
        <v>73.8</v>
      </c>
      <c r="R121">
        <v>1502</v>
      </c>
      <c r="S121">
        <v>79.599999999999994</v>
      </c>
      <c r="T121">
        <v>1483</v>
      </c>
      <c r="U121">
        <v>75.599999999999994</v>
      </c>
      <c r="V121">
        <v>1419</v>
      </c>
      <c r="W121">
        <v>76.3</v>
      </c>
      <c r="X121">
        <v>1321</v>
      </c>
      <c r="Y121">
        <v>72.900000000000006</v>
      </c>
    </row>
    <row r="122" spans="1:25">
      <c r="A122">
        <v>25</v>
      </c>
      <c r="B122" t="s">
        <v>59</v>
      </c>
      <c r="C122" t="s">
        <v>4</v>
      </c>
      <c r="D122">
        <v>391</v>
      </c>
      <c r="E122">
        <v>18.2</v>
      </c>
      <c r="F122">
        <v>338</v>
      </c>
      <c r="G122">
        <v>16.399999999999999</v>
      </c>
      <c r="H122">
        <v>14.8</v>
      </c>
      <c r="I122">
        <v>18</v>
      </c>
      <c r="J122">
        <v>275</v>
      </c>
      <c r="K122">
        <v>14.3</v>
      </c>
      <c r="L122">
        <v>308</v>
      </c>
      <c r="M122">
        <v>15.3</v>
      </c>
      <c r="N122">
        <v>315</v>
      </c>
      <c r="O122">
        <v>16.600000000000001</v>
      </c>
      <c r="P122">
        <v>233</v>
      </c>
      <c r="Q122">
        <v>12.5</v>
      </c>
      <c r="R122">
        <v>232</v>
      </c>
      <c r="S122">
        <v>12.3</v>
      </c>
      <c r="T122">
        <v>290</v>
      </c>
      <c r="U122">
        <v>14.8</v>
      </c>
      <c r="V122">
        <v>242</v>
      </c>
      <c r="W122">
        <v>13</v>
      </c>
      <c r="X122">
        <v>276</v>
      </c>
      <c r="Y122">
        <v>15.2</v>
      </c>
    </row>
    <row r="123" spans="1:25">
      <c r="A123">
        <v>25</v>
      </c>
      <c r="B123" t="s">
        <v>59</v>
      </c>
      <c r="C123" t="s">
        <v>3</v>
      </c>
      <c r="D123">
        <v>66</v>
      </c>
      <c r="E123">
        <v>3.1</v>
      </c>
      <c r="F123">
        <v>67</v>
      </c>
      <c r="G123">
        <v>3.2</v>
      </c>
      <c r="H123">
        <v>2.4</v>
      </c>
      <c r="I123">
        <v>4</v>
      </c>
      <c r="J123">
        <v>55</v>
      </c>
      <c r="K123">
        <v>2.9</v>
      </c>
      <c r="L123">
        <v>46</v>
      </c>
      <c r="M123">
        <v>2.2999999999999998</v>
      </c>
      <c r="N123">
        <v>49</v>
      </c>
      <c r="O123">
        <v>2.6</v>
      </c>
      <c r="P123">
        <v>46</v>
      </c>
      <c r="Q123">
        <v>2.5</v>
      </c>
      <c r="R123">
        <v>28</v>
      </c>
      <c r="S123">
        <v>1.5</v>
      </c>
      <c r="T123">
        <v>30</v>
      </c>
      <c r="U123">
        <v>1.5</v>
      </c>
      <c r="V123">
        <v>32</v>
      </c>
      <c r="W123">
        <v>1.7</v>
      </c>
      <c r="X123">
        <v>35</v>
      </c>
      <c r="Y123">
        <v>1.9</v>
      </c>
    </row>
    <row r="124" spans="1:25">
      <c r="A124">
        <v>25</v>
      </c>
      <c r="B124" t="s">
        <v>59</v>
      </c>
      <c r="C124" t="s">
        <v>2</v>
      </c>
      <c r="D124">
        <v>88</v>
      </c>
      <c r="E124">
        <v>4.0999999999999996</v>
      </c>
      <c r="F124">
        <v>76</v>
      </c>
      <c r="G124">
        <v>3.7</v>
      </c>
      <c r="H124">
        <v>2.9</v>
      </c>
      <c r="I124">
        <v>4.5</v>
      </c>
      <c r="J124">
        <v>55</v>
      </c>
      <c r="K124">
        <v>2.9</v>
      </c>
      <c r="L124">
        <v>57</v>
      </c>
      <c r="M124">
        <v>2.8</v>
      </c>
      <c r="N124">
        <v>36</v>
      </c>
      <c r="O124">
        <v>1.9</v>
      </c>
      <c r="P124">
        <v>36</v>
      </c>
      <c r="Q124">
        <v>1.9</v>
      </c>
      <c r="R124">
        <v>27</v>
      </c>
      <c r="S124">
        <v>1.4</v>
      </c>
      <c r="T124">
        <v>47</v>
      </c>
      <c r="U124">
        <v>2.4</v>
      </c>
      <c r="V124">
        <v>36</v>
      </c>
      <c r="W124">
        <v>1.9</v>
      </c>
      <c r="X124">
        <v>53</v>
      </c>
      <c r="Y124">
        <v>2.9</v>
      </c>
    </row>
    <row r="125" spans="1:25">
      <c r="A125">
        <v>25</v>
      </c>
      <c r="B125" t="s">
        <v>59</v>
      </c>
      <c r="C125" t="s">
        <v>0</v>
      </c>
      <c r="D125">
        <v>33</v>
      </c>
      <c r="E125">
        <v>1.5</v>
      </c>
      <c r="F125">
        <v>43</v>
      </c>
      <c r="G125">
        <v>2.1</v>
      </c>
      <c r="H125">
        <v>1.5</v>
      </c>
      <c r="I125">
        <v>2.7</v>
      </c>
      <c r="J125">
        <v>66</v>
      </c>
      <c r="K125">
        <v>3.4</v>
      </c>
      <c r="L125">
        <v>135</v>
      </c>
      <c r="M125">
        <v>6.7</v>
      </c>
      <c r="N125">
        <v>195</v>
      </c>
      <c r="O125">
        <v>10.3</v>
      </c>
      <c r="P125">
        <v>173</v>
      </c>
      <c r="Q125">
        <v>9.3000000000000007</v>
      </c>
      <c r="R125">
        <v>99</v>
      </c>
      <c r="S125">
        <v>5.2</v>
      </c>
      <c r="T125">
        <v>111</v>
      </c>
      <c r="U125">
        <v>5.7</v>
      </c>
      <c r="V125">
        <v>131</v>
      </c>
      <c r="W125">
        <v>7</v>
      </c>
      <c r="X125">
        <v>126</v>
      </c>
      <c r="Y125">
        <v>7</v>
      </c>
    </row>
    <row r="126" spans="1:25">
      <c r="A126">
        <v>26</v>
      </c>
      <c r="B126" t="s">
        <v>58</v>
      </c>
      <c r="C126" t="s">
        <v>5</v>
      </c>
      <c r="D126">
        <v>290</v>
      </c>
      <c r="E126">
        <v>61.1</v>
      </c>
      <c r="F126">
        <v>285</v>
      </c>
      <c r="G126">
        <v>59.7</v>
      </c>
      <c r="H126">
        <v>55.3</v>
      </c>
      <c r="I126">
        <v>64.099999999999994</v>
      </c>
      <c r="J126">
        <v>316</v>
      </c>
      <c r="K126">
        <v>68.7</v>
      </c>
      <c r="L126">
        <v>272</v>
      </c>
      <c r="M126">
        <v>66.3</v>
      </c>
      <c r="N126">
        <v>238</v>
      </c>
      <c r="O126">
        <v>62.6</v>
      </c>
      <c r="P126">
        <v>245</v>
      </c>
      <c r="Q126">
        <v>62.2</v>
      </c>
      <c r="R126">
        <v>275</v>
      </c>
      <c r="S126">
        <v>76</v>
      </c>
      <c r="T126">
        <v>310</v>
      </c>
      <c r="U126">
        <v>73.099999999999994</v>
      </c>
      <c r="V126">
        <v>298</v>
      </c>
      <c r="W126">
        <v>74.7</v>
      </c>
      <c r="X126">
        <v>265</v>
      </c>
      <c r="Y126">
        <v>71.400000000000006</v>
      </c>
    </row>
    <row r="127" spans="1:25">
      <c r="A127">
        <v>26</v>
      </c>
      <c r="B127" t="s">
        <v>58</v>
      </c>
      <c r="C127" t="s">
        <v>4</v>
      </c>
      <c r="D127">
        <v>96</v>
      </c>
      <c r="E127">
        <v>20.2</v>
      </c>
      <c r="F127">
        <v>118</v>
      </c>
      <c r="G127">
        <v>24.7</v>
      </c>
      <c r="H127">
        <v>20.8</v>
      </c>
      <c r="I127">
        <v>28.6</v>
      </c>
      <c r="J127">
        <v>88</v>
      </c>
      <c r="K127">
        <v>19.100000000000001</v>
      </c>
      <c r="L127">
        <v>82</v>
      </c>
      <c r="M127">
        <v>20</v>
      </c>
      <c r="N127">
        <v>79</v>
      </c>
      <c r="O127">
        <v>20.8</v>
      </c>
      <c r="P127">
        <v>92</v>
      </c>
      <c r="Q127">
        <v>23.4</v>
      </c>
      <c r="R127">
        <v>50</v>
      </c>
      <c r="S127">
        <v>13.8</v>
      </c>
      <c r="T127">
        <v>72</v>
      </c>
      <c r="U127">
        <v>17</v>
      </c>
      <c r="V127">
        <v>67</v>
      </c>
      <c r="W127">
        <v>16.8</v>
      </c>
      <c r="X127">
        <v>73</v>
      </c>
      <c r="Y127">
        <v>19.7</v>
      </c>
    </row>
    <row r="128" spans="1:25">
      <c r="A128">
        <v>26</v>
      </c>
      <c r="B128" t="s">
        <v>58</v>
      </c>
      <c r="C128" t="s">
        <v>3</v>
      </c>
      <c r="D128">
        <v>27</v>
      </c>
      <c r="E128">
        <v>5.7</v>
      </c>
      <c r="F128">
        <v>41</v>
      </c>
      <c r="G128">
        <v>8.6</v>
      </c>
      <c r="H128">
        <v>6.1</v>
      </c>
      <c r="I128">
        <v>11.1</v>
      </c>
      <c r="J128">
        <v>26</v>
      </c>
      <c r="K128">
        <v>5.7</v>
      </c>
      <c r="L128">
        <v>20</v>
      </c>
      <c r="M128">
        <v>4.9000000000000004</v>
      </c>
      <c r="N128">
        <v>20</v>
      </c>
      <c r="O128">
        <v>5.3</v>
      </c>
      <c r="P128">
        <v>17</v>
      </c>
      <c r="Q128">
        <v>4.3</v>
      </c>
      <c r="R128">
        <v>8</v>
      </c>
      <c r="S128">
        <v>2.2000000000000002</v>
      </c>
      <c r="T128">
        <v>6</v>
      </c>
      <c r="U128">
        <v>1.4</v>
      </c>
      <c r="V128">
        <v>5</v>
      </c>
      <c r="W128">
        <v>1.3</v>
      </c>
      <c r="X128">
        <v>10</v>
      </c>
      <c r="Y128">
        <v>2.7</v>
      </c>
    </row>
    <row r="129" spans="1:25">
      <c r="A129">
        <v>26</v>
      </c>
      <c r="B129" t="s">
        <v>58</v>
      </c>
      <c r="C129" t="s">
        <v>2</v>
      </c>
      <c r="D129">
        <v>56</v>
      </c>
      <c r="E129">
        <v>11.8</v>
      </c>
      <c r="F129">
        <v>27</v>
      </c>
      <c r="G129">
        <v>5.7</v>
      </c>
      <c r="H129">
        <v>3.6</v>
      </c>
      <c r="I129">
        <v>7.8</v>
      </c>
      <c r="J129">
        <v>26</v>
      </c>
      <c r="K129">
        <v>5.7</v>
      </c>
      <c r="L129">
        <v>29</v>
      </c>
      <c r="M129">
        <v>7.1</v>
      </c>
      <c r="N129">
        <v>27</v>
      </c>
      <c r="O129">
        <v>7.1</v>
      </c>
      <c r="P129">
        <v>25</v>
      </c>
      <c r="Q129">
        <v>6.3</v>
      </c>
      <c r="R129">
        <v>16</v>
      </c>
      <c r="S129">
        <v>4.4000000000000004</v>
      </c>
      <c r="T129">
        <v>19</v>
      </c>
      <c r="U129">
        <v>4.5</v>
      </c>
      <c r="V129">
        <v>10</v>
      </c>
      <c r="W129">
        <v>2.5</v>
      </c>
      <c r="X129">
        <v>12</v>
      </c>
      <c r="Y129">
        <v>3.2</v>
      </c>
    </row>
    <row r="130" spans="1:25">
      <c r="A130">
        <v>26</v>
      </c>
      <c r="B130" t="s">
        <v>58</v>
      </c>
      <c r="C130" t="s">
        <v>0</v>
      </c>
      <c r="D130">
        <v>6</v>
      </c>
      <c r="E130">
        <v>1.3</v>
      </c>
      <c r="F130">
        <v>6</v>
      </c>
      <c r="G130">
        <v>1.3</v>
      </c>
      <c r="H130">
        <v>0.3</v>
      </c>
      <c r="I130">
        <v>2.2999999999999998</v>
      </c>
      <c r="J130">
        <v>4</v>
      </c>
      <c r="K130">
        <v>0.9</v>
      </c>
      <c r="L130">
        <v>7</v>
      </c>
      <c r="M130">
        <v>1.7</v>
      </c>
      <c r="N130">
        <v>16</v>
      </c>
      <c r="O130">
        <v>4.2</v>
      </c>
      <c r="P130">
        <v>15</v>
      </c>
      <c r="Q130">
        <v>3.8</v>
      </c>
      <c r="R130">
        <v>13</v>
      </c>
      <c r="S130">
        <v>3.6</v>
      </c>
      <c r="T130">
        <v>17</v>
      </c>
      <c r="U130">
        <v>4</v>
      </c>
      <c r="V130">
        <v>19</v>
      </c>
      <c r="W130">
        <v>4.8</v>
      </c>
      <c r="X130">
        <v>11</v>
      </c>
      <c r="Y130">
        <v>3</v>
      </c>
    </row>
    <row r="131" spans="1:25">
      <c r="A131">
        <v>27</v>
      </c>
      <c r="B131" t="s">
        <v>57</v>
      </c>
      <c r="C131" t="s">
        <v>5</v>
      </c>
      <c r="D131">
        <v>271</v>
      </c>
      <c r="E131">
        <v>62</v>
      </c>
      <c r="F131">
        <v>252</v>
      </c>
      <c r="G131">
        <v>60</v>
      </c>
      <c r="H131">
        <v>55.3</v>
      </c>
      <c r="I131">
        <v>64.7</v>
      </c>
      <c r="J131">
        <v>255</v>
      </c>
      <c r="K131">
        <v>66.900000000000006</v>
      </c>
      <c r="L131">
        <v>272</v>
      </c>
      <c r="M131">
        <v>65.900000000000006</v>
      </c>
      <c r="N131">
        <v>276</v>
      </c>
      <c r="O131">
        <v>69.900000000000006</v>
      </c>
      <c r="P131">
        <v>296</v>
      </c>
      <c r="Q131">
        <v>70.5</v>
      </c>
      <c r="R131">
        <v>283</v>
      </c>
      <c r="S131">
        <v>75.7</v>
      </c>
      <c r="T131">
        <v>298</v>
      </c>
      <c r="U131">
        <v>74.5</v>
      </c>
      <c r="V131">
        <v>313</v>
      </c>
      <c r="W131">
        <v>76.5</v>
      </c>
      <c r="X131">
        <v>292</v>
      </c>
      <c r="Y131">
        <v>73.2</v>
      </c>
    </row>
    <row r="132" spans="1:25">
      <c r="A132">
        <v>27</v>
      </c>
      <c r="B132" t="s">
        <v>57</v>
      </c>
      <c r="C132" t="s">
        <v>4</v>
      </c>
      <c r="D132">
        <v>103</v>
      </c>
      <c r="E132">
        <v>23.6</v>
      </c>
      <c r="F132">
        <v>108</v>
      </c>
      <c r="G132">
        <v>25.7</v>
      </c>
      <c r="H132">
        <v>21.5</v>
      </c>
      <c r="I132">
        <v>29.9</v>
      </c>
      <c r="J132">
        <v>82</v>
      </c>
      <c r="K132">
        <v>21.5</v>
      </c>
      <c r="L132">
        <v>94</v>
      </c>
      <c r="M132">
        <v>22.8</v>
      </c>
      <c r="N132">
        <v>72</v>
      </c>
      <c r="O132">
        <v>18.2</v>
      </c>
      <c r="P132">
        <v>72</v>
      </c>
      <c r="Q132">
        <v>17.100000000000001</v>
      </c>
      <c r="R132">
        <v>59</v>
      </c>
      <c r="S132">
        <v>15.8</v>
      </c>
      <c r="T132">
        <v>67</v>
      </c>
      <c r="U132">
        <v>16.8</v>
      </c>
      <c r="V132">
        <v>61</v>
      </c>
      <c r="W132">
        <v>14.9</v>
      </c>
      <c r="X132">
        <v>72</v>
      </c>
      <c r="Y132">
        <v>18</v>
      </c>
    </row>
    <row r="133" spans="1:25">
      <c r="A133">
        <v>27</v>
      </c>
      <c r="B133" t="s">
        <v>57</v>
      </c>
      <c r="C133" t="s">
        <v>3</v>
      </c>
      <c r="D133">
        <v>25</v>
      </c>
      <c r="E133">
        <v>5.7</v>
      </c>
      <c r="F133">
        <v>27</v>
      </c>
      <c r="G133">
        <v>6.4</v>
      </c>
      <c r="H133">
        <v>4.0999999999999996</v>
      </c>
      <c r="I133">
        <v>8.6999999999999993</v>
      </c>
      <c r="J133">
        <v>20</v>
      </c>
      <c r="K133">
        <v>5.2</v>
      </c>
      <c r="L133">
        <v>13</v>
      </c>
      <c r="M133">
        <v>3.1</v>
      </c>
      <c r="N133">
        <v>14</v>
      </c>
      <c r="O133">
        <v>3.5</v>
      </c>
      <c r="P133">
        <v>15</v>
      </c>
      <c r="Q133">
        <v>3.6</v>
      </c>
      <c r="R133">
        <v>8</v>
      </c>
      <c r="S133">
        <v>2.1</v>
      </c>
      <c r="T133">
        <v>4</v>
      </c>
      <c r="U133">
        <v>1</v>
      </c>
      <c r="V133">
        <v>6</v>
      </c>
      <c r="W133">
        <v>1.5</v>
      </c>
      <c r="X133">
        <v>6</v>
      </c>
      <c r="Y133">
        <v>1.5</v>
      </c>
    </row>
    <row r="134" spans="1:25">
      <c r="A134">
        <v>27</v>
      </c>
      <c r="B134" t="s">
        <v>57</v>
      </c>
      <c r="C134" t="s">
        <v>2</v>
      </c>
      <c r="D134">
        <v>35</v>
      </c>
      <c r="E134">
        <v>8</v>
      </c>
      <c r="F134">
        <v>25</v>
      </c>
      <c r="G134">
        <v>6</v>
      </c>
      <c r="H134">
        <v>3.7</v>
      </c>
      <c r="I134">
        <v>8.3000000000000007</v>
      </c>
      <c r="J134">
        <v>14</v>
      </c>
      <c r="K134">
        <v>3.7</v>
      </c>
      <c r="L134">
        <v>18</v>
      </c>
      <c r="M134">
        <v>4.4000000000000004</v>
      </c>
      <c r="N134">
        <v>14</v>
      </c>
      <c r="O134">
        <v>3.5</v>
      </c>
      <c r="P134">
        <v>22</v>
      </c>
      <c r="Q134">
        <v>5.2</v>
      </c>
      <c r="R134">
        <v>11</v>
      </c>
      <c r="S134">
        <v>2.9</v>
      </c>
      <c r="T134">
        <v>11</v>
      </c>
      <c r="U134">
        <v>2.8</v>
      </c>
      <c r="V134">
        <v>11</v>
      </c>
      <c r="W134">
        <v>2.7</v>
      </c>
      <c r="X134">
        <v>11</v>
      </c>
      <c r="Y134">
        <v>2.8</v>
      </c>
    </row>
    <row r="135" spans="1:25">
      <c r="A135">
        <v>27</v>
      </c>
      <c r="B135" t="s">
        <v>57</v>
      </c>
      <c r="C135" t="s">
        <v>0</v>
      </c>
      <c r="D135">
        <v>3</v>
      </c>
      <c r="E135">
        <v>0.7</v>
      </c>
      <c r="F135">
        <v>8</v>
      </c>
      <c r="G135">
        <v>1.9</v>
      </c>
      <c r="H135">
        <v>0.6</v>
      </c>
      <c r="I135">
        <v>3.2</v>
      </c>
      <c r="J135">
        <v>10</v>
      </c>
      <c r="K135">
        <v>2.6</v>
      </c>
      <c r="L135">
        <v>16</v>
      </c>
      <c r="M135">
        <v>3.9</v>
      </c>
      <c r="N135">
        <v>19</v>
      </c>
      <c r="O135">
        <v>4.8</v>
      </c>
      <c r="P135">
        <v>15</v>
      </c>
      <c r="Q135">
        <v>3.6</v>
      </c>
      <c r="R135">
        <v>13</v>
      </c>
      <c r="S135">
        <v>3.5</v>
      </c>
      <c r="T135">
        <v>20</v>
      </c>
      <c r="U135">
        <v>5</v>
      </c>
      <c r="V135">
        <v>18</v>
      </c>
      <c r="W135">
        <v>4.4000000000000004</v>
      </c>
      <c r="X135">
        <v>18</v>
      </c>
      <c r="Y135">
        <v>4.5</v>
      </c>
    </row>
    <row r="136" spans="1:25">
      <c r="A136">
        <v>28</v>
      </c>
      <c r="B136" t="s">
        <v>56</v>
      </c>
      <c r="C136" t="s">
        <v>5</v>
      </c>
      <c r="D136">
        <v>520</v>
      </c>
      <c r="E136">
        <v>69</v>
      </c>
      <c r="F136">
        <v>551</v>
      </c>
      <c r="G136">
        <v>73.400000000000006</v>
      </c>
      <c r="H136">
        <v>70.2</v>
      </c>
      <c r="I136">
        <v>76.599999999999994</v>
      </c>
      <c r="J136">
        <v>554</v>
      </c>
      <c r="K136">
        <v>79.099999999999994</v>
      </c>
      <c r="L136">
        <v>624</v>
      </c>
      <c r="M136">
        <v>78.2</v>
      </c>
      <c r="N136">
        <v>563</v>
      </c>
      <c r="O136">
        <v>76.900000000000006</v>
      </c>
      <c r="P136">
        <v>566</v>
      </c>
      <c r="Q136">
        <v>78.8</v>
      </c>
      <c r="R136">
        <v>621</v>
      </c>
      <c r="S136">
        <v>82.4</v>
      </c>
      <c r="T136">
        <v>620</v>
      </c>
      <c r="U136">
        <v>77</v>
      </c>
      <c r="V136">
        <v>706</v>
      </c>
      <c r="W136">
        <v>76</v>
      </c>
      <c r="X136">
        <v>762</v>
      </c>
      <c r="Y136">
        <v>77.599999999999994</v>
      </c>
    </row>
    <row r="137" spans="1:25">
      <c r="A137">
        <v>28</v>
      </c>
      <c r="B137" t="s">
        <v>56</v>
      </c>
      <c r="C137" t="s">
        <v>4</v>
      </c>
      <c r="D137">
        <v>148</v>
      </c>
      <c r="E137">
        <v>19.600000000000001</v>
      </c>
      <c r="F137">
        <v>133</v>
      </c>
      <c r="G137">
        <v>17.7</v>
      </c>
      <c r="H137">
        <v>15</v>
      </c>
      <c r="I137">
        <v>20.399999999999999</v>
      </c>
      <c r="J137">
        <v>97</v>
      </c>
      <c r="K137">
        <v>13.9</v>
      </c>
      <c r="L137">
        <v>103</v>
      </c>
      <c r="M137">
        <v>12.9</v>
      </c>
      <c r="N137">
        <v>106</v>
      </c>
      <c r="O137">
        <v>14.5</v>
      </c>
      <c r="P137">
        <v>89</v>
      </c>
      <c r="Q137">
        <v>12.4</v>
      </c>
      <c r="R137">
        <v>77</v>
      </c>
      <c r="S137">
        <v>10.199999999999999</v>
      </c>
      <c r="T137">
        <v>84</v>
      </c>
      <c r="U137">
        <v>10.4</v>
      </c>
      <c r="V137">
        <v>79</v>
      </c>
      <c r="W137">
        <v>8.5</v>
      </c>
      <c r="X137">
        <v>87</v>
      </c>
      <c r="Y137">
        <v>8.9</v>
      </c>
    </row>
    <row r="138" spans="1:25">
      <c r="A138">
        <v>28</v>
      </c>
      <c r="B138" t="s">
        <v>56</v>
      </c>
      <c r="C138" t="s">
        <v>3</v>
      </c>
      <c r="D138">
        <v>29</v>
      </c>
      <c r="E138">
        <v>3.8</v>
      </c>
      <c r="F138">
        <v>22</v>
      </c>
      <c r="G138">
        <v>2.9</v>
      </c>
      <c r="H138">
        <v>1.7</v>
      </c>
      <c r="I138">
        <v>4.0999999999999996</v>
      </c>
      <c r="J138">
        <v>17</v>
      </c>
      <c r="K138">
        <v>2.4</v>
      </c>
      <c r="L138">
        <v>18</v>
      </c>
      <c r="M138">
        <v>2.2999999999999998</v>
      </c>
      <c r="N138">
        <v>16</v>
      </c>
      <c r="O138">
        <v>2.2000000000000002</v>
      </c>
      <c r="P138">
        <v>17</v>
      </c>
      <c r="Q138">
        <v>2.4</v>
      </c>
      <c r="R138">
        <v>9</v>
      </c>
      <c r="S138">
        <v>1.2</v>
      </c>
      <c r="T138">
        <v>5</v>
      </c>
      <c r="U138">
        <v>0.6</v>
      </c>
      <c r="V138">
        <v>8</v>
      </c>
      <c r="W138">
        <v>0.9</v>
      </c>
      <c r="X138">
        <v>12</v>
      </c>
      <c r="Y138">
        <v>1.2</v>
      </c>
    </row>
    <row r="139" spans="1:25">
      <c r="A139">
        <v>28</v>
      </c>
      <c r="B139" t="s">
        <v>56</v>
      </c>
      <c r="C139" t="s">
        <v>2</v>
      </c>
      <c r="D139">
        <v>38</v>
      </c>
      <c r="E139">
        <v>5</v>
      </c>
      <c r="F139">
        <v>14</v>
      </c>
      <c r="G139">
        <v>1.9</v>
      </c>
      <c r="H139">
        <v>0.9</v>
      </c>
      <c r="I139">
        <v>2.9</v>
      </c>
      <c r="J139">
        <v>11</v>
      </c>
      <c r="K139">
        <v>1.6</v>
      </c>
      <c r="L139">
        <v>23</v>
      </c>
      <c r="M139">
        <v>2.9</v>
      </c>
      <c r="N139">
        <v>12</v>
      </c>
      <c r="O139">
        <v>1.6</v>
      </c>
      <c r="P139">
        <v>5</v>
      </c>
      <c r="Q139">
        <v>0.7</v>
      </c>
      <c r="R139">
        <v>10</v>
      </c>
      <c r="S139">
        <v>1.3</v>
      </c>
      <c r="T139">
        <v>6</v>
      </c>
      <c r="U139">
        <v>0.7</v>
      </c>
      <c r="V139">
        <v>2</v>
      </c>
      <c r="W139">
        <v>0.2</v>
      </c>
      <c r="X139">
        <v>9</v>
      </c>
      <c r="Y139">
        <v>0.9</v>
      </c>
    </row>
    <row r="140" spans="1:25">
      <c r="A140">
        <v>28</v>
      </c>
      <c r="B140" t="s">
        <v>56</v>
      </c>
      <c r="C140" t="s">
        <v>0</v>
      </c>
      <c r="D140">
        <v>19</v>
      </c>
      <c r="E140">
        <v>2.5</v>
      </c>
      <c r="F140">
        <v>31</v>
      </c>
      <c r="G140">
        <v>4.0999999999999996</v>
      </c>
      <c r="H140">
        <v>2.7</v>
      </c>
      <c r="I140">
        <v>5.5</v>
      </c>
      <c r="J140">
        <v>21</v>
      </c>
      <c r="K140">
        <v>3</v>
      </c>
      <c r="L140">
        <v>30</v>
      </c>
      <c r="M140">
        <v>3.8</v>
      </c>
      <c r="N140">
        <v>35</v>
      </c>
      <c r="O140">
        <v>4.8</v>
      </c>
      <c r="P140">
        <v>41</v>
      </c>
      <c r="Q140">
        <v>5.7</v>
      </c>
      <c r="R140">
        <v>37</v>
      </c>
      <c r="S140">
        <v>4.9000000000000004</v>
      </c>
      <c r="T140">
        <v>90</v>
      </c>
      <c r="U140">
        <v>11.2</v>
      </c>
      <c r="V140">
        <v>134</v>
      </c>
      <c r="W140">
        <v>14.4</v>
      </c>
      <c r="X140">
        <v>112</v>
      </c>
      <c r="Y140">
        <v>11.4</v>
      </c>
    </row>
    <row r="141" spans="1:25">
      <c r="A141">
        <v>29</v>
      </c>
      <c r="B141" t="s">
        <v>55</v>
      </c>
      <c r="C141" t="s">
        <v>5</v>
      </c>
      <c r="D141">
        <v>641</v>
      </c>
      <c r="E141">
        <v>65.5</v>
      </c>
      <c r="F141">
        <v>622</v>
      </c>
      <c r="G141">
        <v>66.400000000000006</v>
      </c>
      <c r="H141">
        <v>63.4</v>
      </c>
      <c r="I141">
        <v>69.400000000000006</v>
      </c>
      <c r="J141">
        <v>594</v>
      </c>
      <c r="K141">
        <v>72</v>
      </c>
      <c r="L141">
        <v>595</v>
      </c>
      <c r="M141">
        <v>73.599999999999994</v>
      </c>
      <c r="N141">
        <v>582</v>
      </c>
      <c r="O141">
        <v>71.099999999999994</v>
      </c>
      <c r="P141">
        <v>558</v>
      </c>
      <c r="Q141">
        <v>74.400000000000006</v>
      </c>
      <c r="R141">
        <v>555</v>
      </c>
      <c r="S141">
        <v>74.400000000000006</v>
      </c>
      <c r="T141">
        <v>592</v>
      </c>
      <c r="U141">
        <v>77.5</v>
      </c>
      <c r="V141">
        <v>591</v>
      </c>
      <c r="W141">
        <v>77.8</v>
      </c>
      <c r="X141">
        <v>569</v>
      </c>
      <c r="Y141">
        <v>75.8</v>
      </c>
    </row>
    <row r="142" spans="1:25">
      <c r="A142">
        <v>29</v>
      </c>
      <c r="B142" t="s">
        <v>55</v>
      </c>
      <c r="C142" t="s">
        <v>4</v>
      </c>
      <c r="D142">
        <v>223</v>
      </c>
      <c r="E142">
        <v>22.8</v>
      </c>
      <c r="F142">
        <v>207</v>
      </c>
      <c r="G142">
        <v>22.1</v>
      </c>
      <c r="H142">
        <v>19.399999999999999</v>
      </c>
      <c r="I142">
        <v>24.8</v>
      </c>
      <c r="J142">
        <v>155</v>
      </c>
      <c r="K142">
        <v>18.8</v>
      </c>
      <c r="L142">
        <v>152</v>
      </c>
      <c r="M142">
        <v>18.8</v>
      </c>
      <c r="N142">
        <v>172</v>
      </c>
      <c r="O142">
        <v>21</v>
      </c>
      <c r="P142">
        <v>121</v>
      </c>
      <c r="Q142">
        <v>16.100000000000001</v>
      </c>
      <c r="R142">
        <v>139</v>
      </c>
      <c r="S142">
        <v>18.600000000000001</v>
      </c>
      <c r="T142">
        <v>103</v>
      </c>
      <c r="U142">
        <v>13.5</v>
      </c>
      <c r="V142">
        <v>117</v>
      </c>
      <c r="W142">
        <v>15.4</v>
      </c>
      <c r="X142">
        <v>125</v>
      </c>
      <c r="Y142">
        <v>16.600000000000001</v>
      </c>
    </row>
    <row r="143" spans="1:25">
      <c r="A143">
        <v>29</v>
      </c>
      <c r="B143" t="s">
        <v>55</v>
      </c>
      <c r="C143" t="s">
        <v>3</v>
      </c>
      <c r="D143">
        <v>56</v>
      </c>
      <c r="E143">
        <v>5.7</v>
      </c>
      <c r="F143">
        <v>45</v>
      </c>
      <c r="G143">
        <v>4.8</v>
      </c>
      <c r="H143">
        <v>3.4</v>
      </c>
      <c r="I143">
        <v>6.2</v>
      </c>
      <c r="J143">
        <v>31</v>
      </c>
      <c r="K143">
        <v>3.8</v>
      </c>
      <c r="L143">
        <v>23</v>
      </c>
      <c r="M143">
        <v>2.8</v>
      </c>
      <c r="N143">
        <v>23</v>
      </c>
      <c r="O143">
        <v>2.8</v>
      </c>
      <c r="P143">
        <v>20</v>
      </c>
      <c r="Q143">
        <v>2.7</v>
      </c>
      <c r="R143">
        <v>15</v>
      </c>
      <c r="S143">
        <v>2</v>
      </c>
      <c r="T143">
        <v>16</v>
      </c>
      <c r="U143">
        <v>2.1</v>
      </c>
      <c r="V143">
        <v>6</v>
      </c>
      <c r="W143">
        <v>0.8</v>
      </c>
      <c r="X143">
        <v>12</v>
      </c>
      <c r="Y143">
        <v>1.6</v>
      </c>
    </row>
    <row r="144" spans="1:25">
      <c r="A144">
        <v>29</v>
      </c>
      <c r="B144" t="s">
        <v>55</v>
      </c>
      <c r="C144" t="s">
        <v>2</v>
      </c>
      <c r="D144">
        <v>50</v>
      </c>
      <c r="E144">
        <v>5.0999999999999996</v>
      </c>
      <c r="F144">
        <v>50</v>
      </c>
      <c r="G144">
        <v>5.3</v>
      </c>
      <c r="H144">
        <v>3.9</v>
      </c>
      <c r="I144">
        <v>6.7</v>
      </c>
      <c r="J144">
        <v>30</v>
      </c>
      <c r="K144">
        <v>3.6</v>
      </c>
      <c r="L144">
        <v>24</v>
      </c>
      <c r="M144">
        <v>3</v>
      </c>
      <c r="N144">
        <v>19</v>
      </c>
      <c r="O144">
        <v>2.2999999999999998</v>
      </c>
      <c r="P144">
        <v>29</v>
      </c>
      <c r="Q144">
        <v>3.9</v>
      </c>
      <c r="R144">
        <v>22</v>
      </c>
      <c r="S144">
        <v>2.9</v>
      </c>
      <c r="T144">
        <v>22</v>
      </c>
      <c r="U144">
        <v>2.9</v>
      </c>
      <c r="V144">
        <v>15</v>
      </c>
      <c r="W144">
        <v>2</v>
      </c>
      <c r="X144">
        <v>19</v>
      </c>
      <c r="Y144">
        <v>2.5</v>
      </c>
    </row>
    <row r="145" spans="1:25">
      <c r="A145">
        <v>29</v>
      </c>
      <c r="B145" t="s">
        <v>55</v>
      </c>
      <c r="C145" t="s">
        <v>0</v>
      </c>
      <c r="D145">
        <v>8</v>
      </c>
      <c r="E145">
        <v>0.8</v>
      </c>
      <c r="F145">
        <v>13</v>
      </c>
      <c r="G145">
        <v>1.4</v>
      </c>
      <c r="H145">
        <v>0.7</v>
      </c>
      <c r="I145">
        <v>2.1</v>
      </c>
      <c r="J145">
        <v>15</v>
      </c>
      <c r="K145">
        <v>1.8</v>
      </c>
      <c r="L145">
        <v>14</v>
      </c>
      <c r="M145">
        <v>1.7</v>
      </c>
      <c r="N145">
        <v>23</v>
      </c>
      <c r="O145">
        <v>2.8</v>
      </c>
      <c r="P145">
        <v>22</v>
      </c>
      <c r="Q145">
        <v>2.9</v>
      </c>
      <c r="R145">
        <v>15</v>
      </c>
      <c r="S145">
        <v>2</v>
      </c>
      <c r="T145">
        <v>31</v>
      </c>
      <c r="U145">
        <v>4.0999999999999996</v>
      </c>
      <c r="V145">
        <v>31</v>
      </c>
      <c r="W145">
        <v>4.0999999999999996</v>
      </c>
      <c r="X145">
        <v>26</v>
      </c>
      <c r="Y145">
        <v>3.5</v>
      </c>
    </row>
    <row r="146" spans="1:25">
      <c r="A146">
        <v>30</v>
      </c>
      <c r="B146" t="s">
        <v>54</v>
      </c>
      <c r="C146" t="s">
        <v>5</v>
      </c>
      <c r="D146">
        <v>1703</v>
      </c>
      <c r="E146">
        <v>78.900000000000006</v>
      </c>
      <c r="F146">
        <v>1781</v>
      </c>
      <c r="G146">
        <v>82.3</v>
      </c>
      <c r="H146">
        <v>80.7</v>
      </c>
      <c r="I146">
        <v>83.9</v>
      </c>
      <c r="J146">
        <v>1752</v>
      </c>
      <c r="K146">
        <v>83.9</v>
      </c>
      <c r="L146">
        <v>1694</v>
      </c>
      <c r="M146">
        <v>84</v>
      </c>
      <c r="N146">
        <v>1628</v>
      </c>
      <c r="O146">
        <v>82.7</v>
      </c>
      <c r="P146">
        <v>1538</v>
      </c>
      <c r="Q146">
        <v>86.3</v>
      </c>
      <c r="R146">
        <v>1515</v>
      </c>
      <c r="S146">
        <v>85</v>
      </c>
      <c r="T146">
        <v>1496</v>
      </c>
      <c r="U146">
        <v>84.4</v>
      </c>
      <c r="V146">
        <v>1407</v>
      </c>
      <c r="W146">
        <v>84.6</v>
      </c>
      <c r="X146">
        <v>1338</v>
      </c>
      <c r="Y146">
        <v>85.1</v>
      </c>
    </row>
    <row r="147" spans="1:25">
      <c r="A147">
        <v>30</v>
      </c>
      <c r="B147" t="s">
        <v>54</v>
      </c>
      <c r="C147" t="s">
        <v>4</v>
      </c>
      <c r="D147">
        <v>365</v>
      </c>
      <c r="E147">
        <v>16.899999999999999</v>
      </c>
      <c r="F147">
        <v>314</v>
      </c>
      <c r="G147">
        <v>14.5</v>
      </c>
      <c r="H147">
        <v>13</v>
      </c>
      <c r="I147">
        <v>16</v>
      </c>
      <c r="J147">
        <v>274</v>
      </c>
      <c r="K147">
        <v>13.1</v>
      </c>
      <c r="L147">
        <v>245</v>
      </c>
      <c r="M147">
        <v>12.2</v>
      </c>
      <c r="N147">
        <v>223</v>
      </c>
      <c r="O147">
        <v>11.3</v>
      </c>
      <c r="P147">
        <v>169</v>
      </c>
      <c r="Q147">
        <v>9.5</v>
      </c>
      <c r="R147">
        <v>194</v>
      </c>
      <c r="S147">
        <v>10.9</v>
      </c>
      <c r="T147">
        <v>169</v>
      </c>
      <c r="U147">
        <v>9.5</v>
      </c>
      <c r="V147">
        <v>172</v>
      </c>
      <c r="W147">
        <v>10.3</v>
      </c>
      <c r="X147">
        <v>152</v>
      </c>
      <c r="Y147">
        <v>9.6999999999999993</v>
      </c>
    </row>
    <row r="148" spans="1:25">
      <c r="A148">
        <v>30</v>
      </c>
      <c r="B148" t="s">
        <v>54</v>
      </c>
      <c r="C148" t="s">
        <v>3</v>
      </c>
      <c r="D148">
        <v>58</v>
      </c>
      <c r="E148">
        <v>2.7</v>
      </c>
      <c r="F148">
        <v>48</v>
      </c>
      <c r="G148">
        <v>2.2000000000000002</v>
      </c>
      <c r="H148">
        <v>1.6</v>
      </c>
      <c r="I148">
        <v>2.8</v>
      </c>
      <c r="J148">
        <v>34</v>
      </c>
      <c r="K148">
        <v>1.6</v>
      </c>
      <c r="L148">
        <v>28</v>
      </c>
      <c r="M148">
        <v>1.4</v>
      </c>
      <c r="N148">
        <v>23</v>
      </c>
      <c r="O148">
        <v>1.2</v>
      </c>
      <c r="P148">
        <v>14</v>
      </c>
      <c r="Q148">
        <v>0.8</v>
      </c>
      <c r="R148">
        <v>17</v>
      </c>
      <c r="S148">
        <v>1</v>
      </c>
      <c r="T148">
        <v>21</v>
      </c>
      <c r="U148">
        <v>1.2</v>
      </c>
      <c r="V148">
        <v>24</v>
      </c>
      <c r="W148">
        <v>1.4</v>
      </c>
      <c r="X148">
        <v>21</v>
      </c>
      <c r="Y148">
        <v>1.3</v>
      </c>
    </row>
    <row r="149" spans="1:25">
      <c r="A149">
        <v>30</v>
      </c>
      <c r="B149" t="s">
        <v>54</v>
      </c>
      <c r="C149" t="s">
        <v>2</v>
      </c>
      <c r="D149">
        <v>18</v>
      </c>
      <c r="E149">
        <v>0.8</v>
      </c>
      <c r="F149">
        <v>14</v>
      </c>
      <c r="G149">
        <v>0.6</v>
      </c>
      <c r="H149">
        <v>0.3</v>
      </c>
      <c r="I149">
        <v>0.9</v>
      </c>
      <c r="J149">
        <v>15</v>
      </c>
      <c r="K149">
        <v>0.7</v>
      </c>
      <c r="L149">
        <v>11</v>
      </c>
      <c r="M149">
        <v>0.5</v>
      </c>
      <c r="N149">
        <v>23</v>
      </c>
      <c r="O149">
        <v>1.2</v>
      </c>
      <c r="P149">
        <v>24</v>
      </c>
      <c r="Q149">
        <v>1.3</v>
      </c>
      <c r="R149">
        <v>12</v>
      </c>
      <c r="S149">
        <v>0.7</v>
      </c>
      <c r="T149">
        <v>9</v>
      </c>
      <c r="U149">
        <v>0.5</v>
      </c>
      <c r="V149">
        <v>7</v>
      </c>
      <c r="W149">
        <v>0.4</v>
      </c>
      <c r="X149">
        <v>7</v>
      </c>
      <c r="Y149">
        <v>0.4</v>
      </c>
    </row>
    <row r="150" spans="1:25">
      <c r="A150">
        <v>30</v>
      </c>
      <c r="B150" t="s">
        <v>54</v>
      </c>
      <c r="C150" t="s">
        <v>0</v>
      </c>
      <c r="D150">
        <v>14</v>
      </c>
      <c r="E150">
        <v>0.6</v>
      </c>
      <c r="F150">
        <v>8</v>
      </c>
      <c r="G150">
        <v>0.4</v>
      </c>
      <c r="H150">
        <v>0.1</v>
      </c>
      <c r="I150">
        <v>0.7</v>
      </c>
      <c r="J150">
        <v>14</v>
      </c>
      <c r="K150">
        <v>0.7</v>
      </c>
      <c r="L150">
        <v>38</v>
      </c>
      <c r="M150">
        <v>1.9</v>
      </c>
      <c r="N150">
        <v>71</v>
      </c>
      <c r="O150">
        <v>3.6</v>
      </c>
      <c r="P150">
        <v>37</v>
      </c>
      <c r="Q150">
        <v>2.1</v>
      </c>
      <c r="R150">
        <v>44</v>
      </c>
      <c r="S150">
        <v>2.5</v>
      </c>
      <c r="T150">
        <v>78</v>
      </c>
      <c r="U150">
        <v>4.4000000000000004</v>
      </c>
      <c r="V150">
        <v>54</v>
      </c>
      <c r="W150">
        <v>3.2</v>
      </c>
      <c r="X150">
        <v>55</v>
      </c>
      <c r="Y150">
        <v>3.5</v>
      </c>
    </row>
    <row r="151" spans="1:25">
      <c r="A151">
        <v>31</v>
      </c>
      <c r="B151" t="s">
        <v>53</v>
      </c>
      <c r="C151" t="s">
        <v>5</v>
      </c>
      <c r="D151">
        <v>774</v>
      </c>
      <c r="E151">
        <v>69.5</v>
      </c>
      <c r="F151">
        <v>754</v>
      </c>
      <c r="G151">
        <v>75.5</v>
      </c>
      <c r="H151">
        <v>72.8</v>
      </c>
      <c r="I151">
        <v>78.2</v>
      </c>
      <c r="J151">
        <v>744</v>
      </c>
      <c r="K151">
        <v>79.099999999999994</v>
      </c>
      <c r="L151">
        <v>709</v>
      </c>
      <c r="M151">
        <v>77</v>
      </c>
      <c r="N151">
        <v>680</v>
      </c>
      <c r="O151">
        <v>78.400000000000006</v>
      </c>
      <c r="P151">
        <v>620</v>
      </c>
      <c r="Q151">
        <v>81.5</v>
      </c>
      <c r="R151">
        <v>627</v>
      </c>
      <c r="S151">
        <v>80.5</v>
      </c>
      <c r="T151">
        <v>599</v>
      </c>
      <c r="U151">
        <v>83.7</v>
      </c>
      <c r="V151">
        <v>553</v>
      </c>
      <c r="W151">
        <v>84.8</v>
      </c>
      <c r="X151">
        <v>487</v>
      </c>
      <c r="Y151">
        <v>80.8</v>
      </c>
    </row>
    <row r="152" spans="1:25">
      <c r="A152">
        <v>31</v>
      </c>
      <c r="B152" t="s">
        <v>53</v>
      </c>
      <c r="C152" t="s">
        <v>4</v>
      </c>
      <c r="D152">
        <v>278</v>
      </c>
      <c r="E152">
        <v>25</v>
      </c>
      <c r="F152">
        <v>186</v>
      </c>
      <c r="G152">
        <v>18.600000000000001</v>
      </c>
      <c r="H152">
        <v>16.2</v>
      </c>
      <c r="I152">
        <v>21</v>
      </c>
      <c r="J152">
        <v>158</v>
      </c>
      <c r="K152">
        <v>16.8</v>
      </c>
      <c r="L152">
        <v>166</v>
      </c>
      <c r="M152">
        <v>18</v>
      </c>
      <c r="N152">
        <v>133</v>
      </c>
      <c r="O152">
        <v>15.3</v>
      </c>
      <c r="P152">
        <v>118</v>
      </c>
      <c r="Q152">
        <v>15.5</v>
      </c>
      <c r="R152">
        <v>113</v>
      </c>
      <c r="S152">
        <v>14.5</v>
      </c>
      <c r="T152">
        <v>83</v>
      </c>
      <c r="U152">
        <v>11.6</v>
      </c>
      <c r="V152">
        <v>62</v>
      </c>
      <c r="W152">
        <v>9.5</v>
      </c>
      <c r="X152">
        <v>83</v>
      </c>
      <c r="Y152">
        <v>13.8</v>
      </c>
    </row>
    <row r="153" spans="1:25">
      <c r="A153">
        <v>31</v>
      </c>
      <c r="B153" t="s">
        <v>53</v>
      </c>
      <c r="C153" t="s">
        <v>3</v>
      </c>
      <c r="D153">
        <v>41</v>
      </c>
      <c r="E153">
        <v>3.7</v>
      </c>
      <c r="F153">
        <v>30</v>
      </c>
      <c r="G153">
        <v>3</v>
      </c>
      <c r="H153">
        <v>1.9</v>
      </c>
      <c r="I153">
        <v>4.0999999999999996</v>
      </c>
      <c r="J153">
        <v>24</v>
      </c>
      <c r="K153">
        <v>2.6</v>
      </c>
      <c r="L153">
        <v>19</v>
      </c>
      <c r="M153">
        <v>2.1</v>
      </c>
      <c r="N153">
        <v>22</v>
      </c>
      <c r="O153">
        <v>2.5</v>
      </c>
      <c r="P153">
        <v>7</v>
      </c>
      <c r="Q153">
        <v>0.9</v>
      </c>
      <c r="R153">
        <v>17</v>
      </c>
      <c r="S153">
        <v>2.2000000000000002</v>
      </c>
      <c r="T153">
        <v>7</v>
      </c>
      <c r="U153">
        <v>1</v>
      </c>
      <c r="V153">
        <v>6</v>
      </c>
      <c r="W153">
        <v>0.9</v>
      </c>
      <c r="X153">
        <v>6</v>
      </c>
      <c r="Y153">
        <v>1</v>
      </c>
    </row>
    <row r="154" spans="1:25">
      <c r="A154">
        <v>31</v>
      </c>
      <c r="B154" t="s">
        <v>53</v>
      </c>
      <c r="C154" t="s">
        <v>2</v>
      </c>
      <c r="D154">
        <v>11</v>
      </c>
      <c r="E154">
        <v>1</v>
      </c>
      <c r="F154">
        <v>11</v>
      </c>
      <c r="G154">
        <v>1.1000000000000001</v>
      </c>
      <c r="H154">
        <v>0.5</v>
      </c>
      <c r="I154">
        <v>1.7</v>
      </c>
      <c r="J154">
        <v>7</v>
      </c>
      <c r="K154">
        <v>0.7</v>
      </c>
      <c r="L154">
        <v>15</v>
      </c>
      <c r="M154">
        <v>1.6</v>
      </c>
      <c r="N154">
        <v>10</v>
      </c>
      <c r="O154">
        <v>1.2</v>
      </c>
      <c r="P154">
        <v>5</v>
      </c>
      <c r="Q154">
        <v>0.7</v>
      </c>
      <c r="R154">
        <v>2</v>
      </c>
      <c r="S154">
        <v>0.3</v>
      </c>
      <c r="T154">
        <v>7</v>
      </c>
      <c r="U154">
        <v>1</v>
      </c>
      <c r="V154">
        <v>8</v>
      </c>
      <c r="W154">
        <v>1.2</v>
      </c>
      <c r="X154">
        <v>2</v>
      </c>
      <c r="Y154">
        <v>0.3</v>
      </c>
    </row>
    <row r="155" spans="1:25">
      <c r="A155">
        <v>31</v>
      </c>
      <c r="B155" t="s">
        <v>53</v>
      </c>
      <c r="C155" t="s">
        <v>0</v>
      </c>
      <c r="D155">
        <v>9</v>
      </c>
      <c r="E155">
        <v>0.8</v>
      </c>
      <c r="F155">
        <v>18</v>
      </c>
      <c r="G155">
        <v>1.8</v>
      </c>
      <c r="H155">
        <v>1</v>
      </c>
      <c r="I155">
        <v>2.6</v>
      </c>
      <c r="J155">
        <v>8</v>
      </c>
      <c r="K155">
        <v>0.9</v>
      </c>
      <c r="L155">
        <v>12</v>
      </c>
      <c r="M155">
        <v>1.3</v>
      </c>
      <c r="N155">
        <v>22</v>
      </c>
      <c r="O155">
        <v>2.5</v>
      </c>
      <c r="P155">
        <v>11</v>
      </c>
      <c r="Q155">
        <v>1.4</v>
      </c>
      <c r="R155">
        <v>20</v>
      </c>
      <c r="S155">
        <v>2.6</v>
      </c>
      <c r="T155">
        <v>20</v>
      </c>
      <c r="U155">
        <v>2.8</v>
      </c>
      <c r="V155">
        <v>23</v>
      </c>
      <c r="W155">
        <v>3.5</v>
      </c>
      <c r="X155">
        <v>25</v>
      </c>
      <c r="Y155">
        <v>4.0999999999999996</v>
      </c>
    </row>
    <row r="156" spans="1:25">
      <c r="A156">
        <v>32</v>
      </c>
      <c r="B156" t="s">
        <v>52</v>
      </c>
      <c r="C156" t="s">
        <v>5</v>
      </c>
      <c r="D156">
        <v>121</v>
      </c>
      <c r="E156">
        <v>85.8</v>
      </c>
      <c r="F156">
        <v>119</v>
      </c>
      <c r="G156">
        <v>90.2</v>
      </c>
      <c r="H156">
        <v>85.1</v>
      </c>
      <c r="I156">
        <v>95.3</v>
      </c>
      <c r="J156">
        <v>132</v>
      </c>
      <c r="K156">
        <v>89.2</v>
      </c>
      <c r="L156">
        <v>127</v>
      </c>
      <c r="M156">
        <v>85.8</v>
      </c>
      <c r="N156">
        <v>121</v>
      </c>
      <c r="O156">
        <v>87.1</v>
      </c>
      <c r="P156">
        <v>142</v>
      </c>
      <c r="Q156">
        <v>85.5</v>
      </c>
      <c r="R156">
        <v>150</v>
      </c>
      <c r="S156">
        <v>85.7</v>
      </c>
      <c r="T156">
        <v>169</v>
      </c>
      <c r="U156">
        <v>81.3</v>
      </c>
      <c r="V156">
        <v>166</v>
      </c>
      <c r="W156">
        <v>71.2</v>
      </c>
      <c r="X156">
        <v>205</v>
      </c>
      <c r="Y156">
        <v>78.2</v>
      </c>
    </row>
    <row r="157" spans="1:25">
      <c r="A157">
        <v>32</v>
      </c>
      <c r="B157" t="s">
        <v>52</v>
      </c>
      <c r="C157" t="s">
        <v>4</v>
      </c>
      <c r="D157">
        <v>10</v>
      </c>
      <c r="E157">
        <v>7.1</v>
      </c>
      <c r="F157">
        <v>2</v>
      </c>
      <c r="G157">
        <v>1.5</v>
      </c>
      <c r="J157">
        <v>8</v>
      </c>
      <c r="K157">
        <v>5.4</v>
      </c>
      <c r="L157">
        <v>11</v>
      </c>
      <c r="M157">
        <v>7.4</v>
      </c>
      <c r="N157">
        <v>8</v>
      </c>
      <c r="O157">
        <v>5.8</v>
      </c>
      <c r="P157">
        <v>6</v>
      </c>
      <c r="Q157">
        <v>3.6</v>
      </c>
      <c r="R157">
        <v>5</v>
      </c>
      <c r="S157">
        <v>2.9</v>
      </c>
      <c r="T157">
        <v>6</v>
      </c>
      <c r="U157">
        <v>2.9</v>
      </c>
      <c r="V157">
        <v>11</v>
      </c>
      <c r="W157">
        <v>4.7</v>
      </c>
      <c r="X157">
        <v>10</v>
      </c>
      <c r="Y157">
        <v>3.8</v>
      </c>
    </row>
    <row r="158" spans="1:25">
      <c r="A158">
        <v>32</v>
      </c>
      <c r="B158" t="s">
        <v>52</v>
      </c>
      <c r="C158" t="s">
        <v>3</v>
      </c>
      <c r="D158">
        <v>0</v>
      </c>
      <c r="E158">
        <v>0</v>
      </c>
      <c r="F158">
        <v>3</v>
      </c>
      <c r="G158">
        <v>2.2999999999999998</v>
      </c>
      <c r="J158">
        <v>1</v>
      </c>
      <c r="K158">
        <v>0.7</v>
      </c>
      <c r="L158">
        <v>1</v>
      </c>
      <c r="M158">
        <v>0.7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4</v>
      </c>
      <c r="U158">
        <v>1.9</v>
      </c>
      <c r="V158">
        <v>0</v>
      </c>
      <c r="W158">
        <v>0</v>
      </c>
      <c r="X158">
        <v>1</v>
      </c>
      <c r="Y158">
        <v>0.4</v>
      </c>
    </row>
    <row r="159" spans="1:25">
      <c r="A159">
        <v>32</v>
      </c>
      <c r="B159" t="s">
        <v>52</v>
      </c>
      <c r="C159" t="s">
        <v>2</v>
      </c>
      <c r="D159">
        <v>1</v>
      </c>
      <c r="E159">
        <v>0.7</v>
      </c>
      <c r="F159">
        <v>0</v>
      </c>
      <c r="G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0.7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>
      <c r="A160">
        <v>32</v>
      </c>
      <c r="B160" t="s">
        <v>52</v>
      </c>
      <c r="C160" t="s">
        <v>0</v>
      </c>
      <c r="D160">
        <v>9</v>
      </c>
      <c r="E160">
        <v>6.4</v>
      </c>
      <c r="F160">
        <v>8</v>
      </c>
      <c r="G160">
        <v>6.1</v>
      </c>
      <c r="H160">
        <v>2</v>
      </c>
      <c r="I160">
        <v>10.199999999999999</v>
      </c>
      <c r="J160">
        <v>7</v>
      </c>
      <c r="K160">
        <v>4.7</v>
      </c>
      <c r="L160">
        <v>9</v>
      </c>
      <c r="M160">
        <v>6.1</v>
      </c>
      <c r="N160">
        <v>9</v>
      </c>
      <c r="O160">
        <v>6.5</v>
      </c>
      <c r="P160">
        <v>18</v>
      </c>
      <c r="Q160">
        <v>10.8</v>
      </c>
      <c r="R160">
        <v>20</v>
      </c>
      <c r="S160">
        <v>11.4</v>
      </c>
      <c r="T160">
        <v>29</v>
      </c>
      <c r="U160">
        <v>13.9</v>
      </c>
      <c r="V160">
        <v>56</v>
      </c>
      <c r="W160">
        <v>24</v>
      </c>
      <c r="X160">
        <v>46</v>
      </c>
      <c r="Y160">
        <v>17.600000000000001</v>
      </c>
    </row>
    <row r="161" spans="1:25">
      <c r="A161">
        <v>33</v>
      </c>
      <c r="B161" t="s">
        <v>51</v>
      </c>
      <c r="C161" t="s">
        <v>5</v>
      </c>
      <c r="D161">
        <v>137</v>
      </c>
      <c r="E161">
        <v>71.7</v>
      </c>
      <c r="F161">
        <v>166</v>
      </c>
      <c r="G161">
        <v>78.7</v>
      </c>
      <c r="H161">
        <v>73.2</v>
      </c>
      <c r="I161">
        <v>84.2</v>
      </c>
      <c r="J161">
        <v>187</v>
      </c>
      <c r="K161">
        <v>79.900000000000006</v>
      </c>
      <c r="L161">
        <v>209</v>
      </c>
      <c r="M161">
        <v>80.7</v>
      </c>
      <c r="N161">
        <v>189</v>
      </c>
      <c r="O161">
        <v>81.099999999999994</v>
      </c>
      <c r="P161">
        <v>245</v>
      </c>
      <c r="Q161">
        <v>88.8</v>
      </c>
      <c r="R161">
        <v>226</v>
      </c>
      <c r="S161">
        <v>82.5</v>
      </c>
      <c r="T161">
        <v>257</v>
      </c>
      <c r="U161">
        <v>80.599999999999994</v>
      </c>
      <c r="V161">
        <v>264</v>
      </c>
      <c r="W161">
        <v>73.5</v>
      </c>
      <c r="X161">
        <v>338</v>
      </c>
      <c r="Y161">
        <v>78.099999999999994</v>
      </c>
    </row>
    <row r="162" spans="1:25">
      <c r="A162">
        <v>33</v>
      </c>
      <c r="B162" t="s">
        <v>51</v>
      </c>
      <c r="C162" t="s">
        <v>4</v>
      </c>
      <c r="D162">
        <v>34</v>
      </c>
      <c r="E162">
        <v>17.8</v>
      </c>
      <c r="F162">
        <v>29</v>
      </c>
      <c r="G162">
        <v>13.7</v>
      </c>
      <c r="H162">
        <v>9.1</v>
      </c>
      <c r="I162">
        <v>18.3</v>
      </c>
      <c r="J162">
        <v>34</v>
      </c>
      <c r="K162">
        <v>14.5</v>
      </c>
      <c r="L162">
        <v>17</v>
      </c>
      <c r="M162">
        <v>6.6</v>
      </c>
      <c r="N162">
        <v>18</v>
      </c>
      <c r="O162">
        <v>7.7</v>
      </c>
      <c r="P162">
        <v>19</v>
      </c>
      <c r="Q162">
        <v>6.9</v>
      </c>
      <c r="R162">
        <v>28</v>
      </c>
      <c r="S162">
        <v>10.199999999999999</v>
      </c>
      <c r="T162">
        <v>18</v>
      </c>
      <c r="U162">
        <v>5.6</v>
      </c>
      <c r="V162">
        <v>18</v>
      </c>
      <c r="W162">
        <v>5</v>
      </c>
      <c r="X162">
        <v>32</v>
      </c>
      <c r="Y162">
        <v>7.4</v>
      </c>
    </row>
    <row r="163" spans="1:25">
      <c r="A163">
        <v>33</v>
      </c>
      <c r="B163" t="s">
        <v>51</v>
      </c>
      <c r="C163" t="s">
        <v>3</v>
      </c>
      <c r="D163">
        <v>5</v>
      </c>
      <c r="E163">
        <v>2.6</v>
      </c>
      <c r="F163">
        <v>8</v>
      </c>
      <c r="G163">
        <v>3.8</v>
      </c>
      <c r="H163">
        <v>1.2</v>
      </c>
      <c r="I163">
        <v>6.4</v>
      </c>
      <c r="J163">
        <v>2</v>
      </c>
      <c r="K163">
        <v>0.9</v>
      </c>
      <c r="L163">
        <v>7</v>
      </c>
      <c r="M163">
        <v>2.7</v>
      </c>
      <c r="N163">
        <v>0</v>
      </c>
      <c r="O163">
        <v>0</v>
      </c>
      <c r="P163">
        <v>2</v>
      </c>
      <c r="Q163">
        <v>0.7</v>
      </c>
      <c r="R163">
        <v>1</v>
      </c>
      <c r="S163">
        <v>0.4</v>
      </c>
      <c r="T163">
        <v>1</v>
      </c>
      <c r="U163">
        <v>0.3</v>
      </c>
      <c r="V163">
        <v>3</v>
      </c>
      <c r="W163">
        <v>0.8</v>
      </c>
      <c r="X163">
        <v>2</v>
      </c>
      <c r="Y163">
        <v>0.5</v>
      </c>
    </row>
    <row r="164" spans="1:25">
      <c r="A164">
        <v>33</v>
      </c>
      <c r="B164" t="s">
        <v>51</v>
      </c>
      <c r="C164" t="s">
        <v>2</v>
      </c>
      <c r="D164">
        <v>8</v>
      </c>
      <c r="E164">
        <v>4.2</v>
      </c>
      <c r="F164">
        <v>2</v>
      </c>
      <c r="G164">
        <v>0.9</v>
      </c>
      <c r="J164">
        <v>4</v>
      </c>
      <c r="K164">
        <v>1.7</v>
      </c>
      <c r="L164">
        <v>5</v>
      </c>
      <c r="M164">
        <v>1.9</v>
      </c>
      <c r="N164">
        <v>5</v>
      </c>
      <c r="O164">
        <v>2.1</v>
      </c>
      <c r="P164">
        <v>3</v>
      </c>
      <c r="Q164">
        <v>1.1000000000000001</v>
      </c>
      <c r="R164">
        <v>3</v>
      </c>
      <c r="S164">
        <v>1.1000000000000001</v>
      </c>
      <c r="T164">
        <v>3</v>
      </c>
      <c r="U164">
        <v>0.9</v>
      </c>
      <c r="V164">
        <v>1</v>
      </c>
      <c r="W164">
        <v>0.3</v>
      </c>
      <c r="X164">
        <v>3</v>
      </c>
      <c r="Y164">
        <v>0.7</v>
      </c>
    </row>
    <row r="165" spans="1:25">
      <c r="A165">
        <v>33</v>
      </c>
      <c r="B165" t="s">
        <v>51</v>
      </c>
      <c r="C165" t="s">
        <v>0</v>
      </c>
      <c r="D165">
        <v>7</v>
      </c>
      <c r="E165">
        <v>3.7</v>
      </c>
      <c r="F165">
        <v>6</v>
      </c>
      <c r="G165">
        <v>2.8</v>
      </c>
      <c r="H165">
        <v>0.6</v>
      </c>
      <c r="I165">
        <v>5</v>
      </c>
      <c r="J165">
        <v>7</v>
      </c>
      <c r="K165">
        <v>3</v>
      </c>
      <c r="L165">
        <v>21</v>
      </c>
      <c r="M165">
        <v>8.1</v>
      </c>
      <c r="N165">
        <v>21</v>
      </c>
      <c r="O165">
        <v>9</v>
      </c>
      <c r="P165">
        <v>7</v>
      </c>
      <c r="Q165">
        <v>2.5</v>
      </c>
      <c r="R165">
        <v>16</v>
      </c>
      <c r="S165">
        <v>5.8</v>
      </c>
      <c r="T165">
        <v>40</v>
      </c>
      <c r="U165">
        <v>12.5</v>
      </c>
      <c r="V165">
        <v>73</v>
      </c>
      <c r="W165">
        <v>20.3</v>
      </c>
      <c r="X165">
        <v>58</v>
      </c>
      <c r="Y165">
        <v>13.4</v>
      </c>
    </row>
    <row r="166" spans="1:25">
      <c r="A166">
        <v>34</v>
      </c>
      <c r="B166" t="s">
        <v>50</v>
      </c>
      <c r="C166" t="s">
        <v>5</v>
      </c>
      <c r="D166">
        <v>123</v>
      </c>
      <c r="E166">
        <v>75</v>
      </c>
      <c r="F166">
        <v>118</v>
      </c>
      <c r="G166">
        <v>82.5</v>
      </c>
      <c r="H166">
        <v>76.3</v>
      </c>
      <c r="I166">
        <v>88.7</v>
      </c>
      <c r="J166">
        <v>92</v>
      </c>
      <c r="K166">
        <v>82.1</v>
      </c>
      <c r="L166">
        <v>108</v>
      </c>
      <c r="M166">
        <v>83.1</v>
      </c>
      <c r="N166">
        <v>116</v>
      </c>
      <c r="O166">
        <v>89.9</v>
      </c>
      <c r="P166">
        <v>108</v>
      </c>
      <c r="Q166">
        <v>83.1</v>
      </c>
      <c r="R166">
        <v>115</v>
      </c>
      <c r="S166">
        <v>85.2</v>
      </c>
      <c r="T166">
        <v>107</v>
      </c>
      <c r="U166">
        <v>85.6</v>
      </c>
      <c r="V166">
        <v>112</v>
      </c>
      <c r="W166">
        <v>80</v>
      </c>
      <c r="X166">
        <v>121</v>
      </c>
      <c r="Y166">
        <v>79.099999999999994</v>
      </c>
    </row>
    <row r="167" spans="1:25">
      <c r="A167">
        <v>34</v>
      </c>
      <c r="B167" t="s">
        <v>50</v>
      </c>
      <c r="C167" t="s">
        <v>4</v>
      </c>
      <c r="D167">
        <v>29</v>
      </c>
      <c r="E167">
        <v>17.7</v>
      </c>
      <c r="F167">
        <v>21</v>
      </c>
      <c r="G167">
        <v>14.7</v>
      </c>
      <c r="H167">
        <v>8.9</v>
      </c>
      <c r="I167">
        <v>20.5</v>
      </c>
      <c r="J167">
        <v>16</v>
      </c>
      <c r="K167">
        <v>14.3</v>
      </c>
      <c r="L167">
        <v>14</v>
      </c>
      <c r="M167">
        <v>10.8</v>
      </c>
      <c r="N167">
        <v>12</v>
      </c>
      <c r="O167">
        <v>9.3000000000000007</v>
      </c>
      <c r="P167">
        <v>20</v>
      </c>
      <c r="Q167">
        <v>15.4</v>
      </c>
      <c r="R167">
        <v>16</v>
      </c>
      <c r="S167">
        <v>11.9</v>
      </c>
      <c r="T167">
        <v>10</v>
      </c>
      <c r="U167">
        <v>8</v>
      </c>
      <c r="V167">
        <v>14</v>
      </c>
      <c r="W167">
        <v>10</v>
      </c>
      <c r="X167">
        <v>23</v>
      </c>
      <c r="Y167">
        <v>15</v>
      </c>
    </row>
    <row r="168" spans="1:25">
      <c r="A168">
        <v>34</v>
      </c>
      <c r="B168" t="s">
        <v>50</v>
      </c>
      <c r="C168" t="s">
        <v>3</v>
      </c>
      <c r="D168">
        <v>2</v>
      </c>
      <c r="E168">
        <v>1.2</v>
      </c>
      <c r="F168">
        <v>0</v>
      </c>
      <c r="G168">
        <v>0</v>
      </c>
      <c r="J168">
        <v>1</v>
      </c>
      <c r="K168">
        <v>0.9</v>
      </c>
      <c r="L168">
        <v>1</v>
      </c>
      <c r="M168">
        <v>0.8</v>
      </c>
      <c r="N168">
        <v>0</v>
      </c>
      <c r="O168">
        <v>0</v>
      </c>
      <c r="P168">
        <v>1</v>
      </c>
      <c r="Q168">
        <v>0.8</v>
      </c>
      <c r="R168">
        <v>2</v>
      </c>
      <c r="S168">
        <v>1.5</v>
      </c>
      <c r="T168">
        <v>3</v>
      </c>
      <c r="U168">
        <v>2.4</v>
      </c>
      <c r="V168">
        <v>4</v>
      </c>
      <c r="W168">
        <v>2.9</v>
      </c>
      <c r="X168">
        <v>3</v>
      </c>
      <c r="Y168">
        <v>2</v>
      </c>
    </row>
    <row r="169" spans="1:25">
      <c r="A169">
        <v>34</v>
      </c>
      <c r="B169" t="s">
        <v>50</v>
      </c>
      <c r="C169" t="s">
        <v>2</v>
      </c>
      <c r="D169">
        <v>4</v>
      </c>
      <c r="E169">
        <v>2.4</v>
      </c>
      <c r="F169">
        <v>1</v>
      </c>
      <c r="G169">
        <v>0.7</v>
      </c>
      <c r="J169">
        <v>3</v>
      </c>
      <c r="K169">
        <v>2.7</v>
      </c>
      <c r="L169">
        <v>2</v>
      </c>
      <c r="M169">
        <v>1.5</v>
      </c>
      <c r="N169">
        <v>1</v>
      </c>
      <c r="O169">
        <v>0.8</v>
      </c>
      <c r="P169">
        <v>1</v>
      </c>
      <c r="Q169">
        <v>0.8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0.7</v>
      </c>
      <c r="X169">
        <v>0</v>
      </c>
      <c r="Y169">
        <v>0</v>
      </c>
    </row>
    <row r="170" spans="1:25">
      <c r="A170">
        <v>34</v>
      </c>
      <c r="B170" t="s">
        <v>50</v>
      </c>
      <c r="C170" t="s">
        <v>0</v>
      </c>
      <c r="D170">
        <v>6</v>
      </c>
      <c r="E170">
        <v>3.7</v>
      </c>
      <c r="F170">
        <v>3</v>
      </c>
      <c r="G170">
        <v>2.1</v>
      </c>
      <c r="J170">
        <v>0</v>
      </c>
      <c r="K170">
        <v>0</v>
      </c>
      <c r="L170">
        <v>5</v>
      </c>
      <c r="M170">
        <v>3.8</v>
      </c>
      <c r="N170">
        <v>0</v>
      </c>
      <c r="O170">
        <v>0</v>
      </c>
      <c r="P170">
        <v>0</v>
      </c>
      <c r="Q170">
        <v>0</v>
      </c>
      <c r="R170">
        <v>2</v>
      </c>
      <c r="S170">
        <v>1.5</v>
      </c>
      <c r="T170">
        <v>5</v>
      </c>
      <c r="U170">
        <v>4</v>
      </c>
      <c r="V170">
        <v>9</v>
      </c>
      <c r="W170">
        <v>6.4</v>
      </c>
      <c r="X170">
        <v>6</v>
      </c>
      <c r="Y170">
        <v>3.9</v>
      </c>
    </row>
    <row r="171" spans="1:25">
      <c r="A171">
        <v>35</v>
      </c>
      <c r="B171" t="s">
        <v>49</v>
      </c>
      <c r="C171" t="s">
        <v>5</v>
      </c>
      <c r="D171">
        <v>310</v>
      </c>
      <c r="E171">
        <v>71.3</v>
      </c>
      <c r="F171">
        <v>284</v>
      </c>
      <c r="G171">
        <v>73.400000000000006</v>
      </c>
      <c r="H171">
        <v>69</v>
      </c>
      <c r="I171">
        <v>77.8</v>
      </c>
      <c r="J171">
        <v>246</v>
      </c>
      <c r="K171">
        <v>76.400000000000006</v>
      </c>
      <c r="L171">
        <v>220</v>
      </c>
      <c r="M171">
        <v>77.2</v>
      </c>
      <c r="N171">
        <v>205</v>
      </c>
      <c r="O171">
        <v>77.099999999999994</v>
      </c>
      <c r="P171">
        <v>198</v>
      </c>
      <c r="Q171">
        <v>77</v>
      </c>
      <c r="R171">
        <v>175</v>
      </c>
      <c r="S171">
        <v>75.099999999999994</v>
      </c>
      <c r="T171">
        <v>174</v>
      </c>
      <c r="U171">
        <v>74.400000000000006</v>
      </c>
      <c r="V171">
        <v>152</v>
      </c>
      <c r="W171">
        <v>76</v>
      </c>
      <c r="X171">
        <v>149</v>
      </c>
      <c r="Y171">
        <v>76</v>
      </c>
    </row>
    <row r="172" spans="1:25">
      <c r="A172">
        <v>35</v>
      </c>
      <c r="B172" t="s">
        <v>49</v>
      </c>
      <c r="C172" t="s">
        <v>4</v>
      </c>
      <c r="D172">
        <v>77</v>
      </c>
      <c r="E172">
        <v>17.7</v>
      </c>
      <c r="F172">
        <v>72</v>
      </c>
      <c r="G172">
        <v>18.600000000000001</v>
      </c>
      <c r="H172">
        <v>14.7</v>
      </c>
      <c r="I172">
        <v>22.5</v>
      </c>
      <c r="J172">
        <v>55</v>
      </c>
      <c r="K172">
        <v>17.100000000000001</v>
      </c>
      <c r="L172">
        <v>48</v>
      </c>
      <c r="M172">
        <v>16.8</v>
      </c>
      <c r="N172">
        <v>50</v>
      </c>
      <c r="O172">
        <v>18.8</v>
      </c>
      <c r="P172">
        <v>40</v>
      </c>
      <c r="Q172">
        <v>15.6</v>
      </c>
      <c r="R172">
        <v>30</v>
      </c>
      <c r="S172">
        <v>12.9</v>
      </c>
      <c r="T172">
        <v>26</v>
      </c>
      <c r="U172">
        <v>11.1</v>
      </c>
      <c r="V172">
        <v>26</v>
      </c>
      <c r="W172">
        <v>13</v>
      </c>
      <c r="X172">
        <v>27</v>
      </c>
      <c r="Y172">
        <v>13.8</v>
      </c>
    </row>
    <row r="173" spans="1:25">
      <c r="A173">
        <v>35</v>
      </c>
      <c r="B173" t="s">
        <v>49</v>
      </c>
      <c r="C173" t="s">
        <v>3</v>
      </c>
      <c r="D173">
        <v>14</v>
      </c>
      <c r="E173">
        <v>3.2</v>
      </c>
      <c r="F173">
        <v>11</v>
      </c>
      <c r="G173">
        <v>2.8</v>
      </c>
      <c r="H173">
        <v>1.1000000000000001</v>
      </c>
      <c r="I173">
        <v>4.5</v>
      </c>
      <c r="J173">
        <v>3</v>
      </c>
      <c r="K173">
        <v>0.9</v>
      </c>
      <c r="L173">
        <v>6</v>
      </c>
      <c r="M173">
        <v>2.1</v>
      </c>
      <c r="N173">
        <v>1</v>
      </c>
      <c r="O173">
        <v>0.4</v>
      </c>
      <c r="P173">
        <v>8</v>
      </c>
      <c r="Q173">
        <v>3.1</v>
      </c>
      <c r="R173">
        <v>2</v>
      </c>
      <c r="S173">
        <v>0.9</v>
      </c>
      <c r="T173">
        <v>7</v>
      </c>
      <c r="U173">
        <v>3</v>
      </c>
      <c r="V173">
        <v>5</v>
      </c>
      <c r="W173">
        <v>2.5</v>
      </c>
      <c r="X173">
        <v>0</v>
      </c>
      <c r="Y173">
        <v>0</v>
      </c>
    </row>
    <row r="174" spans="1:25">
      <c r="A174">
        <v>35</v>
      </c>
      <c r="B174" t="s">
        <v>49</v>
      </c>
      <c r="C174" t="s">
        <v>2</v>
      </c>
      <c r="D174">
        <v>27</v>
      </c>
      <c r="E174">
        <v>6.2</v>
      </c>
      <c r="F174">
        <v>17</v>
      </c>
      <c r="G174">
        <v>4.4000000000000004</v>
      </c>
      <c r="H174">
        <v>2.4</v>
      </c>
      <c r="I174">
        <v>6.4</v>
      </c>
      <c r="J174">
        <v>12</v>
      </c>
      <c r="K174">
        <v>3.7</v>
      </c>
      <c r="L174">
        <v>7</v>
      </c>
      <c r="M174">
        <v>2.5</v>
      </c>
      <c r="N174">
        <v>5</v>
      </c>
      <c r="O174">
        <v>1.9</v>
      </c>
      <c r="P174">
        <v>2</v>
      </c>
      <c r="Q174">
        <v>0.8</v>
      </c>
      <c r="R174">
        <v>8</v>
      </c>
      <c r="S174">
        <v>3.4</v>
      </c>
      <c r="T174">
        <v>7</v>
      </c>
      <c r="U174">
        <v>3</v>
      </c>
      <c r="V174">
        <v>2</v>
      </c>
      <c r="W174">
        <v>1</v>
      </c>
      <c r="X174">
        <v>4</v>
      </c>
      <c r="Y174">
        <v>2</v>
      </c>
    </row>
    <row r="175" spans="1:25">
      <c r="A175">
        <v>35</v>
      </c>
      <c r="B175" t="s">
        <v>49</v>
      </c>
      <c r="C175" t="s">
        <v>0</v>
      </c>
      <c r="D175">
        <v>7</v>
      </c>
      <c r="E175">
        <v>1.6</v>
      </c>
      <c r="F175">
        <v>3</v>
      </c>
      <c r="G175">
        <v>0.8</v>
      </c>
      <c r="J175">
        <v>6</v>
      </c>
      <c r="K175">
        <v>1.9</v>
      </c>
      <c r="L175">
        <v>4</v>
      </c>
      <c r="M175">
        <v>1.4</v>
      </c>
      <c r="N175">
        <v>5</v>
      </c>
      <c r="O175">
        <v>1.9</v>
      </c>
      <c r="P175">
        <v>9</v>
      </c>
      <c r="Q175">
        <v>3.5</v>
      </c>
      <c r="R175">
        <v>18</v>
      </c>
      <c r="S175">
        <v>7.7</v>
      </c>
      <c r="T175">
        <v>20</v>
      </c>
      <c r="U175">
        <v>8.5</v>
      </c>
      <c r="V175">
        <v>15</v>
      </c>
      <c r="W175">
        <v>7.5</v>
      </c>
      <c r="X175">
        <v>16</v>
      </c>
      <c r="Y175">
        <v>8.1999999999999993</v>
      </c>
    </row>
    <row r="176" spans="1:25">
      <c r="A176">
        <v>36</v>
      </c>
      <c r="B176" t="s">
        <v>48</v>
      </c>
      <c r="C176" t="s">
        <v>5</v>
      </c>
      <c r="D176">
        <v>98</v>
      </c>
      <c r="E176">
        <v>68.099999999999994</v>
      </c>
      <c r="F176">
        <v>96</v>
      </c>
      <c r="G176">
        <v>73.8</v>
      </c>
      <c r="H176">
        <v>66.2</v>
      </c>
      <c r="I176">
        <v>81.400000000000006</v>
      </c>
      <c r="J176">
        <v>75</v>
      </c>
      <c r="K176">
        <v>75.8</v>
      </c>
      <c r="L176">
        <v>57</v>
      </c>
      <c r="M176">
        <v>64.8</v>
      </c>
      <c r="N176">
        <v>68</v>
      </c>
      <c r="O176">
        <v>80</v>
      </c>
      <c r="P176">
        <v>62</v>
      </c>
      <c r="Q176">
        <v>75.599999999999994</v>
      </c>
      <c r="R176">
        <v>70</v>
      </c>
      <c r="S176">
        <v>82.4</v>
      </c>
      <c r="T176">
        <v>86</v>
      </c>
      <c r="U176">
        <v>84.3</v>
      </c>
      <c r="V176">
        <v>93</v>
      </c>
      <c r="W176">
        <v>80.900000000000006</v>
      </c>
      <c r="X176">
        <v>78</v>
      </c>
      <c r="Y176">
        <v>75</v>
      </c>
    </row>
    <row r="177" spans="1:25">
      <c r="A177">
        <v>36</v>
      </c>
      <c r="B177" t="s">
        <v>48</v>
      </c>
      <c r="C177" t="s">
        <v>4</v>
      </c>
      <c r="D177">
        <v>38</v>
      </c>
      <c r="E177">
        <v>26.4</v>
      </c>
      <c r="F177">
        <v>21</v>
      </c>
      <c r="G177">
        <v>16.2</v>
      </c>
      <c r="H177">
        <v>9.9</v>
      </c>
      <c r="I177">
        <v>22.5</v>
      </c>
      <c r="J177">
        <v>18</v>
      </c>
      <c r="K177">
        <v>18.2</v>
      </c>
      <c r="L177">
        <v>17</v>
      </c>
      <c r="M177">
        <v>19.3</v>
      </c>
      <c r="N177">
        <v>16</v>
      </c>
      <c r="O177">
        <v>18.8</v>
      </c>
      <c r="P177">
        <v>16</v>
      </c>
      <c r="Q177">
        <v>19.5</v>
      </c>
      <c r="R177">
        <v>9</v>
      </c>
      <c r="S177">
        <v>10.6</v>
      </c>
      <c r="T177">
        <v>9</v>
      </c>
      <c r="U177">
        <v>8.8000000000000007</v>
      </c>
      <c r="V177">
        <v>15</v>
      </c>
      <c r="W177">
        <v>13</v>
      </c>
      <c r="X177">
        <v>11</v>
      </c>
      <c r="Y177">
        <v>10.6</v>
      </c>
    </row>
    <row r="178" spans="1:25">
      <c r="A178">
        <v>36</v>
      </c>
      <c r="B178" t="s">
        <v>48</v>
      </c>
      <c r="C178" t="s">
        <v>3</v>
      </c>
      <c r="D178">
        <v>5</v>
      </c>
      <c r="E178">
        <v>3.5</v>
      </c>
      <c r="F178">
        <v>3</v>
      </c>
      <c r="G178">
        <v>2.2999999999999998</v>
      </c>
      <c r="J178">
        <v>1</v>
      </c>
      <c r="K178">
        <v>1</v>
      </c>
      <c r="L178">
        <v>2</v>
      </c>
      <c r="M178">
        <v>2.2999999999999998</v>
      </c>
      <c r="N178">
        <v>0</v>
      </c>
      <c r="O178">
        <v>0</v>
      </c>
      <c r="P178">
        <v>2</v>
      </c>
      <c r="Q178">
        <v>2.4</v>
      </c>
      <c r="R178">
        <v>2</v>
      </c>
      <c r="S178">
        <v>2.4</v>
      </c>
      <c r="T178">
        <v>1</v>
      </c>
      <c r="U178">
        <v>1</v>
      </c>
      <c r="V178">
        <v>0</v>
      </c>
      <c r="W178">
        <v>0</v>
      </c>
      <c r="X178">
        <v>6</v>
      </c>
      <c r="Y178">
        <v>5.8</v>
      </c>
    </row>
    <row r="179" spans="1:25">
      <c r="A179">
        <v>36</v>
      </c>
      <c r="B179" t="s">
        <v>48</v>
      </c>
      <c r="C179" t="s">
        <v>2</v>
      </c>
      <c r="D179">
        <v>1</v>
      </c>
      <c r="E179">
        <v>0.7</v>
      </c>
      <c r="F179">
        <v>6</v>
      </c>
      <c r="G179">
        <v>4.5999999999999996</v>
      </c>
      <c r="H179">
        <v>1</v>
      </c>
      <c r="I179">
        <v>8.1999999999999993</v>
      </c>
      <c r="J179">
        <v>3</v>
      </c>
      <c r="K179">
        <v>3</v>
      </c>
      <c r="L179">
        <v>8</v>
      </c>
      <c r="M179">
        <v>9.1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1.2</v>
      </c>
      <c r="T179">
        <v>2</v>
      </c>
      <c r="U179">
        <v>2</v>
      </c>
      <c r="V179">
        <v>1</v>
      </c>
      <c r="W179">
        <v>0.9</v>
      </c>
      <c r="X179">
        <v>2</v>
      </c>
      <c r="Y179">
        <v>1.9</v>
      </c>
    </row>
    <row r="180" spans="1:25">
      <c r="A180">
        <v>36</v>
      </c>
      <c r="B180" t="s">
        <v>48</v>
      </c>
      <c r="C180" t="s">
        <v>0</v>
      </c>
      <c r="D180">
        <v>2</v>
      </c>
      <c r="E180">
        <v>1.4</v>
      </c>
      <c r="F180">
        <v>4</v>
      </c>
      <c r="G180">
        <v>3.1</v>
      </c>
      <c r="J180">
        <v>2</v>
      </c>
      <c r="K180">
        <v>2</v>
      </c>
      <c r="L180">
        <v>4</v>
      </c>
      <c r="M180">
        <v>4.5</v>
      </c>
      <c r="N180">
        <v>1</v>
      </c>
      <c r="O180">
        <v>1.2</v>
      </c>
      <c r="P180">
        <v>2</v>
      </c>
      <c r="Q180">
        <v>2.4</v>
      </c>
      <c r="R180">
        <v>3</v>
      </c>
      <c r="S180">
        <v>3.5</v>
      </c>
      <c r="T180">
        <v>4</v>
      </c>
      <c r="U180">
        <v>3.9</v>
      </c>
      <c r="V180">
        <v>6</v>
      </c>
      <c r="W180">
        <v>5.2</v>
      </c>
      <c r="X180">
        <v>7</v>
      </c>
      <c r="Y180">
        <v>6.7</v>
      </c>
    </row>
    <row r="181" spans="1:25">
      <c r="A181">
        <v>37</v>
      </c>
      <c r="B181" t="s">
        <v>47</v>
      </c>
      <c r="C181" t="s">
        <v>5</v>
      </c>
      <c r="D181">
        <v>51</v>
      </c>
      <c r="E181">
        <v>73.900000000000006</v>
      </c>
      <c r="F181">
        <v>38</v>
      </c>
      <c r="G181">
        <v>70.400000000000006</v>
      </c>
      <c r="H181">
        <v>58.2</v>
      </c>
      <c r="I181">
        <v>82.6</v>
      </c>
      <c r="J181">
        <v>31</v>
      </c>
      <c r="K181">
        <v>59.6</v>
      </c>
      <c r="L181">
        <v>27</v>
      </c>
      <c r="M181">
        <v>51.9</v>
      </c>
      <c r="N181">
        <v>50</v>
      </c>
      <c r="O181">
        <v>73.5</v>
      </c>
      <c r="P181">
        <v>35</v>
      </c>
      <c r="Q181">
        <v>71.400000000000006</v>
      </c>
      <c r="R181">
        <v>37</v>
      </c>
      <c r="S181">
        <v>75.5</v>
      </c>
      <c r="T181">
        <v>43</v>
      </c>
      <c r="U181">
        <v>81.099999999999994</v>
      </c>
      <c r="V181">
        <v>26</v>
      </c>
      <c r="W181">
        <v>74.3</v>
      </c>
      <c r="X181">
        <v>25</v>
      </c>
      <c r="Y181">
        <v>71.400000000000006</v>
      </c>
    </row>
    <row r="182" spans="1:25">
      <c r="A182">
        <v>37</v>
      </c>
      <c r="B182" t="s">
        <v>47</v>
      </c>
      <c r="C182" t="s">
        <v>4</v>
      </c>
      <c r="D182">
        <v>11</v>
      </c>
      <c r="E182">
        <v>15.9</v>
      </c>
      <c r="F182">
        <v>9</v>
      </c>
      <c r="G182">
        <v>16.7</v>
      </c>
      <c r="H182">
        <v>6.8</v>
      </c>
      <c r="I182">
        <v>26.6</v>
      </c>
      <c r="J182">
        <v>14</v>
      </c>
      <c r="K182">
        <v>26.9</v>
      </c>
      <c r="L182">
        <v>14</v>
      </c>
      <c r="M182">
        <v>26.9</v>
      </c>
      <c r="N182">
        <v>10</v>
      </c>
      <c r="O182">
        <v>14.7</v>
      </c>
      <c r="P182">
        <v>11</v>
      </c>
      <c r="Q182">
        <v>22.4</v>
      </c>
      <c r="R182">
        <v>5</v>
      </c>
      <c r="S182">
        <v>10.199999999999999</v>
      </c>
      <c r="T182">
        <v>5</v>
      </c>
      <c r="U182">
        <v>9.4</v>
      </c>
      <c r="V182">
        <v>6</v>
      </c>
      <c r="W182">
        <v>17.100000000000001</v>
      </c>
      <c r="X182">
        <v>5</v>
      </c>
      <c r="Y182">
        <v>14.3</v>
      </c>
    </row>
    <row r="183" spans="1:25">
      <c r="A183">
        <v>37</v>
      </c>
      <c r="B183" t="s">
        <v>47</v>
      </c>
      <c r="C183" t="s">
        <v>3</v>
      </c>
      <c r="D183">
        <v>2</v>
      </c>
      <c r="E183">
        <v>2.9</v>
      </c>
      <c r="F183">
        <v>1</v>
      </c>
      <c r="G183">
        <v>1.9</v>
      </c>
      <c r="J183">
        <v>2</v>
      </c>
      <c r="K183">
        <v>3.8</v>
      </c>
      <c r="L183">
        <v>8</v>
      </c>
      <c r="M183">
        <v>15.4</v>
      </c>
      <c r="N183">
        <v>1</v>
      </c>
      <c r="O183">
        <v>1.5</v>
      </c>
      <c r="P183">
        <v>0</v>
      </c>
      <c r="Q183">
        <v>0</v>
      </c>
      <c r="R183">
        <v>1</v>
      </c>
      <c r="S183">
        <v>2</v>
      </c>
      <c r="T183">
        <v>1</v>
      </c>
      <c r="U183">
        <v>1.9</v>
      </c>
      <c r="V183">
        <v>0</v>
      </c>
      <c r="W183">
        <v>0</v>
      </c>
      <c r="X183">
        <v>1</v>
      </c>
      <c r="Y183">
        <v>2.9</v>
      </c>
    </row>
    <row r="184" spans="1:25">
      <c r="A184">
        <v>37</v>
      </c>
      <c r="B184" t="s">
        <v>47</v>
      </c>
      <c r="C184" t="s">
        <v>2</v>
      </c>
      <c r="D184">
        <v>4</v>
      </c>
      <c r="E184">
        <v>5.8</v>
      </c>
      <c r="F184">
        <v>5</v>
      </c>
      <c r="G184">
        <v>9.3000000000000007</v>
      </c>
      <c r="J184">
        <v>4</v>
      </c>
      <c r="K184">
        <v>7.7</v>
      </c>
      <c r="L184">
        <v>3</v>
      </c>
      <c r="M184">
        <v>5.8</v>
      </c>
      <c r="N184">
        <v>3</v>
      </c>
      <c r="O184">
        <v>4.4000000000000004</v>
      </c>
      <c r="P184">
        <v>3</v>
      </c>
      <c r="Q184">
        <v>6.1</v>
      </c>
      <c r="R184">
        <v>4</v>
      </c>
      <c r="S184">
        <v>8.1999999999999993</v>
      </c>
      <c r="T184">
        <v>1</v>
      </c>
      <c r="U184">
        <v>1.9</v>
      </c>
      <c r="V184">
        <v>2</v>
      </c>
      <c r="W184">
        <v>5.7</v>
      </c>
      <c r="X184">
        <v>0</v>
      </c>
      <c r="Y184">
        <v>0</v>
      </c>
    </row>
    <row r="185" spans="1:25">
      <c r="A185">
        <v>37</v>
      </c>
      <c r="B185" t="s">
        <v>47</v>
      </c>
      <c r="C185" t="s">
        <v>0</v>
      </c>
      <c r="D185">
        <v>1</v>
      </c>
      <c r="E185">
        <v>1.4</v>
      </c>
      <c r="F185">
        <v>1</v>
      </c>
      <c r="G185">
        <v>1.9</v>
      </c>
      <c r="J185">
        <v>1</v>
      </c>
      <c r="K185">
        <v>1.9</v>
      </c>
      <c r="L185">
        <v>0</v>
      </c>
      <c r="M185">
        <v>0</v>
      </c>
      <c r="N185">
        <v>4</v>
      </c>
      <c r="O185">
        <v>5.9</v>
      </c>
      <c r="P185">
        <v>0</v>
      </c>
      <c r="Q185">
        <v>0</v>
      </c>
      <c r="R185">
        <v>2</v>
      </c>
      <c r="S185">
        <v>4.0999999999999996</v>
      </c>
      <c r="T185">
        <v>3</v>
      </c>
      <c r="U185">
        <v>5.7</v>
      </c>
      <c r="V185">
        <v>1</v>
      </c>
      <c r="W185">
        <v>2.9</v>
      </c>
      <c r="X185">
        <v>4</v>
      </c>
      <c r="Y185">
        <v>11.4</v>
      </c>
    </row>
    <row r="186" spans="1:25">
      <c r="A186">
        <v>38</v>
      </c>
      <c r="B186" t="s">
        <v>46</v>
      </c>
      <c r="C186" t="s">
        <v>5</v>
      </c>
      <c r="D186">
        <v>361</v>
      </c>
      <c r="E186">
        <v>65.2</v>
      </c>
      <c r="F186">
        <v>344</v>
      </c>
      <c r="G186">
        <v>72.099999999999994</v>
      </c>
      <c r="H186">
        <v>68.099999999999994</v>
      </c>
      <c r="I186">
        <v>76.099999999999994</v>
      </c>
      <c r="J186">
        <v>317</v>
      </c>
      <c r="K186">
        <v>73</v>
      </c>
      <c r="L186">
        <v>284</v>
      </c>
      <c r="M186">
        <v>74.5</v>
      </c>
      <c r="N186">
        <v>259</v>
      </c>
      <c r="O186">
        <v>78.2</v>
      </c>
      <c r="P186">
        <v>221</v>
      </c>
      <c r="Q186">
        <v>77.5</v>
      </c>
      <c r="R186">
        <v>233</v>
      </c>
      <c r="S186">
        <v>81.5</v>
      </c>
      <c r="T186">
        <v>248</v>
      </c>
      <c r="U186">
        <v>80.5</v>
      </c>
      <c r="V186">
        <v>281</v>
      </c>
      <c r="W186">
        <v>76.8</v>
      </c>
      <c r="X186">
        <v>239</v>
      </c>
      <c r="Y186">
        <v>74.2</v>
      </c>
    </row>
    <row r="187" spans="1:25">
      <c r="A187">
        <v>38</v>
      </c>
      <c r="B187" t="s">
        <v>46</v>
      </c>
      <c r="C187" t="s">
        <v>4</v>
      </c>
      <c r="D187">
        <v>125</v>
      </c>
      <c r="E187">
        <v>22.6</v>
      </c>
      <c r="F187">
        <v>91</v>
      </c>
      <c r="G187">
        <v>19.100000000000001</v>
      </c>
      <c r="H187">
        <v>15.6</v>
      </c>
      <c r="I187">
        <v>22.6</v>
      </c>
      <c r="J187">
        <v>77</v>
      </c>
      <c r="K187">
        <v>17.7</v>
      </c>
      <c r="L187">
        <v>63</v>
      </c>
      <c r="M187">
        <v>16.5</v>
      </c>
      <c r="N187">
        <v>44</v>
      </c>
      <c r="O187">
        <v>13.3</v>
      </c>
      <c r="P187">
        <v>35</v>
      </c>
      <c r="Q187">
        <v>12.3</v>
      </c>
      <c r="R187">
        <v>22</v>
      </c>
      <c r="S187">
        <v>7.7</v>
      </c>
      <c r="T187">
        <v>33</v>
      </c>
      <c r="U187">
        <v>10.7</v>
      </c>
      <c r="V187">
        <v>45</v>
      </c>
      <c r="W187">
        <v>12.3</v>
      </c>
      <c r="X187">
        <v>46</v>
      </c>
      <c r="Y187">
        <v>14.3</v>
      </c>
    </row>
    <row r="188" spans="1:25">
      <c r="A188">
        <v>38</v>
      </c>
      <c r="B188" t="s">
        <v>46</v>
      </c>
      <c r="C188" t="s">
        <v>3</v>
      </c>
      <c r="D188">
        <v>24</v>
      </c>
      <c r="E188">
        <v>4.3</v>
      </c>
      <c r="F188">
        <v>16</v>
      </c>
      <c r="G188">
        <v>3.4</v>
      </c>
      <c r="H188">
        <v>1.8</v>
      </c>
      <c r="I188">
        <v>5</v>
      </c>
      <c r="J188">
        <v>13</v>
      </c>
      <c r="K188">
        <v>3</v>
      </c>
      <c r="L188">
        <v>8</v>
      </c>
      <c r="M188">
        <v>2.1</v>
      </c>
      <c r="N188">
        <v>7</v>
      </c>
      <c r="O188">
        <v>2.1</v>
      </c>
      <c r="P188">
        <v>5</v>
      </c>
      <c r="Q188">
        <v>1.8</v>
      </c>
      <c r="R188">
        <v>7</v>
      </c>
      <c r="S188">
        <v>2.4</v>
      </c>
      <c r="T188">
        <v>7</v>
      </c>
      <c r="U188">
        <v>2.2999999999999998</v>
      </c>
      <c r="V188">
        <v>5</v>
      </c>
      <c r="W188">
        <v>1.4</v>
      </c>
      <c r="X188">
        <v>7</v>
      </c>
      <c r="Y188">
        <v>2.2000000000000002</v>
      </c>
    </row>
    <row r="189" spans="1:25">
      <c r="A189">
        <v>38</v>
      </c>
      <c r="B189" t="s">
        <v>46</v>
      </c>
      <c r="C189" t="s">
        <v>2</v>
      </c>
      <c r="D189">
        <v>33</v>
      </c>
      <c r="E189">
        <v>6</v>
      </c>
      <c r="F189">
        <v>20</v>
      </c>
      <c r="G189">
        <v>4.2</v>
      </c>
      <c r="H189">
        <v>2.4</v>
      </c>
      <c r="I189">
        <v>6</v>
      </c>
      <c r="J189">
        <v>16</v>
      </c>
      <c r="K189">
        <v>3.7</v>
      </c>
      <c r="L189">
        <v>19</v>
      </c>
      <c r="M189">
        <v>5</v>
      </c>
      <c r="N189">
        <v>12</v>
      </c>
      <c r="O189">
        <v>3.6</v>
      </c>
      <c r="P189">
        <v>12</v>
      </c>
      <c r="Q189">
        <v>4.2</v>
      </c>
      <c r="R189">
        <v>10</v>
      </c>
      <c r="S189">
        <v>3.5</v>
      </c>
      <c r="T189">
        <v>9</v>
      </c>
      <c r="U189">
        <v>2.9</v>
      </c>
      <c r="V189">
        <v>6</v>
      </c>
      <c r="W189">
        <v>1.6</v>
      </c>
      <c r="X189">
        <v>4</v>
      </c>
      <c r="Y189">
        <v>1.2</v>
      </c>
    </row>
    <row r="190" spans="1:25">
      <c r="A190">
        <v>38</v>
      </c>
      <c r="B190" t="s">
        <v>46</v>
      </c>
      <c r="C190" t="s">
        <v>0</v>
      </c>
      <c r="D190">
        <v>11</v>
      </c>
      <c r="E190">
        <v>2</v>
      </c>
      <c r="F190">
        <v>6</v>
      </c>
      <c r="G190">
        <v>1.3</v>
      </c>
      <c r="H190">
        <v>0.3</v>
      </c>
      <c r="I190">
        <v>2.2999999999999998</v>
      </c>
      <c r="J190">
        <v>11</v>
      </c>
      <c r="K190">
        <v>2.5</v>
      </c>
      <c r="L190">
        <v>7</v>
      </c>
      <c r="M190">
        <v>1.8</v>
      </c>
      <c r="N190">
        <v>9</v>
      </c>
      <c r="O190">
        <v>2.7</v>
      </c>
      <c r="P190">
        <v>12</v>
      </c>
      <c r="Q190">
        <v>4.2</v>
      </c>
      <c r="R190">
        <v>14</v>
      </c>
      <c r="S190">
        <v>4.9000000000000004</v>
      </c>
      <c r="T190">
        <v>11</v>
      </c>
      <c r="U190">
        <v>3.6</v>
      </c>
      <c r="V190">
        <v>29</v>
      </c>
      <c r="W190">
        <v>7.9</v>
      </c>
      <c r="X190">
        <v>26</v>
      </c>
      <c r="Y190">
        <v>8.1</v>
      </c>
    </row>
    <row r="191" spans="1:25">
      <c r="A191">
        <v>39</v>
      </c>
      <c r="B191" t="s">
        <v>45</v>
      </c>
      <c r="C191" t="s">
        <v>5</v>
      </c>
      <c r="D191">
        <v>210</v>
      </c>
      <c r="E191">
        <v>82.7</v>
      </c>
      <c r="F191">
        <v>222</v>
      </c>
      <c r="G191">
        <v>84.1</v>
      </c>
      <c r="H191">
        <v>79.7</v>
      </c>
      <c r="I191">
        <v>88.5</v>
      </c>
      <c r="J191">
        <v>197</v>
      </c>
      <c r="K191">
        <v>82.4</v>
      </c>
      <c r="L191">
        <v>196</v>
      </c>
      <c r="M191">
        <v>78.400000000000006</v>
      </c>
      <c r="N191">
        <v>189</v>
      </c>
      <c r="O191">
        <v>82.2</v>
      </c>
      <c r="P191">
        <v>167</v>
      </c>
      <c r="Q191">
        <v>81.099999999999994</v>
      </c>
      <c r="R191">
        <v>190</v>
      </c>
      <c r="S191">
        <v>82.3</v>
      </c>
      <c r="T191">
        <v>198</v>
      </c>
      <c r="U191">
        <v>85.3</v>
      </c>
      <c r="V191">
        <v>187</v>
      </c>
      <c r="W191">
        <v>79.900000000000006</v>
      </c>
      <c r="X191">
        <v>170</v>
      </c>
      <c r="Y191">
        <v>77.599999999999994</v>
      </c>
    </row>
    <row r="192" spans="1:25">
      <c r="A192">
        <v>39</v>
      </c>
      <c r="B192" t="s">
        <v>45</v>
      </c>
      <c r="C192" t="s">
        <v>4</v>
      </c>
      <c r="D192">
        <v>27</v>
      </c>
      <c r="E192">
        <v>10.6</v>
      </c>
      <c r="F192">
        <v>25</v>
      </c>
      <c r="G192">
        <v>9.5</v>
      </c>
      <c r="H192">
        <v>6</v>
      </c>
      <c r="I192">
        <v>13</v>
      </c>
      <c r="J192">
        <v>22</v>
      </c>
      <c r="K192">
        <v>9.1999999999999993</v>
      </c>
      <c r="L192">
        <v>30</v>
      </c>
      <c r="M192">
        <v>12</v>
      </c>
      <c r="N192">
        <v>26</v>
      </c>
      <c r="O192">
        <v>11.3</v>
      </c>
      <c r="P192">
        <v>28</v>
      </c>
      <c r="Q192">
        <v>13.6</v>
      </c>
      <c r="R192">
        <v>29</v>
      </c>
      <c r="S192">
        <v>12.6</v>
      </c>
      <c r="T192">
        <v>15</v>
      </c>
      <c r="U192">
        <v>6.5</v>
      </c>
      <c r="V192">
        <v>16</v>
      </c>
      <c r="W192">
        <v>6.8</v>
      </c>
      <c r="X192">
        <v>17</v>
      </c>
      <c r="Y192">
        <v>7.8</v>
      </c>
    </row>
    <row r="193" spans="1:25">
      <c r="A193">
        <v>39</v>
      </c>
      <c r="B193" t="s">
        <v>45</v>
      </c>
      <c r="C193" t="s">
        <v>3</v>
      </c>
      <c r="D193">
        <v>3</v>
      </c>
      <c r="E193">
        <v>1.2</v>
      </c>
      <c r="F193">
        <v>6</v>
      </c>
      <c r="G193">
        <v>2.2999999999999998</v>
      </c>
      <c r="H193">
        <v>0.5</v>
      </c>
      <c r="I193">
        <v>4.0999999999999996</v>
      </c>
      <c r="J193">
        <v>5</v>
      </c>
      <c r="K193">
        <v>2.1</v>
      </c>
      <c r="L193">
        <v>3</v>
      </c>
      <c r="M193">
        <v>1.2</v>
      </c>
      <c r="N193">
        <v>4</v>
      </c>
      <c r="O193">
        <v>1.7</v>
      </c>
      <c r="P193">
        <v>0</v>
      </c>
      <c r="Q193">
        <v>0</v>
      </c>
      <c r="R193">
        <v>1</v>
      </c>
      <c r="S193">
        <v>0.4</v>
      </c>
      <c r="T193">
        <v>2</v>
      </c>
      <c r="U193">
        <v>0.9</v>
      </c>
      <c r="V193">
        <v>3</v>
      </c>
      <c r="W193">
        <v>1.3</v>
      </c>
      <c r="X193">
        <v>6</v>
      </c>
      <c r="Y193">
        <v>2.7</v>
      </c>
    </row>
    <row r="194" spans="1:25">
      <c r="A194">
        <v>39</v>
      </c>
      <c r="B194" t="s">
        <v>45</v>
      </c>
      <c r="C194" t="s">
        <v>2</v>
      </c>
      <c r="D194">
        <v>3</v>
      </c>
      <c r="E194">
        <v>1.2</v>
      </c>
      <c r="F194">
        <v>3</v>
      </c>
      <c r="G194">
        <v>1.1000000000000001</v>
      </c>
      <c r="J194">
        <v>4</v>
      </c>
      <c r="K194">
        <v>1.7</v>
      </c>
      <c r="L194">
        <v>7</v>
      </c>
      <c r="M194">
        <v>2.8</v>
      </c>
      <c r="N194">
        <v>2</v>
      </c>
      <c r="O194">
        <v>0.9</v>
      </c>
      <c r="P194">
        <v>4</v>
      </c>
      <c r="Q194">
        <v>1.9</v>
      </c>
      <c r="R194">
        <v>3</v>
      </c>
      <c r="S194">
        <v>1.3</v>
      </c>
      <c r="T194">
        <v>0</v>
      </c>
      <c r="U194">
        <v>0</v>
      </c>
      <c r="V194">
        <v>4</v>
      </c>
      <c r="W194">
        <v>1.7</v>
      </c>
      <c r="X194">
        <v>2</v>
      </c>
      <c r="Y194">
        <v>0.9</v>
      </c>
    </row>
    <row r="195" spans="1:25">
      <c r="A195">
        <v>51</v>
      </c>
      <c r="B195" t="s">
        <v>33</v>
      </c>
      <c r="C195" t="s">
        <v>5</v>
      </c>
      <c r="D195">
        <v>227</v>
      </c>
      <c r="E195">
        <v>77.5</v>
      </c>
      <c r="F195">
        <v>215</v>
      </c>
      <c r="G195">
        <v>77.599999999999994</v>
      </c>
      <c r="H195">
        <v>72.7</v>
      </c>
      <c r="I195">
        <v>82.5</v>
      </c>
      <c r="J195">
        <v>195</v>
      </c>
      <c r="K195">
        <v>80.599999999999994</v>
      </c>
      <c r="L195">
        <v>205</v>
      </c>
      <c r="M195">
        <v>78.8</v>
      </c>
      <c r="N195">
        <v>191</v>
      </c>
      <c r="O195">
        <v>78.3</v>
      </c>
      <c r="P195">
        <v>180</v>
      </c>
      <c r="Q195">
        <v>80.7</v>
      </c>
      <c r="R195">
        <v>187</v>
      </c>
      <c r="S195">
        <v>81</v>
      </c>
      <c r="T195">
        <v>182</v>
      </c>
      <c r="U195">
        <v>78.400000000000006</v>
      </c>
      <c r="V195">
        <v>194</v>
      </c>
      <c r="W195">
        <v>74.599999999999994</v>
      </c>
      <c r="X195">
        <v>186</v>
      </c>
      <c r="Y195">
        <v>76.900000000000006</v>
      </c>
    </row>
    <row r="196" spans="1:25">
      <c r="A196">
        <v>39</v>
      </c>
      <c r="B196" t="s">
        <v>45</v>
      </c>
      <c r="C196" t="s">
        <v>0</v>
      </c>
      <c r="D196">
        <v>11</v>
      </c>
      <c r="E196">
        <v>4.3</v>
      </c>
      <c r="F196">
        <v>8</v>
      </c>
      <c r="G196">
        <v>3</v>
      </c>
      <c r="H196">
        <v>0.9</v>
      </c>
      <c r="I196">
        <v>5.0999999999999996</v>
      </c>
      <c r="J196">
        <v>11</v>
      </c>
      <c r="K196">
        <v>4.5999999999999996</v>
      </c>
      <c r="L196">
        <v>14</v>
      </c>
      <c r="M196">
        <v>5.6</v>
      </c>
      <c r="N196">
        <v>9</v>
      </c>
      <c r="O196">
        <v>3.9</v>
      </c>
      <c r="P196">
        <v>7</v>
      </c>
      <c r="Q196">
        <v>3.4</v>
      </c>
      <c r="R196">
        <v>8</v>
      </c>
      <c r="S196">
        <v>3.5</v>
      </c>
      <c r="T196">
        <v>17</v>
      </c>
      <c r="U196">
        <v>7.3</v>
      </c>
      <c r="V196">
        <v>24</v>
      </c>
      <c r="W196">
        <v>10.3</v>
      </c>
      <c r="X196">
        <v>24</v>
      </c>
      <c r="Y196">
        <v>11</v>
      </c>
    </row>
    <row r="197" spans="1:25">
      <c r="A197">
        <v>40</v>
      </c>
      <c r="B197" t="s">
        <v>44</v>
      </c>
      <c r="C197" t="s">
        <v>5</v>
      </c>
      <c r="D197">
        <v>237</v>
      </c>
      <c r="E197">
        <v>64.8</v>
      </c>
      <c r="F197">
        <v>236</v>
      </c>
      <c r="G197">
        <v>77.099999999999994</v>
      </c>
      <c r="H197">
        <v>72.400000000000006</v>
      </c>
      <c r="I197">
        <v>81.8</v>
      </c>
      <c r="J197">
        <v>198</v>
      </c>
      <c r="K197">
        <v>73.599999999999994</v>
      </c>
      <c r="L197">
        <v>201</v>
      </c>
      <c r="M197">
        <v>70.8</v>
      </c>
      <c r="N197">
        <v>196</v>
      </c>
      <c r="O197">
        <v>71</v>
      </c>
      <c r="P197">
        <v>196</v>
      </c>
      <c r="Q197">
        <v>73.7</v>
      </c>
      <c r="R197">
        <v>196</v>
      </c>
      <c r="S197">
        <v>72.099999999999994</v>
      </c>
      <c r="T197">
        <v>178</v>
      </c>
      <c r="U197">
        <v>71.8</v>
      </c>
      <c r="V197">
        <v>174</v>
      </c>
      <c r="W197">
        <v>76.7</v>
      </c>
      <c r="X197">
        <v>173</v>
      </c>
      <c r="Y197">
        <v>74.900000000000006</v>
      </c>
    </row>
    <row r="198" spans="1:25">
      <c r="A198">
        <v>40</v>
      </c>
      <c r="B198" t="s">
        <v>44</v>
      </c>
      <c r="C198" t="s">
        <v>4</v>
      </c>
      <c r="D198">
        <v>84</v>
      </c>
      <c r="E198">
        <v>23</v>
      </c>
      <c r="F198">
        <v>47</v>
      </c>
      <c r="G198">
        <v>15.4</v>
      </c>
      <c r="H198">
        <v>11.4</v>
      </c>
      <c r="I198">
        <v>19.399999999999999</v>
      </c>
      <c r="J198">
        <v>40</v>
      </c>
      <c r="K198">
        <v>14.9</v>
      </c>
      <c r="L198">
        <v>51</v>
      </c>
      <c r="M198">
        <v>18</v>
      </c>
      <c r="N198">
        <v>46</v>
      </c>
      <c r="O198">
        <v>16.7</v>
      </c>
      <c r="P198">
        <v>45</v>
      </c>
      <c r="Q198">
        <v>16.899999999999999</v>
      </c>
      <c r="R198">
        <v>42</v>
      </c>
      <c r="S198">
        <v>15.4</v>
      </c>
      <c r="T198">
        <v>55</v>
      </c>
      <c r="U198">
        <v>22.2</v>
      </c>
      <c r="V198">
        <v>32</v>
      </c>
      <c r="W198">
        <v>14.1</v>
      </c>
      <c r="X198">
        <v>35</v>
      </c>
      <c r="Y198">
        <v>15.2</v>
      </c>
    </row>
    <row r="199" spans="1:25">
      <c r="A199">
        <v>40</v>
      </c>
      <c r="B199" t="s">
        <v>44</v>
      </c>
      <c r="C199" t="s">
        <v>3</v>
      </c>
      <c r="D199">
        <v>11</v>
      </c>
      <c r="E199">
        <v>3</v>
      </c>
      <c r="F199">
        <v>11</v>
      </c>
      <c r="G199">
        <v>3.6</v>
      </c>
      <c r="H199">
        <v>1.5</v>
      </c>
      <c r="I199">
        <v>5.7</v>
      </c>
      <c r="J199">
        <v>9</v>
      </c>
      <c r="K199">
        <v>3.3</v>
      </c>
      <c r="L199">
        <v>5</v>
      </c>
      <c r="M199">
        <v>1.8</v>
      </c>
      <c r="N199">
        <v>7</v>
      </c>
      <c r="O199">
        <v>2.5</v>
      </c>
      <c r="P199">
        <v>6</v>
      </c>
      <c r="Q199">
        <v>2.2999999999999998</v>
      </c>
      <c r="R199">
        <v>6</v>
      </c>
      <c r="S199">
        <v>2.2000000000000002</v>
      </c>
      <c r="T199">
        <v>5</v>
      </c>
      <c r="U199">
        <v>2</v>
      </c>
      <c r="V199">
        <v>6</v>
      </c>
      <c r="W199">
        <v>2.6</v>
      </c>
      <c r="X199">
        <v>3</v>
      </c>
      <c r="Y199">
        <v>1.3</v>
      </c>
    </row>
    <row r="200" spans="1:25">
      <c r="A200">
        <v>40</v>
      </c>
      <c r="B200" t="s">
        <v>44</v>
      </c>
      <c r="C200" t="s">
        <v>2</v>
      </c>
      <c r="D200">
        <v>24</v>
      </c>
      <c r="E200">
        <v>6.6</v>
      </c>
      <c r="F200">
        <v>7</v>
      </c>
      <c r="G200">
        <v>2.2999999999999998</v>
      </c>
      <c r="H200">
        <v>0.6</v>
      </c>
      <c r="I200">
        <v>4</v>
      </c>
      <c r="J200">
        <v>18</v>
      </c>
      <c r="K200">
        <v>6.7</v>
      </c>
      <c r="L200">
        <v>19</v>
      </c>
      <c r="M200">
        <v>6.7</v>
      </c>
      <c r="N200">
        <v>24</v>
      </c>
      <c r="O200">
        <v>8.6999999999999993</v>
      </c>
      <c r="P200">
        <v>14</v>
      </c>
      <c r="Q200">
        <v>5.3</v>
      </c>
      <c r="R200">
        <v>15</v>
      </c>
      <c r="S200">
        <v>5.5</v>
      </c>
      <c r="T200">
        <v>3</v>
      </c>
      <c r="U200">
        <v>1.2</v>
      </c>
      <c r="V200">
        <v>8</v>
      </c>
      <c r="W200">
        <v>3.5</v>
      </c>
      <c r="X200">
        <v>8</v>
      </c>
      <c r="Y200">
        <v>3.5</v>
      </c>
    </row>
    <row r="201" spans="1:25">
      <c r="A201">
        <v>40</v>
      </c>
      <c r="B201" t="s">
        <v>44</v>
      </c>
      <c r="C201" t="s">
        <v>0</v>
      </c>
      <c r="D201">
        <v>10</v>
      </c>
      <c r="E201">
        <v>2.7</v>
      </c>
      <c r="F201">
        <v>5</v>
      </c>
      <c r="G201">
        <v>1.6</v>
      </c>
      <c r="J201">
        <v>4</v>
      </c>
      <c r="K201">
        <v>1.5</v>
      </c>
      <c r="L201">
        <v>8</v>
      </c>
      <c r="M201">
        <v>2.8</v>
      </c>
      <c r="N201">
        <v>3</v>
      </c>
      <c r="O201">
        <v>1.1000000000000001</v>
      </c>
      <c r="P201">
        <v>5</v>
      </c>
      <c r="Q201">
        <v>1.9</v>
      </c>
      <c r="R201">
        <v>13</v>
      </c>
      <c r="S201">
        <v>4.8</v>
      </c>
      <c r="T201">
        <v>7</v>
      </c>
      <c r="U201">
        <v>2.8</v>
      </c>
      <c r="V201">
        <v>7</v>
      </c>
      <c r="W201">
        <v>3.1</v>
      </c>
      <c r="X201">
        <v>12</v>
      </c>
      <c r="Y201">
        <v>5.2</v>
      </c>
    </row>
    <row r="202" spans="1:25">
      <c r="A202">
        <v>41</v>
      </c>
      <c r="B202" t="s">
        <v>43</v>
      </c>
      <c r="C202" t="s">
        <v>5</v>
      </c>
      <c r="D202">
        <v>280</v>
      </c>
      <c r="E202">
        <v>84.3</v>
      </c>
      <c r="F202">
        <v>275</v>
      </c>
      <c r="G202">
        <v>85.7</v>
      </c>
      <c r="H202">
        <v>81.900000000000006</v>
      </c>
      <c r="I202">
        <v>89.5</v>
      </c>
      <c r="J202">
        <v>270</v>
      </c>
      <c r="K202">
        <v>84.9</v>
      </c>
      <c r="L202">
        <v>294</v>
      </c>
      <c r="M202">
        <v>86.7</v>
      </c>
      <c r="N202">
        <v>253</v>
      </c>
      <c r="O202">
        <v>87.8</v>
      </c>
      <c r="P202">
        <v>250</v>
      </c>
      <c r="Q202">
        <v>85.3</v>
      </c>
      <c r="R202">
        <v>231</v>
      </c>
      <c r="S202">
        <v>86.8</v>
      </c>
      <c r="T202">
        <v>227</v>
      </c>
      <c r="U202">
        <v>86.6</v>
      </c>
      <c r="V202">
        <v>219</v>
      </c>
      <c r="W202">
        <v>81.400000000000006</v>
      </c>
      <c r="X202">
        <v>204</v>
      </c>
      <c r="Y202">
        <v>80.3</v>
      </c>
    </row>
    <row r="203" spans="1:25">
      <c r="A203">
        <v>41</v>
      </c>
      <c r="B203" t="s">
        <v>43</v>
      </c>
      <c r="C203" t="s">
        <v>4</v>
      </c>
      <c r="D203">
        <v>33</v>
      </c>
      <c r="E203">
        <v>9.9</v>
      </c>
      <c r="F203">
        <v>31</v>
      </c>
      <c r="G203">
        <v>9.6999999999999993</v>
      </c>
      <c r="H203">
        <v>6.5</v>
      </c>
      <c r="I203">
        <v>12.9</v>
      </c>
      <c r="J203">
        <v>29</v>
      </c>
      <c r="K203">
        <v>9.1</v>
      </c>
      <c r="L203">
        <v>25</v>
      </c>
      <c r="M203">
        <v>7.4</v>
      </c>
      <c r="N203">
        <v>20</v>
      </c>
      <c r="O203">
        <v>6.9</v>
      </c>
      <c r="P203">
        <v>25</v>
      </c>
      <c r="Q203">
        <v>8.5</v>
      </c>
      <c r="R203">
        <v>15</v>
      </c>
      <c r="S203">
        <v>5.6</v>
      </c>
      <c r="T203">
        <v>13</v>
      </c>
      <c r="U203">
        <v>5</v>
      </c>
      <c r="V203">
        <v>28</v>
      </c>
      <c r="W203">
        <v>10.4</v>
      </c>
      <c r="X203">
        <v>30</v>
      </c>
      <c r="Y203">
        <v>11.8</v>
      </c>
    </row>
    <row r="204" spans="1:25">
      <c r="A204">
        <v>41</v>
      </c>
      <c r="B204" t="s">
        <v>43</v>
      </c>
      <c r="C204" t="s">
        <v>3</v>
      </c>
      <c r="D204">
        <v>5</v>
      </c>
      <c r="E204">
        <v>1.5</v>
      </c>
      <c r="F204">
        <v>4</v>
      </c>
      <c r="G204">
        <v>1.2</v>
      </c>
      <c r="J204">
        <v>3</v>
      </c>
      <c r="K204">
        <v>0.9</v>
      </c>
      <c r="L204">
        <v>5</v>
      </c>
      <c r="M204">
        <v>1.5</v>
      </c>
      <c r="N204">
        <v>4</v>
      </c>
      <c r="O204">
        <v>1.4</v>
      </c>
      <c r="P204">
        <v>1</v>
      </c>
      <c r="Q204">
        <v>0.3</v>
      </c>
      <c r="R204">
        <v>4</v>
      </c>
      <c r="S204">
        <v>1.5</v>
      </c>
      <c r="T204">
        <v>5</v>
      </c>
      <c r="U204">
        <v>1.9</v>
      </c>
      <c r="V204">
        <v>4</v>
      </c>
      <c r="W204">
        <v>1.5</v>
      </c>
      <c r="X204">
        <v>3</v>
      </c>
      <c r="Y204">
        <v>1.2</v>
      </c>
    </row>
    <row r="205" spans="1:25">
      <c r="A205">
        <v>41</v>
      </c>
      <c r="B205" t="s">
        <v>43</v>
      </c>
      <c r="C205" t="s">
        <v>2</v>
      </c>
      <c r="D205">
        <v>4</v>
      </c>
      <c r="E205">
        <v>1.2</v>
      </c>
      <c r="F205">
        <v>4</v>
      </c>
      <c r="G205">
        <v>1.2</v>
      </c>
      <c r="J205">
        <v>0</v>
      </c>
      <c r="K205">
        <v>0</v>
      </c>
      <c r="L205">
        <v>3</v>
      </c>
      <c r="M205">
        <v>0.9</v>
      </c>
      <c r="N205">
        <v>1</v>
      </c>
      <c r="O205">
        <v>0.3</v>
      </c>
      <c r="P205">
        <v>2</v>
      </c>
      <c r="Q205">
        <v>0.7</v>
      </c>
      <c r="R205">
        <v>3</v>
      </c>
      <c r="S205">
        <v>1.1000000000000001</v>
      </c>
      <c r="T205">
        <v>2</v>
      </c>
      <c r="U205">
        <v>0.8</v>
      </c>
      <c r="V205">
        <v>0</v>
      </c>
      <c r="W205">
        <v>0</v>
      </c>
      <c r="X205">
        <v>0</v>
      </c>
      <c r="Y205">
        <v>0</v>
      </c>
    </row>
    <row r="206" spans="1:25">
      <c r="A206">
        <v>41</v>
      </c>
      <c r="B206" t="s">
        <v>43</v>
      </c>
      <c r="C206" t="s">
        <v>0</v>
      </c>
      <c r="D206">
        <v>10</v>
      </c>
      <c r="E206">
        <v>3</v>
      </c>
      <c r="F206">
        <v>7</v>
      </c>
      <c r="G206">
        <v>2.2000000000000002</v>
      </c>
      <c r="H206">
        <v>0.6</v>
      </c>
      <c r="I206">
        <v>3.8</v>
      </c>
      <c r="J206">
        <v>16</v>
      </c>
      <c r="K206">
        <v>5</v>
      </c>
      <c r="L206">
        <v>12</v>
      </c>
      <c r="M206">
        <v>3.5</v>
      </c>
      <c r="N206">
        <v>10</v>
      </c>
      <c r="O206">
        <v>3.5</v>
      </c>
      <c r="P206">
        <v>15</v>
      </c>
      <c r="Q206">
        <v>5.0999999999999996</v>
      </c>
      <c r="R206">
        <v>13</v>
      </c>
      <c r="S206">
        <v>4.9000000000000004</v>
      </c>
      <c r="T206">
        <v>15</v>
      </c>
      <c r="U206">
        <v>5.7</v>
      </c>
      <c r="V206">
        <v>18</v>
      </c>
      <c r="W206">
        <v>6.7</v>
      </c>
      <c r="X206">
        <v>17</v>
      </c>
      <c r="Y206">
        <v>6.7</v>
      </c>
    </row>
    <row r="207" spans="1:25">
      <c r="A207">
        <v>42</v>
      </c>
      <c r="B207" t="s">
        <v>42</v>
      </c>
      <c r="C207" t="s">
        <v>5</v>
      </c>
      <c r="D207">
        <v>315</v>
      </c>
      <c r="E207">
        <v>68.2</v>
      </c>
      <c r="F207">
        <v>323</v>
      </c>
      <c r="G207">
        <v>74.099999999999994</v>
      </c>
      <c r="H207">
        <v>70</v>
      </c>
      <c r="I207">
        <v>78.2</v>
      </c>
      <c r="J207">
        <v>289</v>
      </c>
      <c r="K207">
        <v>69.8</v>
      </c>
      <c r="L207">
        <v>312</v>
      </c>
      <c r="M207">
        <v>69.2</v>
      </c>
      <c r="N207">
        <v>303</v>
      </c>
      <c r="O207">
        <v>74.8</v>
      </c>
      <c r="P207">
        <v>293</v>
      </c>
      <c r="Q207">
        <v>73.3</v>
      </c>
      <c r="R207">
        <v>332</v>
      </c>
      <c r="S207">
        <v>76.3</v>
      </c>
      <c r="T207">
        <v>335</v>
      </c>
      <c r="U207">
        <v>81.099999999999994</v>
      </c>
      <c r="V207">
        <v>289</v>
      </c>
      <c r="W207">
        <v>75.5</v>
      </c>
      <c r="X207">
        <v>266</v>
      </c>
      <c r="Y207">
        <v>73.3</v>
      </c>
    </row>
    <row r="208" spans="1:25">
      <c r="A208">
        <v>42</v>
      </c>
      <c r="B208" t="s">
        <v>42</v>
      </c>
      <c r="C208" t="s">
        <v>4</v>
      </c>
      <c r="D208">
        <v>111</v>
      </c>
      <c r="E208">
        <v>24</v>
      </c>
      <c r="F208">
        <v>78</v>
      </c>
      <c r="G208">
        <v>17.899999999999999</v>
      </c>
      <c r="H208">
        <v>14.3</v>
      </c>
      <c r="I208">
        <v>21.5</v>
      </c>
      <c r="J208">
        <v>82</v>
      </c>
      <c r="K208">
        <v>19.8</v>
      </c>
      <c r="L208">
        <v>83</v>
      </c>
      <c r="M208">
        <v>18.399999999999999</v>
      </c>
      <c r="N208">
        <v>72</v>
      </c>
      <c r="O208">
        <v>17.8</v>
      </c>
      <c r="P208">
        <v>82</v>
      </c>
      <c r="Q208">
        <v>20.5</v>
      </c>
      <c r="R208">
        <v>73</v>
      </c>
      <c r="S208">
        <v>16.8</v>
      </c>
      <c r="T208">
        <v>49</v>
      </c>
      <c r="U208">
        <v>11.9</v>
      </c>
      <c r="V208">
        <v>68</v>
      </c>
      <c r="W208">
        <v>17.8</v>
      </c>
      <c r="X208">
        <v>64</v>
      </c>
      <c r="Y208">
        <v>17.600000000000001</v>
      </c>
    </row>
    <row r="209" spans="1:25">
      <c r="A209">
        <v>42</v>
      </c>
      <c r="B209" t="s">
        <v>42</v>
      </c>
      <c r="C209" t="s">
        <v>3</v>
      </c>
      <c r="D209">
        <v>14</v>
      </c>
      <c r="E209">
        <v>3</v>
      </c>
      <c r="F209">
        <v>11</v>
      </c>
      <c r="G209">
        <v>2.5</v>
      </c>
      <c r="H209">
        <v>1</v>
      </c>
      <c r="I209">
        <v>4</v>
      </c>
      <c r="J209">
        <v>10</v>
      </c>
      <c r="K209">
        <v>2.4</v>
      </c>
      <c r="L209">
        <v>11</v>
      </c>
      <c r="M209">
        <v>2.4</v>
      </c>
      <c r="N209">
        <v>4</v>
      </c>
      <c r="O209">
        <v>1</v>
      </c>
      <c r="P209">
        <v>9</v>
      </c>
      <c r="Q209">
        <v>2.2999999999999998</v>
      </c>
      <c r="R209">
        <v>12</v>
      </c>
      <c r="S209">
        <v>2.8</v>
      </c>
      <c r="T209">
        <v>6</v>
      </c>
      <c r="U209">
        <v>1.5</v>
      </c>
      <c r="V209">
        <v>7</v>
      </c>
      <c r="W209">
        <v>1.8</v>
      </c>
      <c r="X209">
        <v>3</v>
      </c>
      <c r="Y209">
        <v>0.8</v>
      </c>
    </row>
    <row r="210" spans="1:25">
      <c r="A210">
        <v>42</v>
      </c>
      <c r="B210" t="s">
        <v>42</v>
      </c>
      <c r="C210" t="s">
        <v>2</v>
      </c>
      <c r="D210">
        <v>14</v>
      </c>
      <c r="E210">
        <v>3</v>
      </c>
      <c r="F210">
        <v>13</v>
      </c>
      <c r="G210">
        <v>3</v>
      </c>
      <c r="H210">
        <v>1.4</v>
      </c>
      <c r="I210">
        <v>4.5999999999999996</v>
      </c>
      <c r="J210">
        <v>19</v>
      </c>
      <c r="K210">
        <v>4.5999999999999996</v>
      </c>
      <c r="L210">
        <v>22</v>
      </c>
      <c r="M210">
        <v>4.9000000000000004</v>
      </c>
      <c r="N210">
        <v>15</v>
      </c>
      <c r="O210">
        <v>3.7</v>
      </c>
      <c r="P210">
        <v>8</v>
      </c>
      <c r="Q210">
        <v>2</v>
      </c>
      <c r="R210">
        <v>12</v>
      </c>
      <c r="S210">
        <v>2.8</v>
      </c>
      <c r="T210">
        <v>15</v>
      </c>
      <c r="U210">
        <v>3.6</v>
      </c>
      <c r="V210">
        <v>10</v>
      </c>
      <c r="W210">
        <v>2.6</v>
      </c>
      <c r="X210">
        <v>10</v>
      </c>
      <c r="Y210">
        <v>2.8</v>
      </c>
    </row>
    <row r="211" spans="1:25">
      <c r="A211">
        <v>42</v>
      </c>
      <c r="B211" t="s">
        <v>42</v>
      </c>
      <c r="C211" t="s">
        <v>0</v>
      </c>
      <c r="D211">
        <v>8</v>
      </c>
      <c r="E211">
        <v>1.7</v>
      </c>
      <c r="F211">
        <v>11</v>
      </c>
      <c r="G211">
        <v>2.5</v>
      </c>
      <c r="H211">
        <v>1</v>
      </c>
      <c r="I211">
        <v>4</v>
      </c>
      <c r="J211">
        <v>14</v>
      </c>
      <c r="K211">
        <v>3.4</v>
      </c>
      <c r="L211">
        <v>23</v>
      </c>
      <c r="M211">
        <v>5.0999999999999996</v>
      </c>
      <c r="N211">
        <v>11</v>
      </c>
      <c r="O211">
        <v>2.7</v>
      </c>
      <c r="P211">
        <v>8</v>
      </c>
      <c r="Q211">
        <v>2</v>
      </c>
      <c r="R211">
        <v>6</v>
      </c>
      <c r="S211">
        <v>1.4</v>
      </c>
      <c r="T211">
        <v>8</v>
      </c>
      <c r="U211">
        <v>1.9</v>
      </c>
      <c r="V211">
        <v>9</v>
      </c>
      <c r="W211">
        <v>2.2999999999999998</v>
      </c>
      <c r="X211">
        <v>20</v>
      </c>
      <c r="Y211">
        <v>5.5</v>
      </c>
    </row>
    <row r="212" spans="1:25">
      <c r="A212">
        <v>43</v>
      </c>
      <c r="B212" t="s">
        <v>41</v>
      </c>
      <c r="C212" t="s">
        <v>5</v>
      </c>
      <c r="D212">
        <v>744</v>
      </c>
      <c r="E212">
        <v>72</v>
      </c>
      <c r="F212">
        <v>800</v>
      </c>
      <c r="G212">
        <v>77</v>
      </c>
      <c r="H212">
        <v>74.400000000000006</v>
      </c>
      <c r="I212">
        <v>79.599999999999994</v>
      </c>
      <c r="J212">
        <v>661</v>
      </c>
      <c r="K212">
        <v>73.900000000000006</v>
      </c>
      <c r="L212">
        <v>636</v>
      </c>
      <c r="M212">
        <v>71.8</v>
      </c>
      <c r="N212">
        <v>667</v>
      </c>
      <c r="O212">
        <v>75.2</v>
      </c>
      <c r="P212">
        <v>670</v>
      </c>
      <c r="Q212">
        <v>75.5</v>
      </c>
      <c r="R212">
        <v>675</v>
      </c>
      <c r="S212">
        <v>76.400000000000006</v>
      </c>
      <c r="T212">
        <v>682</v>
      </c>
      <c r="U212">
        <v>74.900000000000006</v>
      </c>
      <c r="V212">
        <v>562</v>
      </c>
      <c r="W212">
        <v>71.5</v>
      </c>
      <c r="X212">
        <v>599</v>
      </c>
      <c r="Y212">
        <v>71.900000000000006</v>
      </c>
    </row>
    <row r="213" spans="1:25">
      <c r="A213">
        <v>43</v>
      </c>
      <c r="B213" t="s">
        <v>41</v>
      </c>
      <c r="C213" t="s">
        <v>4</v>
      </c>
      <c r="D213">
        <v>198</v>
      </c>
      <c r="E213">
        <v>19.2</v>
      </c>
      <c r="F213">
        <v>151</v>
      </c>
      <c r="G213">
        <v>14.5</v>
      </c>
      <c r="H213">
        <v>12.4</v>
      </c>
      <c r="I213">
        <v>16.600000000000001</v>
      </c>
      <c r="J213">
        <v>154</v>
      </c>
      <c r="K213">
        <v>17.2</v>
      </c>
      <c r="L213">
        <v>147</v>
      </c>
      <c r="M213">
        <v>16.600000000000001</v>
      </c>
      <c r="N213">
        <v>150</v>
      </c>
      <c r="O213">
        <v>16.899999999999999</v>
      </c>
      <c r="P213">
        <v>143</v>
      </c>
      <c r="Q213">
        <v>16.100000000000001</v>
      </c>
      <c r="R213">
        <v>143</v>
      </c>
      <c r="S213">
        <v>16.2</v>
      </c>
      <c r="T213">
        <v>144</v>
      </c>
      <c r="U213">
        <v>15.8</v>
      </c>
      <c r="V213">
        <v>138</v>
      </c>
      <c r="W213">
        <v>17.600000000000001</v>
      </c>
      <c r="X213">
        <v>122</v>
      </c>
      <c r="Y213">
        <v>14.6</v>
      </c>
    </row>
    <row r="214" spans="1:25">
      <c r="A214">
        <v>43</v>
      </c>
      <c r="B214" t="s">
        <v>41</v>
      </c>
      <c r="C214" t="s">
        <v>3</v>
      </c>
      <c r="D214">
        <v>34</v>
      </c>
      <c r="E214">
        <v>3.3</v>
      </c>
      <c r="F214">
        <v>27</v>
      </c>
      <c r="G214">
        <v>2.6</v>
      </c>
      <c r="H214">
        <v>1.6</v>
      </c>
      <c r="I214">
        <v>3.6</v>
      </c>
      <c r="J214">
        <v>21</v>
      </c>
      <c r="K214">
        <v>2.2999999999999998</v>
      </c>
      <c r="L214">
        <v>24</v>
      </c>
      <c r="M214">
        <v>2.7</v>
      </c>
      <c r="N214">
        <v>20</v>
      </c>
      <c r="O214">
        <v>2.2999999999999998</v>
      </c>
      <c r="P214">
        <v>21</v>
      </c>
      <c r="Q214">
        <v>2.4</v>
      </c>
      <c r="R214">
        <v>21</v>
      </c>
      <c r="S214">
        <v>2.4</v>
      </c>
      <c r="T214">
        <v>20</v>
      </c>
      <c r="U214">
        <v>2.2000000000000002</v>
      </c>
      <c r="V214">
        <v>21</v>
      </c>
      <c r="W214">
        <v>2.7</v>
      </c>
      <c r="X214">
        <v>25</v>
      </c>
      <c r="Y214">
        <v>3</v>
      </c>
    </row>
    <row r="215" spans="1:25">
      <c r="A215">
        <v>43</v>
      </c>
      <c r="B215" t="s">
        <v>41</v>
      </c>
      <c r="C215" t="s">
        <v>2</v>
      </c>
      <c r="D215">
        <v>35</v>
      </c>
      <c r="E215">
        <v>3.4</v>
      </c>
      <c r="F215">
        <v>36</v>
      </c>
      <c r="G215">
        <v>3.5</v>
      </c>
      <c r="H215">
        <v>2.4</v>
      </c>
      <c r="I215">
        <v>4.5999999999999996</v>
      </c>
      <c r="J215">
        <v>35</v>
      </c>
      <c r="K215">
        <v>3.9</v>
      </c>
      <c r="L215">
        <v>31</v>
      </c>
      <c r="M215">
        <v>3.5</v>
      </c>
      <c r="N215">
        <v>26</v>
      </c>
      <c r="O215">
        <v>2.9</v>
      </c>
      <c r="P215">
        <v>27</v>
      </c>
      <c r="Q215">
        <v>3</v>
      </c>
      <c r="R215">
        <v>18</v>
      </c>
      <c r="S215">
        <v>2</v>
      </c>
      <c r="T215">
        <v>30</v>
      </c>
      <c r="U215">
        <v>3.3</v>
      </c>
      <c r="V215">
        <v>18</v>
      </c>
      <c r="W215">
        <v>2.2999999999999998</v>
      </c>
      <c r="X215">
        <v>17</v>
      </c>
      <c r="Y215">
        <v>2</v>
      </c>
    </row>
    <row r="216" spans="1:25">
      <c r="A216">
        <v>43</v>
      </c>
      <c r="B216" t="s">
        <v>41</v>
      </c>
      <c r="C216" t="s">
        <v>0</v>
      </c>
      <c r="D216">
        <v>22</v>
      </c>
      <c r="E216">
        <v>2.1</v>
      </c>
      <c r="F216">
        <v>25</v>
      </c>
      <c r="G216">
        <v>2.4</v>
      </c>
      <c r="H216">
        <v>1.5</v>
      </c>
      <c r="I216">
        <v>3.3</v>
      </c>
      <c r="J216">
        <v>24</v>
      </c>
      <c r="K216">
        <v>2.7</v>
      </c>
      <c r="L216">
        <v>48</v>
      </c>
      <c r="M216">
        <v>5.4</v>
      </c>
      <c r="N216">
        <v>24</v>
      </c>
      <c r="O216">
        <v>2.7</v>
      </c>
      <c r="P216">
        <v>27</v>
      </c>
      <c r="Q216">
        <v>3</v>
      </c>
      <c r="R216">
        <v>26</v>
      </c>
      <c r="S216">
        <v>2.9</v>
      </c>
      <c r="T216">
        <v>34</v>
      </c>
      <c r="U216">
        <v>3.7</v>
      </c>
      <c r="V216">
        <v>47</v>
      </c>
      <c r="W216">
        <v>6</v>
      </c>
      <c r="X216">
        <v>70</v>
      </c>
      <c r="Y216">
        <v>8.4</v>
      </c>
    </row>
    <row r="217" spans="1:25">
      <c r="A217">
        <v>44</v>
      </c>
      <c r="B217" t="s">
        <v>40</v>
      </c>
      <c r="C217" t="s">
        <v>5</v>
      </c>
      <c r="D217">
        <v>381</v>
      </c>
      <c r="E217">
        <v>76.5</v>
      </c>
      <c r="F217">
        <v>396</v>
      </c>
      <c r="G217">
        <v>75.900000000000006</v>
      </c>
      <c r="H217">
        <v>72.2</v>
      </c>
      <c r="I217">
        <v>79.599999999999994</v>
      </c>
      <c r="J217">
        <v>397</v>
      </c>
      <c r="K217">
        <v>77.5</v>
      </c>
      <c r="L217">
        <v>376</v>
      </c>
      <c r="M217">
        <v>76.599999999999994</v>
      </c>
      <c r="N217">
        <v>328</v>
      </c>
      <c r="O217">
        <v>76.5</v>
      </c>
      <c r="P217">
        <v>334</v>
      </c>
      <c r="Q217">
        <v>75.099999999999994</v>
      </c>
      <c r="R217">
        <v>367</v>
      </c>
      <c r="S217">
        <v>75.099999999999994</v>
      </c>
      <c r="T217">
        <v>352</v>
      </c>
      <c r="U217">
        <v>75.5</v>
      </c>
      <c r="V217">
        <v>325</v>
      </c>
      <c r="W217">
        <v>73.2</v>
      </c>
      <c r="X217">
        <v>330</v>
      </c>
      <c r="Y217">
        <v>72.5</v>
      </c>
    </row>
    <row r="218" spans="1:25">
      <c r="A218">
        <v>44</v>
      </c>
      <c r="B218" t="s">
        <v>40</v>
      </c>
      <c r="C218" t="s">
        <v>4</v>
      </c>
      <c r="D218">
        <v>81</v>
      </c>
      <c r="E218">
        <v>16.3</v>
      </c>
      <c r="F218">
        <v>88</v>
      </c>
      <c r="G218">
        <v>16.899999999999999</v>
      </c>
      <c r="H218">
        <v>13.7</v>
      </c>
      <c r="I218">
        <v>20.100000000000001</v>
      </c>
      <c r="J218">
        <v>72</v>
      </c>
      <c r="K218">
        <v>14.1</v>
      </c>
      <c r="L218">
        <v>77</v>
      </c>
      <c r="M218">
        <v>15.7</v>
      </c>
      <c r="N218">
        <v>67</v>
      </c>
      <c r="O218">
        <v>15.6</v>
      </c>
      <c r="P218">
        <v>80</v>
      </c>
      <c r="Q218">
        <v>18</v>
      </c>
      <c r="R218">
        <v>83</v>
      </c>
      <c r="S218">
        <v>17</v>
      </c>
      <c r="T218">
        <v>81</v>
      </c>
      <c r="U218">
        <v>17.399999999999999</v>
      </c>
      <c r="V218">
        <v>70</v>
      </c>
      <c r="W218">
        <v>15.8</v>
      </c>
      <c r="X218">
        <v>77</v>
      </c>
      <c r="Y218">
        <v>16.899999999999999</v>
      </c>
    </row>
    <row r="219" spans="1:25">
      <c r="A219">
        <v>44</v>
      </c>
      <c r="B219" t="s">
        <v>40</v>
      </c>
      <c r="C219" t="s">
        <v>3</v>
      </c>
      <c r="D219">
        <v>10</v>
      </c>
      <c r="E219">
        <v>2</v>
      </c>
      <c r="F219">
        <v>12</v>
      </c>
      <c r="G219">
        <v>2.2999999999999998</v>
      </c>
      <c r="H219">
        <v>1</v>
      </c>
      <c r="I219">
        <v>3.6</v>
      </c>
      <c r="J219">
        <v>12</v>
      </c>
      <c r="K219">
        <v>2.2999999999999998</v>
      </c>
      <c r="L219">
        <v>12</v>
      </c>
      <c r="M219">
        <v>2.4</v>
      </c>
      <c r="N219">
        <v>8</v>
      </c>
      <c r="O219">
        <v>1.9</v>
      </c>
      <c r="P219">
        <v>5</v>
      </c>
      <c r="Q219">
        <v>1.1000000000000001</v>
      </c>
      <c r="R219">
        <v>13</v>
      </c>
      <c r="S219">
        <v>2.7</v>
      </c>
      <c r="T219">
        <v>6</v>
      </c>
      <c r="U219">
        <v>1.3</v>
      </c>
      <c r="V219">
        <v>7</v>
      </c>
      <c r="W219">
        <v>1.6</v>
      </c>
      <c r="X219">
        <v>12</v>
      </c>
      <c r="Y219">
        <v>2.6</v>
      </c>
    </row>
    <row r="220" spans="1:25">
      <c r="A220">
        <v>44</v>
      </c>
      <c r="B220" t="s">
        <v>40</v>
      </c>
      <c r="C220" t="s">
        <v>2</v>
      </c>
      <c r="D220">
        <v>10</v>
      </c>
      <c r="E220">
        <v>2</v>
      </c>
      <c r="F220">
        <v>18</v>
      </c>
      <c r="G220">
        <v>3.4</v>
      </c>
      <c r="H220">
        <v>1.8</v>
      </c>
      <c r="I220">
        <v>5</v>
      </c>
      <c r="J220">
        <v>17</v>
      </c>
      <c r="K220">
        <v>3.3</v>
      </c>
      <c r="L220">
        <v>7</v>
      </c>
      <c r="M220">
        <v>1.4</v>
      </c>
      <c r="N220">
        <v>11</v>
      </c>
      <c r="O220">
        <v>2.6</v>
      </c>
      <c r="P220">
        <v>12</v>
      </c>
      <c r="Q220">
        <v>2.7</v>
      </c>
      <c r="R220">
        <v>7</v>
      </c>
      <c r="S220">
        <v>1.4</v>
      </c>
      <c r="T220">
        <v>11</v>
      </c>
      <c r="U220">
        <v>2.4</v>
      </c>
      <c r="V220">
        <v>17</v>
      </c>
      <c r="W220">
        <v>3.8</v>
      </c>
      <c r="X220">
        <v>15</v>
      </c>
      <c r="Y220">
        <v>3.3</v>
      </c>
    </row>
    <row r="221" spans="1:25">
      <c r="A221">
        <v>44</v>
      </c>
      <c r="B221" t="s">
        <v>40</v>
      </c>
      <c r="C221" t="s">
        <v>0</v>
      </c>
      <c r="D221">
        <v>16</v>
      </c>
      <c r="E221">
        <v>3.2</v>
      </c>
      <c r="F221">
        <v>8</v>
      </c>
      <c r="G221">
        <v>1.5</v>
      </c>
      <c r="H221">
        <v>0.4</v>
      </c>
      <c r="I221">
        <v>2.6</v>
      </c>
      <c r="J221">
        <v>14</v>
      </c>
      <c r="K221">
        <v>2.7</v>
      </c>
      <c r="L221">
        <v>19</v>
      </c>
      <c r="M221">
        <v>3.9</v>
      </c>
      <c r="N221">
        <v>15</v>
      </c>
      <c r="O221">
        <v>3.5</v>
      </c>
      <c r="P221">
        <v>14</v>
      </c>
      <c r="Q221">
        <v>3.1</v>
      </c>
      <c r="R221">
        <v>19</v>
      </c>
      <c r="S221">
        <v>3.9</v>
      </c>
      <c r="T221">
        <v>16</v>
      </c>
      <c r="U221">
        <v>3.4</v>
      </c>
      <c r="V221">
        <v>25</v>
      </c>
      <c r="W221">
        <v>5.6</v>
      </c>
      <c r="X221">
        <v>21</v>
      </c>
      <c r="Y221">
        <v>4.5999999999999996</v>
      </c>
    </row>
    <row r="222" spans="1:25">
      <c r="A222">
        <v>45</v>
      </c>
      <c r="B222" t="s">
        <v>39</v>
      </c>
      <c r="C222" t="s">
        <v>5</v>
      </c>
      <c r="D222">
        <v>109</v>
      </c>
      <c r="E222">
        <v>77.3</v>
      </c>
      <c r="F222">
        <v>106</v>
      </c>
      <c r="G222">
        <v>78.5</v>
      </c>
      <c r="H222">
        <v>71.599999999999994</v>
      </c>
      <c r="I222">
        <v>85.4</v>
      </c>
      <c r="J222">
        <v>97</v>
      </c>
      <c r="K222">
        <v>77.599999999999994</v>
      </c>
      <c r="L222">
        <v>98</v>
      </c>
      <c r="M222">
        <v>76</v>
      </c>
      <c r="N222">
        <v>107</v>
      </c>
      <c r="O222">
        <v>73.8</v>
      </c>
      <c r="P222">
        <v>92</v>
      </c>
      <c r="Q222">
        <v>76.7</v>
      </c>
      <c r="R222">
        <v>100</v>
      </c>
      <c r="S222">
        <v>72.5</v>
      </c>
      <c r="T222">
        <v>76</v>
      </c>
      <c r="U222">
        <v>75.2</v>
      </c>
      <c r="V222">
        <v>91</v>
      </c>
      <c r="W222">
        <v>77.8</v>
      </c>
      <c r="X222">
        <v>102</v>
      </c>
      <c r="Y222">
        <v>74.5</v>
      </c>
    </row>
    <row r="223" spans="1:25">
      <c r="A223">
        <v>45</v>
      </c>
      <c r="B223" t="s">
        <v>39</v>
      </c>
      <c r="C223" t="s">
        <v>4</v>
      </c>
      <c r="D223">
        <v>18</v>
      </c>
      <c r="E223">
        <v>12.8</v>
      </c>
      <c r="F223">
        <v>22</v>
      </c>
      <c r="G223">
        <v>16.3</v>
      </c>
      <c r="H223">
        <v>10.1</v>
      </c>
      <c r="I223">
        <v>22.5</v>
      </c>
      <c r="J223">
        <v>17</v>
      </c>
      <c r="K223">
        <v>13.6</v>
      </c>
      <c r="L223">
        <v>17</v>
      </c>
      <c r="M223">
        <v>13.2</v>
      </c>
      <c r="N223">
        <v>23</v>
      </c>
      <c r="O223">
        <v>15.9</v>
      </c>
      <c r="P223">
        <v>17</v>
      </c>
      <c r="Q223">
        <v>14.2</v>
      </c>
      <c r="R223">
        <v>24</v>
      </c>
      <c r="S223">
        <v>17.399999999999999</v>
      </c>
      <c r="T223">
        <v>15</v>
      </c>
      <c r="U223">
        <v>14.9</v>
      </c>
      <c r="V223">
        <v>11</v>
      </c>
      <c r="W223">
        <v>9.4</v>
      </c>
      <c r="X223">
        <v>20</v>
      </c>
      <c r="Y223">
        <v>14.6</v>
      </c>
    </row>
    <row r="224" spans="1:25">
      <c r="A224">
        <v>45</v>
      </c>
      <c r="B224" t="s">
        <v>39</v>
      </c>
      <c r="C224" t="s">
        <v>3</v>
      </c>
      <c r="D224">
        <v>8</v>
      </c>
      <c r="E224">
        <v>5.7</v>
      </c>
      <c r="F224">
        <v>3</v>
      </c>
      <c r="G224">
        <v>2.2000000000000002</v>
      </c>
      <c r="J224">
        <v>4</v>
      </c>
      <c r="K224">
        <v>3.2</v>
      </c>
      <c r="L224">
        <v>7</v>
      </c>
      <c r="M224">
        <v>5.4</v>
      </c>
      <c r="N224">
        <v>4</v>
      </c>
      <c r="O224">
        <v>2.8</v>
      </c>
      <c r="P224">
        <v>2</v>
      </c>
      <c r="Q224">
        <v>1.7</v>
      </c>
      <c r="R224">
        <v>4</v>
      </c>
      <c r="S224">
        <v>2.9</v>
      </c>
      <c r="T224">
        <v>1</v>
      </c>
      <c r="U224">
        <v>1</v>
      </c>
      <c r="V224">
        <v>2</v>
      </c>
      <c r="W224">
        <v>1.7</v>
      </c>
      <c r="X224">
        <v>6</v>
      </c>
      <c r="Y224">
        <v>4.4000000000000004</v>
      </c>
    </row>
    <row r="225" spans="1:25">
      <c r="A225">
        <v>62</v>
      </c>
      <c r="B225" t="s">
        <v>22</v>
      </c>
      <c r="C225" t="s">
        <v>2</v>
      </c>
      <c r="D225">
        <v>2</v>
      </c>
      <c r="E225">
        <v>0.7</v>
      </c>
      <c r="F225">
        <v>2</v>
      </c>
      <c r="G225">
        <v>0.7</v>
      </c>
      <c r="J225">
        <v>4</v>
      </c>
      <c r="K225">
        <v>1.3</v>
      </c>
      <c r="L225">
        <v>0</v>
      </c>
      <c r="M225">
        <v>0</v>
      </c>
      <c r="N225">
        <v>1</v>
      </c>
      <c r="O225">
        <v>0.3</v>
      </c>
      <c r="P225">
        <v>1</v>
      </c>
      <c r="Q225">
        <v>0.3</v>
      </c>
      <c r="R225">
        <v>2</v>
      </c>
      <c r="S225">
        <v>0.5</v>
      </c>
      <c r="T225">
        <v>0</v>
      </c>
      <c r="U225">
        <v>0</v>
      </c>
      <c r="V225">
        <v>1</v>
      </c>
      <c r="W225">
        <v>0.3</v>
      </c>
      <c r="X225">
        <v>1</v>
      </c>
      <c r="Y225">
        <v>0.3</v>
      </c>
    </row>
    <row r="226" spans="1:25">
      <c r="A226">
        <v>45</v>
      </c>
      <c r="B226" t="s">
        <v>39</v>
      </c>
      <c r="C226" t="s">
        <v>2</v>
      </c>
      <c r="D226">
        <v>5</v>
      </c>
      <c r="E226">
        <v>3.5</v>
      </c>
      <c r="F226">
        <v>2</v>
      </c>
      <c r="G226">
        <v>1.5</v>
      </c>
      <c r="J226">
        <v>6</v>
      </c>
      <c r="K226">
        <v>4.8</v>
      </c>
      <c r="L226">
        <v>4</v>
      </c>
      <c r="M226">
        <v>3.1</v>
      </c>
      <c r="N226">
        <v>4</v>
      </c>
      <c r="O226">
        <v>2.8</v>
      </c>
      <c r="P226">
        <v>6</v>
      </c>
      <c r="Q226">
        <v>5</v>
      </c>
      <c r="R226">
        <v>5</v>
      </c>
      <c r="S226">
        <v>3.6</v>
      </c>
      <c r="T226">
        <v>7</v>
      </c>
      <c r="U226">
        <v>6.9</v>
      </c>
      <c r="V226">
        <v>7</v>
      </c>
      <c r="W226">
        <v>6</v>
      </c>
      <c r="X226">
        <v>5</v>
      </c>
      <c r="Y226">
        <v>3.6</v>
      </c>
    </row>
    <row r="227" spans="1:25">
      <c r="A227">
        <v>45</v>
      </c>
      <c r="B227" t="s">
        <v>39</v>
      </c>
      <c r="C227" t="s">
        <v>0</v>
      </c>
      <c r="D227">
        <v>1</v>
      </c>
      <c r="E227">
        <v>0.7</v>
      </c>
      <c r="F227">
        <v>2</v>
      </c>
      <c r="G227">
        <v>1.5</v>
      </c>
      <c r="J227">
        <v>1</v>
      </c>
      <c r="K227">
        <v>0.8</v>
      </c>
      <c r="L227">
        <v>3</v>
      </c>
      <c r="M227">
        <v>2.2999999999999998</v>
      </c>
      <c r="N227">
        <v>7</v>
      </c>
      <c r="O227">
        <v>4.8</v>
      </c>
      <c r="P227">
        <v>3</v>
      </c>
      <c r="Q227">
        <v>2.5</v>
      </c>
      <c r="R227">
        <v>5</v>
      </c>
      <c r="S227">
        <v>3.6</v>
      </c>
      <c r="T227">
        <v>2</v>
      </c>
      <c r="U227">
        <v>2</v>
      </c>
      <c r="V227">
        <v>6</v>
      </c>
      <c r="W227">
        <v>5.0999999999999996</v>
      </c>
      <c r="X227">
        <v>4</v>
      </c>
      <c r="Y227">
        <v>2.9</v>
      </c>
    </row>
    <row r="228" spans="1:25">
      <c r="A228">
        <v>46</v>
      </c>
      <c r="B228" t="s">
        <v>38</v>
      </c>
      <c r="C228" t="s">
        <v>5</v>
      </c>
      <c r="D228">
        <v>534</v>
      </c>
      <c r="E228">
        <v>73.8</v>
      </c>
      <c r="F228">
        <v>554</v>
      </c>
      <c r="G228">
        <v>74.7</v>
      </c>
      <c r="H228">
        <v>71.599999999999994</v>
      </c>
      <c r="I228">
        <v>77.8</v>
      </c>
      <c r="J228">
        <v>507</v>
      </c>
      <c r="K228">
        <v>73.7</v>
      </c>
      <c r="L228">
        <v>469</v>
      </c>
      <c r="M228">
        <v>74.400000000000006</v>
      </c>
      <c r="N228">
        <v>512</v>
      </c>
      <c r="O228">
        <v>78.900000000000006</v>
      </c>
      <c r="P228">
        <v>461</v>
      </c>
      <c r="Q228">
        <v>74.8</v>
      </c>
      <c r="R228">
        <v>465</v>
      </c>
      <c r="S228">
        <v>77.599999999999994</v>
      </c>
      <c r="T228">
        <v>465</v>
      </c>
      <c r="U228">
        <v>73.7</v>
      </c>
      <c r="V228">
        <v>433</v>
      </c>
      <c r="W228">
        <v>76.099999999999994</v>
      </c>
      <c r="X228">
        <v>435</v>
      </c>
      <c r="Y228">
        <v>75.3</v>
      </c>
    </row>
    <row r="229" spans="1:25">
      <c r="A229">
        <v>46</v>
      </c>
      <c r="B229" t="s">
        <v>38</v>
      </c>
      <c r="C229" t="s">
        <v>4</v>
      </c>
      <c r="D229">
        <v>128</v>
      </c>
      <c r="E229">
        <v>17.7</v>
      </c>
      <c r="F229">
        <v>134</v>
      </c>
      <c r="G229">
        <v>18.100000000000001</v>
      </c>
      <c r="H229">
        <v>15.3</v>
      </c>
      <c r="I229">
        <v>20.9</v>
      </c>
      <c r="J229">
        <v>119</v>
      </c>
      <c r="K229">
        <v>17.3</v>
      </c>
      <c r="L229">
        <v>112</v>
      </c>
      <c r="M229">
        <v>17.8</v>
      </c>
      <c r="N229">
        <v>92</v>
      </c>
      <c r="O229">
        <v>14.2</v>
      </c>
      <c r="P229">
        <v>118</v>
      </c>
      <c r="Q229">
        <v>19.2</v>
      </c>
      <c r="R229">
        <v>97</v>
      </c>
      <c r="S229">
        <v>16.2</v>
      </c>
      <c r="T229">
        <v>101</v>
      </c>
      <c r="U229">
        <v>16</v>
      </c>
      <c r="V229">
        <v>77</v>
      </c>
      <c r="W229">
        <v>13.5</v>
      </c>
      <c r="X229">
        <v>81</v>
      </c>
      <c r="Y229">
        <v>14</v>
      </c>
    </row>
    <row r="230" spans="1:25">
      <c r="A230">
        <v>46</v>
      </c>
      <c r="B230" t="s">
        <v>38</v>
      </c>
      <c r="C230" t="s">
        <v>3</v>
      </c>
      <c r="D230">
        <v>27</v>
      </c>
      <c r="E230">
        <v>3.7</v>
      </c>
      <c r="F230">
        <v>23</v>
      </c>
      <c r="G230">
        <v>3.1</v>
      </c>
      <c r="H230">
        <v>1.9</v>
      </c>
      <c r="I230">
        <v>4.3</v>
      </c>
      <c r="J230">
        <v>24</v>
      </c>
      <c r="K230">
        <v>3.5</v>
      </c>
      <c r="L230">
        <v>21</v>
      </c>
      <c r="M230">
        <v>3.3</v>
      </c>
      <c r="N230">
        <v>18</v>
      </c>
      <c r="O230">
        <v>2.8</v>
      </c>
      <c r="P230">
        <v>10</v>
      </c>
      <c r="Q230">
        <v>1.6</v>
      </c>
      <c r="R230">
        <v>13</v>
      </c>
      <c r="S230">
        <v>2.2000000000000002</v>
      </c>
      <c r="T230">
        <v>12</v>
      </c>
      <c r="U230">
        <v>1.9</v>
      </c>
      <c r="V230">
        <v>8</v>
      </c>
      <c r="W230">
        <v>1.4</v>
      </c>
      <c r="X230">
        <v>12</v>
      </c>
      <c r="Y230">
        <v>2.1</v>
      </c>
    </row>
    <row r="231" spans="1:25">
      <c r="A231">
        <v>46</v>
      </c>
      <c r="B231" t="s">
        <v>38</v>
      </c>
      <c r="C231" t="s">
        <v>2</v>
      </c>
      <c r="D231">
        <v>26</v>
      </c>
      <c r="E231">
        <v>3.6</v>
      </c>
      <c r="F231">
        <v>23</v>
      </c>
      <c r="G231">
        <v>3.1</v>
      </c>
      <c r="H231">
        <v>1.9</v>
      </c>
      <c r="I231">
        <v>4.3</v>
      </c>
      <c r="J231">
        <v>22</v>
      </c>
      <c r="K231">
        <v>3.2</v>
      </c>
      <c r="L231">
        <v>13</v>
      </c>
      <c r="M231">
        <v>2.1</v>
      </c>
      <c r="N231">
        <v>13</v>
      </c>
      <c r="O231">
        <v>2</v>
      </c>
      <c r="P231">
        <v>16</v>
      </c>
      <c r="Q231">
        <v>2.6</v>
      </c>
      <c r="R231">
        <v>14</v>
      </c>
      <c r="S231">
        <v>2.2999999999999998</v>
      </c>
      <c r="T231">
        <v>32</v>
      </c>
      <c r="U231">
        <v>5.0999999999999996</v>
      </c>
      <c r="V231">
        <v>26</v>
      </c>
      <c r="W231">
        <v>4.5999999999999996</v>
      </c>
      <c r="X231">
        <v>25</v>
      </c>
      <c r="Y231">
        <v>4.3</v>
      </c>
    </row>
    <row r="232" spans="1:25">
      <c r="A232">
        <v>46</v>
      </c>
      <c r="B232" t="s">
        <v>38</v>
      </c>
      <c r="C232" t="s">
        <v>0</v>
      </c>
      <c r="D232">
        <v>9</v>
      </c>
      <c r="E232">
        <v>1.2</v>
      </c>
      <c r="F232">
        <v>8</v>
      </c>
      <c r="G232">
        <v>1.1000000000000001</v>
      </c>
      <c r="H232">
        <v>0.4</v>
      </c>
      <c r="I232">
        <v>1.8</v>
      </c>
      <c r="J232">
        <v>16</v>
      </c>
      <c r="K232">
        <v>2.2999999999999998</v>
      </c>
      <c r="L232">
        <v>15</v>
      </c>
      <c r="M232">
        <v>2.4</v>
      </c>
      <c r="N232">
        <v>14</v>
      </c>
      <c r="O232">
        <v>2.2000000000000002</v>
      </c>
      <c r="P232">
        <v>11</v>
      </c>
      <c r="Q232">
        <v>1.8</v>
      </c>
      <c r="R232">
        <v>10</v>
      </c>
      <c r="S232">
        <v>1.7</v>
      </c>
      <c r="T232">
        <v>21</v>
      </c>
      <c r="U232">
        <v>3.3</v>
      </c>
      <c r="V232">
        <v>25</v>
      </c>
      <c r="W232">
        <v>4.4000000000000004</v>
      </c>
      <c r="X232">
        <v>25</v>
      </c>
      <c r="Y232">
        <v>4.3</v>
      </c>
    </row>
    <row r="233" spans="1:25">
      <c r="A233">
        <v>47</v>
      </c>
      <c r="B233" t="s">
        <v>37</v>
      </c>
      <c r="C233" t="s">
        <v>5</v>
      </c>
      <c r="D233">
        <v>38</v>
      </c>
      <c r="E233">
        <v>65.5</v>
      </c>
      <c r="F233">
        <v>39</v>
      </c>
      <c r="G233">
        <v>75</v>
      </c>
      <c r="H233">
        <v>63.2</v>
      </c>
      <c r="I233">
        <v>86.8</v>
      </c>
      <c r="J233">
        <v>25</v>
      </c>
      <c r="K233">
        <v>71.400000000000006</v>
      </c>
      <c r="L233">
        <v>28</v>
      </c>
      <c r="M233">
        <v>66.7</v>
      </c>
      <c r="N233">
        <v>28</v>
      </c>
      <c r="O233">
        <v>68.3</v>
      </c>
      <c r="P233">
        <v>36</v>
      </c>
      <c r="Q233">
        <v>72</v>
      </c>
      <c r="R233">
        <v>31</v>
      </c>
      <c r="S233">
        <v>66</v>
      </c>
      <c r="T233">
        <v>37</v>
      </c>
      <c r="U233">
        <v>78.7</v>
      </c>
      <c r="V233">
        <v>32</v>
      </c>
      <c r="W233">
        <v>66.7</v>
      </c>
      <c r="X233">
        <v>26</v>
      </c>
      <c r="Y233">
        <v>68.400000000000006</v>
      </c>
    </row>
    <row r="234" spans="1:25">
      <c r="A234">
        <v>47</v>
      </c>
      <c r="B234" t="s">
        <v>37</v>
      </c>
      <c r="C234" t="s">
        <v>4</v>
      </c>
      <c r="D234">
        <v>14</v>
      </c>
      <c r="E234">
        <v>24.1</v>
      </c>
      <c r="F234">
        <v>9</v>
      </c>
      <c r="G234">
        <v>17.3</v>
      </c>
      <c r="H234">
        <v>7</v>
      </c>
      <c r="I234">
        <v>27.6</v>
      </c>
      <c r="J234">
        <v>10</v>
      </c>
      <c r="K234">
        <v>28.6</v>
      </c>
      <c r="L234">
        <v>8</v>
      </c>
      <c r="M234">
        <v>19</v>
      </c>
      <c r="N234">
        <v>9</v>
      </c>
      <c r="O234">
        <v>22</v>
      </c>
      <c r="P234">
        <v>10</v>
      </c>
      <c r="Q234">
        <v>20</v>
      </c>
      <c r="R234">
        <v>13</v>
      </c>
      <c r="S234">
        <v>27.7</v>
      </c>
      <c r="T234">
        <v>8</v>
      </c>
      <c r="U234">
        <v>17</v>
      </c>
      <c r="V234">
        <v>10</v>
      </c>
      <c r="W234">
        <v>20.8</v>
      </c>
      <c r="X234">
        <v>9</v>
      </c>
      <c r="Y234">
        <v>23.7</v>
      </c>
    </row>
    <row r="235" spans="1:25">
      <c r="A235">
        <v>47</v>
      </c>
      <c r="B235" t="s">
        <v>37</v>
      </c>
      <c r="C235" t="s">
        <v>3</v>
      </c>
      <c r="D235">
        <v>2</v>
      </c>
      <c r="E235">
        <v>3.4</v>
      </c>
      <c r="F235">
        <v>0</v>
      </c>
      <c r="G235">
        <v>0</v>
      </c>
      <c r="J235">
        <v>0</v>
      </c>
      <c r="K235">
        <v>0</v>
      </c>
      <c r="L235">
        <v>1</v>
      </c>
      <c r="M235">
        <v>2.4</v>
      </c>
      <c r="N235">
        <v>2</v>
      </c>
      <c r="O235">
        <v>4.9000000000000004</v>
      </c>
      <c r="P235">
        <v>2</v>
      </c>
      <c r="Q235">
        <v>4</v>
      </c>
      <c r="R235">
        <v>2</v>
      </c>
      <c r="S235">
        <v>4.3</v>
      </c>
      <c r="T235">
        <v>2</v>
      </c>
      <c r="U235">
        <v>4.3</v>
      </c>
      <c r="V235">
        <v>2</v>
      </c>
      <c r="W235">
        <v>4.2</v>
      </c>
      <c r="X235">
        <v>0</v>
      </c>
      <c r="Y235">
        <v>0</v>
      </c>
    </row>
    <row r="236" spans="1:25">
      <c r="A236">
        <v>47</v>
      </c>
      <c r="B236" t="s">
        <v>37</v>
      </c>
      <c r="C236" t="s">
        <v>2</v>
      </c>
      <c r="D236">
        <v>3</v>
      </c>
      <c r="E236">
        <v>5.2</v>
      </c>
      <c r="F236">
        <v>2</v>
      </c>
      <c r="G236">
        <v>3.8</v>
      </c>
      <c r="J236">
        <v>0</v>
      </c>
      <c r="K236">
        <v>0</v>
      </c>
      <c r="L236">
        <v>3</v>
      </c>
      <c r="M236">
        <v>7.1</v>
      </c>
      <c r="N236">
        <v>1</v>
      </c>
      <c r="O236">
        <v>2.4</v>
      </c>
      <c r="P236">
        <v>2</v>
      </c>
      <c r="Q236">
        <v>4</v>
      </c>
      <c r="R236">
        <v>0</v>
      </c>
      <c r="S236">
        <v>0</v>
      </c>
      <c r="T236">
        <v>0</v>
      </c>
      <c r="U236">
        <v>0</v>
      </c>
      <c r="V236">
        <v>4</v>
      </c>
      <c r="W236">
        <v>8.3000000000000007</v>
      </c>
      <c r="X236">
        <v>1</v>
      </c>
      <c r="Y236">
        <v>2.6</v>
      </c>
    </row>
    <row r="237" spans="1:25">
      <c r="A237">
        <v>47</v>
      </c>
      <c r="B237" t="s">
        <v>37</v>
      </c>
      <c r="C237" t="s">
        <v>0</v>
      </c>
      <c r="D237">
        <v>1</v>
      </c>
      <c r="E237">
        <v>1.7</v>
      </c>
      <c r="F237">
        <v>2</v>
      </c>
      <c r="G237">
        <v>3.8</v>
      </c>
      <c r="J237">
        <v>0</v>
      </c>
      <c r="K237">
        <v>0</v>
      </c>
      <c r="L237">
        <v>2</v>
      </c>
      <c r="M237">
        <v>4.8</v>
      </c>
      <c r="N237">
        <v>1</v>
      </c>
      <c r="O237">
        <v>2.4</v>
      </c>
      <c r="P237">
        <v>0</v>
      </c>
      <c r="Q237">
        <v>0</v>
      </c>
      <c r="R237">
        <v>1</v>
      </c>
      <c r="S237">
        <v>2.1</v>
      </c>
      <c r="T237">
        <v>0</v>
      </c>
      <c r="U237">
        <v>0</v>
      </c>
      <c r="V237">
        <v>0</v>
      </c>
      <c r="W237">
        <v>0</v>
      </c>
      <c r="X237">
        <v>2</v>
      </c>
      <c r="Y237">
        <v>5.3</v>
      </c>
    </row>
    <row r="238" spans="1:25">
      <c r="A238">
        <v>48</v>
      </c>
      <c r="B238" t="s">
        <v>36</v>
      </c>
      <c r="C238" t="s">
        <v>5</v>
      </c>
      <c r="D238">
        <v>138</v>
      </c>
      <c r="E238">
        <v>75.400000000000006</v>
      </c>
      <c r="F238">
        <v>145</v>
      </c>
      <c r="G238">
        <v>81.5</v>
      </c>
      <c r="H238">
        <v>75.8</v>
      </c>
      <c r="I238">
        <v>87.2</v>
      </c>
      <c r="J238">
        <v>145</v>
      </c>
      <c r="K238">
        <v>81</v>
      </c>
      <c r="L238">
        <v>131</v>
      </c>
      <c r="M238">
        <v>78.900000000000006</v>
      </c>
      <c r="N238">
        <v>117</v>
      </c>
      <c r="O238">
        <v>71.8</v>
      </c>
      <c r="P238">
        <v>119</v>
      </c>
      <c r="Q238">
        <v>72.599999999999994</v>
      </c>
      <c r="R238">
        <v>134</v>
      </c>
      <c r="S238">
        <v>77.900000000000006</v>
      </c>
      <c r="T238">
        <v>120</v>
      </c>
      <c r="U238">
        <v>74.5</v>
      </c>
      <c r="V238">
        <v>126</v>
      </c>
      <c r="W238">
        <v>81.8</v>
      </c>
      <c r="X238">
        <v>105</v>
      </c>
      <c r="Y238">
        <v>75</v>
      </c>
    </row>
    <row r="239" spans="1:25">
      <c r="A239">
        <v>48</v>
      </c>
      <c r="B239" t="s">
        <v>36</v>
      </c>
      <c r="C239" t="s">
        <v>4</v>
      </c>
      <c r="D239">
        <v>31</v>
      </c>
      <c r="E239">
        <v>16.899999999999999</v>
      </c>
      <c r="F239">
        <v>21</v>
      </c>
      <c r="G239">
        <v>11.8</v>
      </c>
      <c r="H239">
        <v>7.1</v>
      </c>
      <c r="I239">
        <v>16.5</v>
      </c>
      <c r="J239">
        <v>19</v>
      </c>
      <c r="K239">
        <v>10.6</v>
      </c>
      <c r="L239">
        <v>23</v>
      </c>
      <c r="M239">
        <v>13.9</v>
      </c>
      <c r="N239">
        <v>37</v>
      </c>
      <c r="O239">
        <v>22.7</v>
      </c>
      <c r="P239">
        <v>33</v>
      </c>
      <c r="Q239">
        <v>20.100000000000001</v>
      </c>
      <c r="R239">
        <v>25</v>
      </c>
      <c r="S239">
        <v>14.5</v>
      </c>
      <c r="T239">
        <v>29</v>
      </c>
      <c r="U239">
        <v>18</v>
      </c>
      <c r="V239">
        <v>18</v>
      </c>
      <c r="W239">
        <v>11.7</v>
      </c>
      <c r="X239">
        <v>24</v>
      </c>
      <c r="Y239">
        <v>17.100000000000001</v>
      </c>
    </row>
    <row r="240" spans="1:25">
      <c r="A240">
        <v>48</v>
      </c>
      <c r="B240" t="s">
        <v>36</v>
      </c>
      <c r="C240" t="s">
        <v>3</v>
      </c>
      <c r="D240">
        <v>7</v>
      </c>
      <c r="E240">
        <v>3.8</v>
      </c>
      <c r="F240">
        <v>4</v>
      </c>
      <c r="G240">
        <v>2.2000000000000002</v>
      </c>
      <c r="J240">
        <v>2</v>
      </c>
      <c r="K240">
        <v>1.1000000000000001</v>
      </c>
      <c r="L240">
        <v>5</v>
      </c>
      <c r="M240">
        <v>3</v>
      </c>
      <c r="N240">
        <v>3</v>
      </c>
      <c r="O240">
        <v>1.8</v>
      </c>
      <c r="P240">
        <v>2</v>
      </c>
      <c r="Q240">
        <v>1.2</v>
      </c>
      <c r="R240">
        <v>4</v>
      </c>
      <c r="S240">
        <v>2.2999999999999998</v>
      </c>
      <c r="T240">
        <v>4</v>
      </c>
      <c r="U240">
        <v>2.5</v>
      </c>
      <c r="V240">
        <v>1</v>
      </c>
      <c r="W240">
        <v>0.6</v>
      </c>
      <c r="X240">
        <v>4</v>
      </c>
      <c r="Y240">
        <v>2.9</v>
      </c>
    </row>
    <row r="241" spans="1:25">
      <c r="A241">
        <v>48</v>
      </c>
      <c r="B241" t="s">
        <v>36</v>
      </c>
      <c r="C241" t="s">
        <v>2</v>
      </c>
      <c r="D241">
        <v>4</v>
      </c>
      <c r="E241">
        <v>2.2000000000000002</v>
      </c>
      <c r="F241">
        <v>4</v>
      </c>
      <c r="G241">
        <v>2.2000000000000002</v>
      </c>
      <c r="J241">
        <v>7</v>
      </c>
      <c r="K241">
        <v>3.9</v>
      </c>
      <c r="L241">
        <v>3</v>
      </c>
      <c r="M241">
        <v>1.8</v>
      </c>
      <c r="N241">
        <v>3</v>
      </c>
      <c r="O241">
        <v>1.8</v>
      </c>
      <c r="P241">
        <v>6</v>
      </c>
      <c r="Q241">
        <v>3.7</v>
      </c>
      <c r="R241">
        <v>2</v>
      </c>
      <c r="S241">
        <v>1.2</v>
      </c>
      <c r="T241">
        <v>4</v>
      </c>
      <c r="U241">
        <v>2.5</v>
      </c>
      <c r="V241">
        <v>5</v>
      </c>
      <c r="W241">
        <v>3.2</v>
      </c>
      <c r="X241">
        <v>1</v>
      </c>
      <c r="Y241">
        <v>0.7</v>
      </c>
    </row>
    <row r="242" spans="1:25">
      <c r="A242">
        <v>48</v>
      </c>
      <c r="B242" t="s">
        <v>36</v>
      </c>
      <c r="C242" t="s">
        <v>0</v>
      </c>
      <c r="D242">
        <v>3</v>
      </c>
      <c r="E242">
        <v>1.6</v>
      </c>
      <c r="F242">
        <v>4</v>
      </c>
      <c r="G242">
        <v>2.2000000000000002</v>
      </c>
      <c r="J242">
        <v>6</v>
      </c>
      <c r="K242">
        <v>3.4</v>
      </c>
      <c r="L242">
        <v>4</v>
      </c>
      <c r="M242">
        <v>2.4</v>
      </c>
      <c r="N242">
        <v>3</v>
      </c>
      <c r="O242">
        <v>1.8</v>
      </c>
      <c r="P242">
        <v>4</v>
      </c>
      <c r="Q242">
        <v>2.4</v>
      </c>
      <c r="R242">
        <v>7</v>
      </c>
      <c r="S242">
        <v>4.0999999999999996</v>
      </c>
      <c r="T242">
        <v>4</v>
      </c>
      <c r="U242">
        <v>2.5</v>
      </c>
      <c r="V242">
        <v>4</v>
      </c>
      <c r="W242">
        <v>2.6</v>
      </c>
      <c r="X242">
        <v>6</v>
      </c>
      <c r="Y242">
        <v>4.3</v>
      </c>
    </row>
    <row r="243" spans="1:25">
      <c r="A243">
        <v>72</v>
      </c>
      <c r="B243" t="s">
        <v>12</v>
      </c>
      <c r="C243" t="s">
        <v>2</v>
      </c>
      <c r="D243">
        <v>1</v>
      </c>
      <c r="E243">
        <v>0.4</v>
      </c>
      <c r="F243">
        <v>0</v>
      </c>
      <c r="G243">
        <v>0</v>
      </c>
      <c r="J243">
        <v>0</v>
      </c>
      <c r="K243">
        <v>0</v>
      </c>
      <c r="L243">
        <v>0</v>
      </c>
      <c r="M243">
        <v>0</v>
      </c>
      <c r="N243">
        <v>3</v>
      </c>
      <c r="O243">
        <v>1.1000000000000001</v>
      </c>
      <c r="P243">
        <v>0</v>
      </c>
      <c r="Q243">
        <v>0</v>
      </c>
      <c r="R243">
        <v>2</v>
      </c>
      <c r="S243">
        <v>0.8</v>
      </c>
      <c r="T243">
        <v>0</v>
      </c>
      <c r="U243">
        <v>0</v>
      </c>
      <c r="V243">
        <v>1</v>
      </c>
      <c r="W243">
        <v>0.4</v>
      </c>
      <c r="X243">
        <v>1</v>
      </c>
      <c r="Y243">
        <v>0.4</v>
      </c>
    </row>
    <row r="244" spans="1:25">
      <c r="A244">
        <v>49</v>
      </c>
      <c r="B244" t="s">
        <v>35</v>
      </c>
      <c r="C244" t="s">
        <v>5</v>
      </c>
      <c r="D244">
        <v>613</v>
      </c>
      <c r="E244">
        <v>72.8</v>
      </c>
      <c r="F244">
        <v>574</v>
      </c>
      <c r="G244">
        <v>73.8</v>
      </c>
      <c r="H244">
        <v>70.7</v>
      </c>
      <c r="I244">
        <v>76.900000000000006</v>
      </c>
      <c r="J244">
        <v>573</v>
      </c>
      <c r="K244">
        <v>73.599999999999994</v>
      </c>
      <c r="L244">
        <v>499</v>
      </c>
      <c r="M244">
        <v>68.099999999999994</v>
      </c>
      <c r="N244">
        <v>557</v>
      </c>
      <c r="O244">
        <v>72.099999999999994</v>
      </c>
      <c r="P244">
        <v>493</v>
      </c>
      <c r="Q244">
        <v>73.099999999999994</v>
      </c>
      <c r="R244">
        <v>571</v>
      </c>
      <c r="S244">
        <v>75.3</v>
      </c>
      <c r="T244">
        <v>508</v>
      </c>
      <c r="U244">
        <v>73.5</v>
      </c>
      <c r="V244">
        <v>499</v>
      </c>
      <c r="W244">
        <v>74.400000000000006</v>
      </c>
      <c r="X244">
        <v>447</v>
      </c>
      <c r="Y244">
        <v>69</v>
      </c>
    </row>
    <row r="245" spans="1:25">
      <c r="A245">
        <v>49</v>
      </c>
      <c r="B245" t="s">
        <v>35</v>
      </c>
      <c r="C245" t="s">
        <v>4</v>
      </c>
      <c r="D245">
        <v>159</v>
      </c>
      <c r="E245">
        <v>18.899999999999999</v>
      </c>
      <c r="F245">
        <v>139</v>
      </c>
      <c r="G245">
        <v>17.899999999999999</v>
      </c>
      <c r="H245">
        <v>15.2</v>
      </c>
      <c r="I245">
        <v>20.6</v>
      </c>
      <c r="J245">
        <v>133</v>
      </c>
      <c r="K245">
        <v>17.100000000000001</v>
      </c>
      <c r="L245">
        <v>169</v>
      </c>
      <c r="M245">
        <v>23.1</v>
      </c>
      <c r="N245">
        <v>148</v>
      </c>
      <c r="O245">
        <v>19.100000000000001</v>
      </c>
      <c r="P245">
        <v>131</v>
      </c>
      <c r="Q245">
        <v>19.399999999999999</v>
      </c>
      <c r="R245">
        <v>131</v>
      </c>
      <c r="S245">
        <v>17.3</v>
      </c>
      <c r="T245">
        <v>129</v>
      </c>
      <c r="U245">
        <v>18.7</v>
      </c>
      <c r="V245">
        <v>117</v>
      </c>
      <c r="W245">
        <v>17.399999999999999</v>
      </c>
      <c r="X245">
        <v>144</v>
      </c>
      <c r="Y245">
        <v>22.2</v>
      </c>
    </row>
    <row r="246" spans="1:25">
      <c r="A246">
        <v>49</v>
      </c>
      <c r="B246" t="s">
        <v>35</v>
      </c>
      <c r="C246" t="s">
        <v>3</v>
      </c>
      <c r="D246">
        <v>27</v>
      </c>
      <c r="E246">
        <v>3.2</v>
      </c>
      <c r="F246">
        <v>20</v>
      </c>
      <c r="G246">
        <v>2.6</v>
      </c>
      <c r="H246">
        <v>1.5</v>
      </c>
      <c r="I246">
        <v>3.7</v>
      </c>
      <c r="J246">
        <v>16</v>
      </c>
      <c r="K246">
        <v>2.1</v>
      </c>
      <c r="L246">
        <v>19</v>
      </c>
      <c r="M246">
        <v>2.6</v>
      </c>
      <c r="N246">
        <v>25</v>
      </c>
      <c r="O246">
        <v>3.2</v>
      </c>
      <c r="P246">
        <v>19</v>
      </c>
      <c r="Q246">
        <v>2.8</v>
      </c>
      <c r="R246">
        <v>13</v>
      </c>
      <c r="S246">
        <v>1.7</v>
      </c>
      <c r="T246">
        <v>12</v>
      </c>
      <c r="U246">
        <v>1.7</v>
      </c>
      <c r="V246">
        <v>18</v>
      </c>
      <c r="W246">
        <v>2.7</v>
      </c>
      <c r="X246">
        <v>18</v>
      </c>
      <c r="Y246">
        <v>2.8</v>
      </c>
    </row>
    <row r="247" spans="1:25">
      <c r="A247">
        <v>49</v>
      </c>
      <c r="B247" t="s">
        <v>35</v>
      </c>
      <c r="C247" t="s">
        <v>2</v>
      </c>
      <c r="D247">
        <v>25</v>
      </c>
      <c r="E247">
        <v>3</v>
      </c>
      <c r="F247">
        <v>29</v>
      </c>
      <c r="G247">
        <v>3.7</v>
      </c>
      <c r="H247">
        <v>2.4</v>
      </c>
      <c r="I247">
        <v>5</v>
      </c>
      <c r="J247">
        <v>22</v>
      </c>
      <c r="K247">
        <v>2.8</v>
      </c>
      <c r="L247">
        <v>29</v>
      </c>
      <c r="M247">
        <v>4</v>
      </c>
      <c r="N247">
        <v>27</v>
      </c>
      <c r="O247">
        <v>3.5</v>
      </c>
      <c r="P247">
        <v>18</v>
      </c>
      <c r="Q247">
        <v>2.7</v>
      </c>
      <c r="R247">
        <v>21</v>
      </c>
      <c r="S247">
        <v>2.8</v>
      </c>
      <c r="T247">
        <v>21</v>
      </c>
      <c r="U247">
        <v>3</v>
      </c>
      <c r="V247">
        <v>20</v>
      </c>
      <c r="W247">
        <v>3</v>
      </c>
      <c r="X247">
        <v>22</v>
      </c>
      <c r="Y247">
        <v>3.4</v>
      </c>
    </row>
    <row r="248" spans="1:25">
      <c r="A248">
        <v>49</v>
      </c>
      <c r="B248" t="s">
        <v>35</v>
      </c>
      <c r="C248" t="s">
        <v>0</v>
      </c>
      <c r="D248">
        <v>18</v>
      </c>
      <c r="E248">
        <v>2.1</v>
      </c>
      <c r="F248">
        <v>16</v>
      </c>
      <c r="G248">
        <v>2.1</v>
      </c>
      <c r="H248">
        <v>1.1000000000000001</v>
      </c>
      <c r="I248">
        <v>3.1</v>
      </c>
      <c r="J248">
        <v>35</v>
      </c>
      <c r="K248">
        <v>4.5</v>
      </c>
      <c r="L248">
        <v>17</v>
      </c>
      <c r="M248">
        <v>2.2999999999999998</v>
      </c>
      <c r="N248">
        <v>16</v>
      </c>
      <c r="O248">
        <v>2.1</v>
      </c>
      <c r="P248">
        <v>13</v>
      </c>
      <c r="Q248">
        <v>1.9</v>
      </c>
      <c r="R248">
        <v>22</v>
      </c>
      <c r="S248">
        <v>2.9</v>
      </c>
      <c r="T248">
        <v>21</v>
      </c>
      <c r="U248">
        <v>3</v>
      </c>
      <c r="V248">
        <v>17</v>
      </c>
      <c r="W248">
        <v>2.5</v>
      </c>
      <c r="X248">
        <v>17</v>
      </c>
      <c r="Y248">
        <v>2.6</v>
      </c>
    </row>
    <row r="249" spans="1:25">
      <c r="A249">
        <v>50</v>
      </c>
      <c r="B249" t="s">
        <v>34</v>
      </c>
      <c r="C249" t="s">
        <v>5</v>
      </c>
      <c r="D249">
        <v>118</v>
      </c>
      <c r="E249">
        <v>75.599999999999994</v>
      </c>
      <c r="F249">
        <v>109</v>
      </c>
      <c r="G249">
        <v>80.099999999999994</v>
      </c>
      <c r="H249">
        <v>73.400000000000006</v>
      </c>
      <c r="I249">
        <v>86.8</v>
      </c>
      <c r="J249">
        <v>102</v>
      </c>
      <c r="K249">
        <v>74.5</v>
      </c>
      <c r="L249">
        <v>92</v>
      </c>
      <c r="M249">
        <v>72.400000000000006</v>
      </c>
      <c r="N249">
        <v>105</v>
      </c>
      <c r="O249">
        <v>81.400000000000006</v>
      </c>
      <c r="P249">
        <v>91</v>
      </c>
      <c r="Q249">
        <v>79.8</v>
      </c>
      <c r="R249">
        <v>112</v>
      </c>
      <c r="S249">
        <v>77.2</v>
      </c>
      <c r="T249">
        <v>79</v>
      </c>
      <c r="U249">
        <v>71.8</v>
      </c>
      <c r="V249">
        <v>87</v>
      </c>
      <c r="W249">
        <v>76.3</v>
      </c>
      <c r="X249">
        <v>87</v>
      </c>
      <c r="Y249">
        <v>81.3</v>
      </c>
    </row>
    <row r="250" spans="1:25">
      <c r="A250">
        <v>50</v>
      </c>
      <c r="B250" t="s">
        <v>34</v>
      </c>
      <c r="C250" t="s">
        <v>4</v>
      </c>
      <c r="D250">
        <v>31</v>
      </c>
      <c r="E250">
        <v>19.899999999999999</v>
      </c>
      <c r="F250">
        <v>20</v>
      </c>
      <c r="G250">
        <v>14.7</v>
      </c>
      <c r="H250">
        <v>8.6999999999999993</v>
      </c>
      <c r="I250">
        <v>20.7</v>
      </c>
      <c r="J250">
        <v>24</v>
      </c>
      <c r="K250">
        <v>17.5</v>
      </c>
      <c r="L250">
        <v>27</v>
      </c>
      <c r="M250">
        <v>21.3</v>
      </c>
      <c r="N250">
        <v>18</v>
      </c>
      <c r="O250">
        <v>14</v>
      </c>
      <c r="P250">
        <v>19</v>
      </c>
      <c r="Q250">
        <v>16.7</v>
      </c>
      <c r="R250">
        <v>23</v>
      </c>
      <c r="S250">
        <v>15.9</v>
      </c>
      <c r="T250">
        <v>25</v>
      </c>
      <c r="U250">
        <v>22.7</v>
      </c>
      <c r="V250">
        <v>17</v>
      </c>
      <c r="W250">
        <v>14.9</v>
      </c>
      <c r="X250">
        <v>10</v>
      </c>
      <c r="Y250">
        <v>9.3000000000000007</v>
      </c>
    </row>
    <row r="251" spans="1:25">
      <c r="A251">
        <v>50</v>
      </c>
      <c r="B251" t="s">
        <v>34</v>
      </c>
      <c r="C251" t="s">
        <v>3</v>
      </c>
      <c r="D251">
        <v>3</v>
      </c>
      <c r="E251">
        <v>1.9</v>
      </c>
      <c r="F251">
        <v>4</v>
      </c>
      <c r="G251">
        <v>2.9</v>
      </c>
      <c r="J251">
        <v>4</v>
      </c>
      <c r="K251">
        <v>2.9</v>
      </c>
      <c r="L251">
        <v>3</v>
      </c>
      <c r="M251">
        <v>2.4</v>
      </c>
      <c r="N251">
        <v>3</v>
      </c>
      <c r="O251">
        <v>2.2999999999999998</v>
      </c>
      <c r="P251">
        <v>2</v>
      </c>
      <c r="Q251">
        <v>1.8</v>
      </c>
      <c r="R251">
        <v>2</v>
      </c>
      <c r="S251">
        <v>1.4</v>
      </c>
      <c r="T251">
        <v>2</v>
      </c>
      <c r="U251">
        <v>1.8</v>
      </c>
      <c r="V251">
        <v>1</v>
      </c>
      <c r="W251">
        <v>0.9</v>
      </c>
      <c r="X251">
        <v>1</v>
      </c>
      <c r="Y251">
        <v>0.9</v>
      </c>
    </row>
    <row r="252" spans="1:25">
      <c r="A252">
        <v>50</v>
      </c>
      <c r="B252" t="s">
        <v>34</v>
      </c>
      <c r="C252" t="s">
        <v>2</v>
      </c>
      <c r="D252">
        <v>1</v>
      </c>
      <c r="E252">
        <v>0.6</v>
      </c>
      <c r="F252">
        <v>2</v>
      </c>
      <c r="G252">
        <v>1.5</v>
      </c>
      <c r="J252">
        <v>1</v>
      </c>
      <c r="K252">
        <v>0.7</v>
      </c>
      <c r="L252">
        <v>4</v>
      </c>
      <c r="M252">
        <v>3.1</v>
      </c>
      <c r="N252">
        <v>1</v>
      </c>
      <c r="O252">
        <v>0.8</v>
      </c>
      <c r="P252">
        <v>2</v>
      </c>
      <c r="Q252">
        <v>1.8</v>
      </c>
      <c r="R252">
        <v>3</v>
      </c>
      <c r="S252">
        <v>2.1</v>
      </c>
      <c r="T252">
        <v>3</v>
      </c>
      <c r="U252">
        <v>2.7</v>
      </c>
      <c r="V252">
        <v>2</v>
      </c>
      <c r="W252">
        <v>1.8</v>
      </c>
      <c r="X252">
        <v>2</v>
      </c>
      <c r="Y252">
        <v>1.9</v>
      </c>
    </row>
    <row r="253" spans="1:25">
      <c r="A253">
        <v>50</v>
      </c>
      <c r="B253" t="s">
        <v>34</v>
      </c>
      <c r="C253" t="s">
        <v>0</v>
      </c>
      <c r="D253">
        <v>3</v>
      </c>
      <c r="E253">
        <v>1.9</v>
      </c>
      <c r="F253">
        <v>1</v>
      </c>
      <c r="G253">
        <v>0.7</v>
      </c>
      <c r="J253">
        <v>6</v>
      </c>
      <c r="K253">
        <v>4.4000000000000004</v>
      </c>
      <c r="L253">
        <v>1</v>
      </c>
      <c r="M253">
        <v>0.8</v>
      </c>
      <c r="N253">
        <v>2</v>
      </c>
      <c r="O253">
        <v>1.6</v>
      </c>
      <c r="P253">
        <v>0</v>
      </c>
      <c r="Q253">
        <v>0</v>
      </c>
      <c r="R253">
        <v>5</v>
      </c>
      <c r="S253">
        <v>3.4</v>
      </c>
      <c r="T253">
        <v>1</v>
      </c>
      <c r="U253">
        <v>0.9</v>
      </c>
      <c r="V253">
        <v>7</v>
      </c>
      <c r="W253">
        <v>6.1</v>
      </c>
      <c r="X253">
        <v>7</v>
      </c>
      <c r="Y253">
        <v>6.5</v>
      </c>
    </row>
    <row r="254" spans="1:25">
      <c r="A254">
        <v>51</v>
      </c>
      <c r="B254" t="s">
        <v>33</v>
      </c>
      <c r="C254" t="s">
        <v>4</v>
      </c>
      <c r="D254">
        <v>51</v>
      </c>
      <c r="E254">
        <v>17.399999999999999</v>
      </c>
      <c r="F254">
        <v>46</v>
      </c>
      <c r="G254">
        <v>16.600000000000001</v>
      </c>
      <c r="H254">
        <v>12.2</v>
      </c>
      <c r="I254">
        <v>21</v>
      </c>
      <c r="J254">
        <v>36</v>
      </c>
      <c r="K254">
        <v>14.9</v>
      </c>
      <c r="L254">
        <v>40</v>
      </c>
      <c r="M254">
        <v>15.4</v>
      </c>
      <c r="N254">
        <v>40</v>
      </c>
      <c r="O254">
        <v>16.399999999999999</v>
      </c>
      <c r="P254">
        <v>35</v>
      </c>
      <c r="Q254">
        <v>15.7</v>
      </c>
      <c r="R254">
        <v>30</v>
      </c>
      <c r="S254">
        <v>13</v>
      </c>
      <c r="T254">
        <v>27</v>
      </c>
      <c r="U254">
        <v>11.6</v>
      </c>
      <c r="V254">
        <v>37</v>
      </c>
      <c r="W254">
        <v>14.2</v>
      </c>
      <c r="X254">
        <v>39</v>
      </c>
      <c r="Y254">
        <v>16.100000000000001</v>
      </c>
    </row>
    <row r="255" spans="1:25">
      <c r="A255">
        <v>51</v>
      </c>
      <c r="B255" t="s">
        <v>33</v>
      </c>
      <c r="C255" t="s">
        <v>3</v>
      </c>
      <c r="D255">
        <v>10</v>
      </c>
      <c r="E255">
        <v>3.4</v>
      </c>
      <c r="F255">
        <v>7</v>
      </c>
      <c r="G255">
        <v>2.5</v>
      </c>
      <c r="H255">
        <v>0.7</v>
      </c>
      <c r="I255">
        <v>4.3</v>
      </c>
      <c r="J255">
        <v>3</v>
      </c>
      <c r="K255">
        <v>1.2</v>
      </c>
      <c r="L255">
        <v>2</v>
      </c>
      <c r="M255">
        <v>0.8</v>
      </c>
      <c r="N255">
        <v>6</v>
      </c>
      <c r="O255">
        <v>2.5</v>
      </c>
      <c r="P255">
        <v>4</v>
      </c>
      <c r="Q255">
        <v>1.8</v>
      </c>
      <c r="R255">
        <v>3</v>
      </c>
      <c r="S255">
        <v>1.3</v>
      </c>
      <c r="T255">
        <v>5</v>
      </c>
      <c r="U255">
        <v>2.2000000000000002</v>
      </c>
      <c r="V255">
        <v>0</v>
      </c>
      <c r="W255">
        <v>0</v>
      </c>
      <c r="X255">
        <v>3</v>
      </c>
      <c r="Y255">
        <v>1.2</v>
      </c>
    </row>
    <row r="256" spans="1:25">
      <c r="A256">
        <v>51</v>
      </c>
      <c r="B256" t="s">
        <v>33</v>
      </c>
      <c r="C256" t="s">
        <v>2</v>
      </c>
      <c r="D256">
        <v>3</v>
      </c>
      <c r="E256">
        <v>1</v>
      </c>
      <c r="F256">
        <v>8</v>
      </c>
      <c r="G256">
        <v>2.9</v>
      </c>
      <c r="H256">
        <v>0.9</v>
      </c>
      <c r="I256">
        <v>4.9000000000000004</v>
      </c>
      <c r="J256">
        <v>6</v>
      </c>
      <c r="K256">
        <v>2.5</v>
      </c>
      <c r="L256">
        <v>9</v>
      </c>
      <c r="M256">
        <v>3.5</v>
      </c>
      <c r="N256">
        <v>1</v>
      </c>
      <c r="O256">
        <v>0.4</v>
      </c>
      <c r="P256">
        <v>2</v>
      </c>
      <c r="Q256">
        <v>0.9</v>
      </c>
      <c r="R256">
        <v>3</v>
      </c>
      <c r="S256">
        <v>1.3</v>
      </c>
      <c r="T256">
        <v>5</v>
      </c>
      <c r="U256">
        <v>2.2000000000000002</v>
      </c>
      <c r="V256">
        <v>8</v>
      </c>
      <c r="W256">
        <v>3.1</v>
      </c>
      <c r="X256">
        <v>3</v>
      </c>
      <c r="Y256">
        <v>1.2</v>
      </c>
    </row>
    <row r="257" spans="1:25">
      <c r="A257">
        <v>51</v>
      </c>
      <c r="B257" t="s">
        <v>33</v>
      </c>
      <c r="C257" t="s">
        <v>0</v>
      </c>
      <c r="D257">
        <v>2</v>
      </c>
      <c r="E257">
        <v>0.7</v>
      </c>
      <c r="F257">
        <v>1</v>
      </c>
      <c r="G257">
        <v>0.4</v>
      </c>
      <c r="J257">
        <v>2</v>
      </c>
      <c r="K257">
        <v>0.8</v>
      </c>
      <c r="L257">
        <v>4</v>
      </c>
      <c r="M257">
        <v>1.5</v>
      </c>
      <c r="N257">
        <v>6</v>
      </c>
      <c r="O257">
        <v>2.5</v>
      </c>
      <c r="P257">
        <v>2</v>
      </c>
      <c r="Q257">
        <v>0.9</v>
      </c>
      <c r="R257">
        <v>8</v>
      </c>
      <c r="S257">
        <v>3.5</v>
      </c>
      <c r="T257">
        <v>13</v>
      </c>
      <c r="U257">
        <v>5.6</v>
      </c>
      <c r="V257">
        <v>21</v>
      </c>
      <c r="W257">
        <v>8.1</v>
      </c>
      <c r="X257">
        <v>11</v>
      </c>
      <c r="Y257">
        <v>4.5</v>
      </c>
    </row>
    <row r="258" spans="1:25">
      <c r="A258">
        <v>52</v>
      </c>
      <c r="B258" t="s">
        <v>32</v>
      </c>
      <c r="C258" t="s">
        <v>5</v>
      </c>
      <c r="D258">
        <v>343</v>
      </c>
      <c r="E258">
        <v>80.7</v>
      </c>
      <c r="F258">
        <v>378</v>
      </c>
      <c r="G258">
        <v>85.3</v>
      </c>
      <c r="H258">
        <v>82</v>
      </c>
      <c r="I258">
        <v>88.6</v>
      </c>
      <c r="J258">
        <v>340</v>
      </c>
      <c r="K258">
        <v>81</v>
      </c>
      <c r="L258">
        <v>384</v>
      </c>
      <c r="M258">
        <v>84</v>
      </c>
      <c r="N258">
        <v>388</v>
      </c>
      <c r="O258">
        <v>84.3</v>
      </c>
      <c r="P258">
        <v>358</v>
      </c>
      <c r="Q258">
        <v>84.8</v>
      </c>
      <c r="R258">
        <v>391</v>
      </c>
      <c r="S258">
        <v>85</v>
      </c>
      <c r="T258">
        <v>364</v>
      </c>
      <c r="U258">
        <v>79.099999999999994</v>
      </c>
      <c r="V258">
        <v>337</v>
      </c>
      <c r="W258">
        <v>83.8</v>
      </c>
      <c r="X258">
        <v>299</v>
      </c>
      <c r="Y258">
        <v>73.3</v>
      </c>
    </row>
    <row r="259" spans="1:25">
      <c r="A259">
        <v>52</v>
      </c>
      <c r="B259" t="s">
        <v>32</v>
      </c>
      <c r="C259" t="s">
        <v>4</v>
      </c>
      <c r="D259">
        <v>60</v>
      </c>
      <c r="E259">
        <v>14.1</v>
      </c>
      <c r="F259">
        <v>49</v>
      </c>
      <c r="G259">
        <v>11.1</v>
      </c>
      <c r="H259">
        <v>8.1999999999999993</v>
      </c>
      <c r="I259">
        <v>14</v>
      </c>
      <c r="J259">
        <v>55</v>
      </c>
      <c r="K259">
        <v>13.1</v>
      </c>
      <c r="L259">
        <v>50</v>
      </c>
      <c r="M259">
        <v>10.9</v>
      </c>
      <c r="N259">
        <v>52</v>
      </c>
      <c r="O259">
        <v>11.3</v>
      </c>
      <c r="P259">
        <v>43</v>
      </c>
      <c r="Q259">
        <v>10.199999999999999</v>
      </c>
      <c r="R259">
        <v>51</v>
      </c>
      <c r="S259">
        <v>11.1</v>
      </c>
      <c r="T259">
        <v>42</v>
      </c>
      <c r="U259">
        <v>9.1</v>
      </c>
      <c r="V259">
        <v>32</v>
      </c>
      <c r="W259">
        <v>8</v>
      </c>
      <c r="X259">
        <v>45</v>
      </c>
      <c r="Y259">
        <v>11</v>
      </c>
    </row>
    <row r="260" spans="1:25">
      <c r="A260">
        <v>52</v>
      </c>
      <c r="B260" t="s">
        <v>32</v>
      </c>
      <c r="C260" t="s">
        <v>3</v>
      </c>
      <c r="D260">
        <v>15</v>
      </c>
      <c r="E260">
        <v>3.5</v>
      </c>
      <c r="F260">
        <v>6</v>
      </c>
      <c r="G260">
        <v>1.4</v>
      </c>
      <c r="H260">
        <v>0.3</v>
      </c>
      <c r="I260">
        <v>2.5</v>
      </c>
      <c r="J260">
        <v>14</v>
      </c>
      <c r="K260">
        <v>3.3</v>
      </c>
      <c r="L260">
        <v>15</v>
      </c>
      <c r="M260">
        <v>3.3</v>
      </c>
      <c r="N260">
        <v>6</v>
      </c>
      <c r="O260">
        <v>1.3</v>
      </c>
      <c r="P260">
        <v>9</v>
      </c>
      <c r="Q260">
        <v>2.1</v>
      </c>
      <c r="R260">
        <v>7</v>
      </c>
      <c r="S260">
        <v>1.5</v>
      </c>
      <c r="T260">
        <v>7</v>
      </c>
      <c r="U260">
        <v>1.5</v>
      </c>
      <c r="V260">
        <v>3</v>
      </c>
      <c r="W260">
        <v>0.7</v>
      </c>
      <c r="X260">
        <v>5</v>
      </c>
      <c r="Y260">
        <v>1.2</v>
      </c>
    </row>
    <row r="261" spans="1:25">
      <c r="A261">
        <v>52</v>
      </c>
      <c r="B261" t="s">
        <v>32</v>
      </c>
      <c r="C261" t="s">
        <v>2</v>
      </c>
      <c r="D261">
        <v>3</v>
      </c>
      <c r="E261">
        <v>0.7</v>
      </c>
      <c r="F261">
        <v>7</v>
      </c>
      <c r="G261">
        <v>1.6</v>
      </c>
      <c r="H261">
        <v>0.4</v>
      </c>
      <c r="I261">
        <v>2.8</v>
      </c>
      <c r="J261">
        <v>7</v>
      </c>
      <c r="K261">
        <v>1.7</v>
      </c>
      <c r="L261">
        <v>3</v>
      </c>
      <c r="M261">
        <v>0.7</v>
      </c>
      <c r="N261">
        <v>8</v>
      </c>
      <c r="O261">
        <v>1.7</v>
      </c>
      <c r="P261">
        <v>7</v>
      </c>
      <c r="Q261">
        <v>1.7</v>
      </c>
      <c r="R261">
        <v>6</v>
      </c>
      <c r="S261">
        <v>1.3</v>
      </c>
      <c r="T261">
        <v>10</v>
      </c>
      <c r="U261">
        <v>2.2000000000000002</v>
      </c>
      <c r="V261">
        <v>3</v>
      </c>
      <c r="W261">
        <v>0.7</v>
      </c>
      <c r="X261">
        <v>6</v>
      </c>
      <c r="Y261">
        <v>1.5</v>
      </c>
    </row>
    <row r="262" spans="1:25">
      <c r="A262">
        <v>52</v>
      </c>
      <c r="B262" t="s">
        <v>32</v>
      </c>
      <c r="C262" t="s">
        <v>0</v>
      </c>
      <c r="D262">
        <v>4</v>
      </c>
      <c r="E262">
        <v>0.9</v>
      </c>
      <c r="F262">
        <v>3</v>
      </c>
      <c r="G262">
        <v>0.7</v>
      </c>
      <c r="J262">
        <v>4</v>
      </c>
      <c r="K262">
        <v>1</v>
      </c>
      <c r="L262">
        <v>5</v>
      </c>
      <c r="M262">
        <v>1.1000000000000001</v>
      </c>
      <c r="N262">
        <v>6</v>
      </c>
      <c r="O262">
        <v>1.3</v>
      </c>
      <c r="P262">
        <v>5</v>
      </c>
      <c r="Q262">
        <v>1.2</v>
      </c>
      <c r="R262">
        <v>5</v>
      </c>
      <c r="S262">
        <v>1.1000000000000001</v>
      </c>
      <c r="T262">
        <v>37</v>
      </c>
      <c r="U262">
        <v>8</v>
      </c>
      <c r="V262">
        <v>27</v>
      </c>
      <c r="W262">
        <v>6.7</v>
      </c>
      <c r="X262">
        <v>53</v>
      </c>
      <c r="Y262">
        <v>13</v>
      </c>
    </row>
    <row r="263" spans="1:25">
      <c r="A263">
        <v>53</v>
      </c>
      <c r="B263" t="s">
        <v>31</v>
      </c>
      <c r="C263" t="s">
        <v>5</v>
      </c>
      <c r="D263">
        <v>460</v>
      </c>
      <c r="E263">
        <v>71.5</v>
      </c>
      <c r="F263">
        <v>423</v>
      </c>
      <c r="G263">
        <v>69.7</v>
      </c>
      <c r="H263">
        <v>66</v>
      </c>
      <c r="I263">
        <v>73.400000000000006</v>
      </c>
      <c r="J263">
        <v>421</v>
      </c>
      <c r="K263">
        <v>70.8</v>
      </c>
      <c r="L263">
        <v>451</v>
      </c>
      <c r="M263">
        <v>75.5</v>
      </c>
      <c r="N263">
        <v>388</v>
      </c>
      <c r="O263">
        <v>69.8</v>
      </c>
      <c r="P263">
        <v>457</v>
      </c>
      <c r="Q263">
        <v>74.7</v>
      </c>
      <c r="R263">
        <v>435</v>
      </c>
      <c r="S263">
        <v>77.7</v>
      </c>
      <c r="T263">
        <v>419</v>
      </c>
      <c r="U263">
        <v>73.099999999999994</v>
      </c>
      <c r="V263">
        <v>414</v>
      </c>
      <c r="W263">
        <v>74.5</v>
      </c>
      <c r="X263">
        <v>331</v>
      </c>
      <c r="Y263">
        <v>71.3</v>
      </c>
    </row>
    <row r="264" spans="1:25">
      <c r="A264">
        <v>53</v>
      </c>
      <c r="B264" t="s">
        <v>31</v>
      </c>
      <c r="C264" t="s">
        <v>4</v>
      </c>
      <c r="D264">
        <v>126</v>
      </c>
      <c r="E264">
        <v>19.600000000000001</v>
      </c>
      <c r="F264">
        <v>131</v>
      </c>
      <c r="G264">
        <v>21.6</v>
      </c>
      <c r="H264">
        <v>18.3</v>
      </c>
      <c r="I264">
        <v>24.9</v>
      </c>
      <c r="J264">
        <v>110</v>
      </c>
      <c r="K264">
        <v>18.5</v>
      </c>
      <c r="L264">
        <v>99</v>
      </c>
      <c r="M264">
        <v>16.600000000000001</v>
      </c>
      <c r="N264">
        <v>120</v>
      </c>
      <c r="O264">
        <v>21.6</v>
      </c>
      <c r="P264">
        <v>117</v>
      </c>
      <c r="Q264">
        <v>19.100000000000001</v>
      </c>
      <c r="R264">
        <v>83</v>
      </c>
      <c r="S264">
        <v>14.8</v>
      </c>
      <c r="T264">
        <v>100</v>
      </c>
      <c r="U264">
        <v>17.5</v>
      </c>
      <c r="V264">
        <v>99</v>
      </c>
      <c r="W264">
        <v>17.8</v>
      </c>
      <c r="X264">
        <v>83</v>
      </c>
      <c r="Y264">
        <v>17.899999999999999</v>
      </c>
    </row>
    <row r="265" spans="1:25">
      <c r="A265">
        <v>53</v>
      </c>
      <c r="B265" t="s">
        <v>31</v>
      </c>
      <c r="C265" t="s">
        <v>3</v>
      </c>
      <c r="D265">
        <v>18</v>
      </c>
      <c r="E265">
        <v>2.8</v>
      </c>
      <c r="F265">
        <v>17</v>
      </c>
      <c r="G265">
        <v>2.8</v>
      </c>
      <c r="H265">
        <v>1.5</v>
      </c>
      <c r="I265">
        <v>4.0999999999999996</v>
      </c>
      <c r="J265">
        <v>22</v>
      </c>
      <c r="K265">
        <v>3.7</v>
      </c>
      <c r="L265">
        <v>7</v>
      </c>
      <c r="M265">
        <v>1.2</v>
      </c>
      <c r="N265">
        <v>15</v>
      </c>
      <c r="O265">
        <v>2.7</v>
      </c>
      <c r="P265">
        <v>13</v>
      </c>
      <c r="Q265">
        <v>2.1</v>
      </c>
      <c r="R265">
        <v>11</v>
      </c>
      <c r="S265">
        <v>2</v>
      </c>
      <c r="T265">
        <v>20</v>
      </c>
      <c r="U265">
        <v>3.5</v>
      </c>
      <c r="V265">
        <v>14</v>
      </c>
      <c r="W265">
        <v>2.5</v>
      </c>
      <c r="X265">
        <v>9</v>
      </c>
      <c r="Y265">
        <v>1.9</v>
      </c>
    </row>
    <row r="266" spans="1:25">
      <c r="A266">
        <v>53</v>
      </c>
      <c r="B266" t="s">
        <v>31</v>
      </c>
      <c r="C266" t="s">
        <v>2</v>
      </c>
      <c r="D266">
        <v>19</v>
      </c>
      <c r="E266">
        <v>3</v>
      </c>
      <c r="F266">
        <v>23</v>
      </c>
      <c r="G266">
        <v>3.8</v>
      </c>
      <c r="H266">
        <v>2.2999999999999998</v>
      </c>
      <c r="I266">
        <v>5.3</v>
      </c>
      <c r="J266">
        <v>19</v>
      </c>
      <c r="K266">
        <v>3.2</v>
      </c>
      <c r="L266">
        <v>21</v>
      </c>
      <c r="M266">
        <v>3.5</v>
      </c>
      <c r="N266">
        <v>16</v>
      </c>
      <c r="O266">
        <v>2.9</v>
      </c>
      <c r="P266">
        <v>13</v>
      </c>
      <c r="Q266">
        <v>2.1</v>
      </c>
      <c r="R266">
        <v>15</v>
      </c>
      <c r="S266">
        <v>2.7</v>
      </c>
      <c r="T266">
        <v>14</v>
      </c>
      <c r="U266">
        <v>2.4</v>
      </c>
      <c r="V266">
        <v>19</v>
      </c>
      <c r="W266">
        <v>3.4</v>
      </c>
      <c r="X266">
        <v>22</v>
      </c>
      <c r="Y266">
        <v>4.7</v>
      </c>
    </row>
    <row r="267" spans="1:25">
      <c r="A267">
        <v>53</v>
      </c>
      <c r="B267" t="s">
        <v>31</v>
      </c>
      <c r="C267" t="s">
        <v>0</v>
      </c>
      <c r="D267">
        <v>20</v>
      </c>
      <c r="E267">
        <v>3.1</v>
      </c>
      <c r="F267">
        <v>13</v>
      </c>
      <c r="G267">
        <v>2.1</v>
      </c>
      <c r="H267">
        <v>0.9</v>
      </c>
      <c r="I267">
        <v>3.3</v>
      </c>
      <c r="J267">
        <v>23</v>
      </c>
      <c r="K267">
        <v>3.9</v>
      </c>
      <c r="L267">
        <v>19</v>
      </c>
      <c r="M267">
        <v>3.2</v>
      </c>
      <c r="N267">
        <v>17</v>
      </c>
      <c r="O267">
        <v>3.1</v>
      </c>
      <c r="P267">
        <v>12</v>
      </c>
      <c r="Q267">
        <v>2</v>
      </c>
      <c r="R267">
        <v>16</v>
      </c>
      <c r="S267">
        <v>2.9</v>
      </c>
      <c r="T267">
        <v>20</v>
      </c>
      <c r="U267">
        <v>3.5</v>
      </c>
      <c r="V267">
        <v>10</v>
      </c>
      <c r="W267">
        <v>1.8</v>
      </c>
      <c r="X267">
        <v>19</v>
      </c>
      <c r="Y267">
        <v>4.0999999999999996</v>
      </c>
    </row>
    <row r="268" spans="1:25">
      <c r="A268">
        <v>54</v>
      </c>
      <c r="B268" t="s">
        <v>30</v>
      </c>
      <c r="C268" t="s">
        <v>5</v>
      </c>
      <c r="D268">
        <v>121</v>
      </c>
      <c r="E268">
        <v>68</v>
      </c>
      <c r="F268">
        <v>123</v>
      </c>
      <c r="G268">
        <v>75</v>
      </c>
      <c r="H268">
        <v>68.400000000000006</v>
      </c>
      <c r="I268">
        <v>81.599999999999994</v>
      </c>
      <c r="J268">
        <v>84</v>
      </c>
      <c r="K268">
        <v>64.599999999999994</v>
      </c>
      <c r="L268">
        <v>81</v>
      </c>
      <c r="M268">
        <v>65.900000000000006</v>
      </c>
      <c r="N268">
        <v>96</v>
      </c>
      <c r="O268">
        <v>72.7</v>
      </c>
      <c r="P268">
        <v>74</v>
      </c>
      <c r="Q268">
        <v>71.2</v>
      </c>
      <c r="R268">
        <v>72</v>
      </c>
      <c r="S268">
        <v>78.3</v>
      </c>
      <c r="T268">
        <v>61</v>
      </c>
      <c r="U268">
        <v>72.599999999999994</v>
      </c>
      <c r="V268">
        <v>76</v>
      </c>
      <c r="W268">
        <v>79.2</v>
      </c>
      <c r="X268">
        <v>63</v>
      </c>
      <c r="Y268">
        <v>74.099999999999994</v>
      </c>
    </row>
    <row r="269" spans="1:25">
      <c r="A269">
        <v>54</v>
      </c>
      <c r="B269" t="s">
        <v>30</v>
      </c>
      <c r="C269" t="s">
        <v>4</v>
      </c>
      <c r="D269">
        <v>42</v>
      </c>
      <c r="E269">
        <v>23.6</v>
      </c>
      <c r="F269">
        <v>28</v>
      </c>
      <c r="G269">
        <v>17.100000000000001</v>
      </c>
      <c r="H269">
        <v>11.3</v>
      </c>
      <c r="I269">
        <v>22.9</v>
      </c>
      <c r="J269">
        <v>18</v>
      </c>
      <c r="K269">
        <v>13.8</v>
      </c>
      <c r="L269">
        <v>29</v>
      </c>
      <c r="M269">
        <v>23.6</v>
      </c>
      <c r="N269">
        <v>23</v>
      </c>
      <c r="O269">
        <v>17.399999999999999</v>
      </c>
      <c r="P269">
        <v>21</v>
      </c>
      <c r="Q269">
        <v>20.2</v>
      </c>
      <c r="R269">
        <v>14</v>
      </c>
      <c r="S269">
        <v>15.2</v>
      </c>
      <c r="T269">
        <v>14</v>
      </c>
      <c r="U269">
        <v>16.7</v>
      </c>
      <c r="V269">
        <v>12</v>
      </c>
      <c r="W269">
        <v>12.5</v>
      </c>
      <c r="X269">
        <v>13</v>
      </c>
      <c r="Y269">
        <v>15.3</v>
      </c>
    </row>
    <row r="270" spans="1:25">
      <c r="A270">
        <v>54</v>
      </c>
      <c r="B270" t="s">
        <v>30</v>
      </c>
      <c r="C270" t="s">
        <v>3</v>
      </c>
      <c r="D270">
        <v>5</v>
      </c>
      <c r="E270">
        <v>2.8</v>
      </c>
      <c r="F270">
        <v>3</v>
      </c>
      <c r="G270">
        <v>1.8</v>
      </c>
      <c r="J270">
        <v>4</v>
      </c>
      <c r="K270">
        <v>3.1</v>
      </c>
      <c r="L270">
        <v>5</v>
      </c>
      <c r="M270">
        <v>4.0999999999999996</v>
      </c>
      <c r="N270">
        <v>1</v>
      </c>
      <c r="O270">
        <v>0.8</v>
      </c>
      <c r="P270">
        <v>5</v>
      </c>
      <c r="Q270">
        <v>4.8</v>
      </c>
      <c r="R270">
        <v>1</v>
      </c>
      <c r="S270">
        <v>1.1000000000000001</v>
      </c>
      <c r="T270">
        <v>3</v>
      </c>
      <c r="U270">
        <v>3.6</v>
      </c>
      <c r="V270">
        <v>0</v>
      </c>
      <c r="W270">
        <v>0</v>
      </c>
      <c r="X270">
        <v>3</v>
      </c>
      <c r="Y270">
        <v>3.5</v>
      </c>
    </row>
    <row r="271" spans="1:25">
      <c r="A271">
        <v>54</v>
      </c>
      <c r="B271" t="s">
        <v>30</v>
      </c>
      <c r="C271" t="s">
        <v>2</v>
      </c>
      <c r="D271">
        <v>8</v>
      </c>
      <c r="E271">
        <v>4.5</v>
      </c>
      <c r="F271">
        <v>6</v>
      </c>
      <c r="G271">
        <v>3.7</v>
      </c>
      <c r="H271">
        <v>0.8</v>
      </c>
      <c r="I271">
        <v>6.6</v>
      </c>
      <c r="J271">
        <v>10</v>
      </c>
      <c r="K271">
        <v>7.7</v>
      </c>
      <c r="L271">
        <v>4</v>
      </c>
      <c r="M271">
        <v>3.3</v>
      </c>
      <c r="N271">
        <v>7</v>
      </c>
      <c r="O271">
        <v>5.3</v>
      </c>
      <c r="P271">
        <v>1</v>
      </c>
      <c r="Q271">
        <v>1</v>
      </c>
      <c r="R271">
        <v>2</v>
      </c>
      <c r="S271">
        <v>2.2000000000000002</v>
      </c>
      <c r="T271">
        <v>2</v>
      </c>
      <c r="U271">
        <v>2.4</v>
      </c>
      <c r="V271">
        <v>4</v>
      </c>
      <c r="W271">
        <v>4.2</v>
      </c>
      <c r="X271">
        <v>4</v>
      </c>
      <c r="Y271">
        <v>4.7</v>
      </c>
    </row>
    <row r="272" spans="1:25">
      <c r="A272">
        <v>54</v>
      </c>
      <c r="B272" t="s">
        <v>30</v>
      </c>
      <c r="C272" t="s">
        <v>0</v>
      </c>
      <c r="D272">
        <v>2</v>
      </c>
      <c r="E272">
        <v>1.1000000000000001</v>
      </c>
      <c r="F272">
        <v>4</v>
      </c>
      <c r="G272">
        <v>2.4</v>
      </c>
      <c r="J272">
        <v>14</v>
      </c>
      <c r="K272">
        <v>10.8</v>
      </c>
      <c r="L272">
        <v>4</v>
      </c>
      <c r="M272">
        <v>3.3</v>
      </c>
      <c r="N272">
        <v>5</v>
      </c>
      <c r="O272">
        <v>3.8</v>
      </c>
      <c r="P272">
        <v>3</v>
      </c>
      <c r="Q272">
        <v>2.9</v>
      </c>
      <c r="R272">
        <v>3</v>
      </c>
      <c r="S272">
        <v>3.3</v>
      </c>
      <c r="T272">
        <v>4</v>
      </c>
      <c r="U272">
        <v>4.8</v>
      </c>
      <c r="V272">
        <v>4</v>
      </c>
      <c r="W272">
        <v>4.2</v>
      </c>
      <c r="X272">
        <v>2</v>
      </c>
      <c r="Y272">
        <v>2.4</v>
      </c>
    </row>
    <row r="273" spans="1:25">
      <c r="A273">
        <v>55</v>
      </c>
      <c r="B273" t="s">
        <v>29</v>
      </c>
      <c r="C273" t="s">
        <v>5</v>
      </c>
      <c r="D273">
        <v>117</v>
      </c>
      <c r="E273">
        <v>83.6</v>
      </c>
      <c r="F273">
        <v>94</v>
      </c>
      <c r="G273">
        <v>76.400000000000006</v>
      </c>
      <c r="H273">
        <v>68.900000000000006</v>
      </c>
      <c r="I273">
        <v>83.9</v>
      </c>
      <c r="J273">
        <v>104</v>
      </c>
      <c r="K273">
        <v>90.4</v>
      </c>
      <c r="L273">
        <v>117</v>
      </c>
      <c r="M273">
        <v>89.3</v>
      </c>
      <c r="N273">
        <v>109</v>
      </c>
      <c r="O273">
        <v>87.2</v>
      </c>
      <c r="P273">
        <v>107</v>
      </c>
      <c r="Q273">
        <v>82.9</v>
      </c>
      <c r="R273">
        <v>89</v>
      </c>
      <c r="S273">
        <v>82.4</v>
      </c>
      <c r="T273">
        <v>66</v>
      </c>
      <c r="U273">
        <v>60.6</v>
      </c>
      <c r="V273">
        <v>68</v>
      </c>
      <c r="W273">
        <v>58.6</v>
      </c>
      <c r="X273">
        <v>87</v>
      </c>
      <c r="Y273">
        <v>66.900000000000006</v>
      </c>
    </row>
    <row r="274" spans="1:25">
      <c r="A274">
        <v>55</v>
      </c>
      <c r="B274" t="s">
        <v>29</v>
      </c>
      <c r="C274" t="s">
        <v>4</v>
      </c>
      <c r="D274">
        <v>19</v>
      </c>
      <c r="E274">
        <v>13.6</v>
      </c>
      <c r="F274">
        <v>17</v>
      </c>
      <c r="G274">
        <v>13.8</v>
      </c>
      <c r="H274">
        <v>7.7</v>
      </c>
      <c r="I274">
        <v>19.899999999999999</v>
      </c>
      <c r="J274">
        <v>9</v>
      </c>
      <c r="K274">
        <v>7.8</v>
      </c>
      <c r="L274">
        <v>10</v>
      </c>
      <c r="M274">
        <v>7.6</v>
      </c>
      <c r="N274">
        <v>13</v>
      </c>
      <c r="O274">
        <v>10.4</v>
      </c>
      <c r="P274">
        <v>17</v>
      </c>
      <c r="Q274">
        <v>13.2</v>
      </c>
      <c r="R274">
        <v>13</v>
      </c>
      <c r="S274">
        <v>12</v>
      </c>
      <c r="T274">
        <v>8</v>
      </c>
      <c r="U274">
        <v>7.3</v>
      </c>
      <c r="V274">
        <v>14</v>
      </c>
      <c r="W274">
        <v>12.1</v>
      </c>
      <c r="X274">
        <v>12</v>
      </c>
      <c r="Y274">
        <v>9.1999999999999993</v>
      </c>
    </row>
    <row r="275" spans="1:25">
      <c r="A275">
        <v>55</v>
      </c>
      <c r="B275" t="s">
        <v>29</v>
      </c>
      <c r="C275" t="s">
        <v>3</v>
      </c>
      <c r="D275">
        <v>0</v>
      </c>
      <c r="E275">
        <v>0</v>
      </c>
      <c r="F275">
        <v>5</v>
      </c>
      <c r="G275">
        <v>4.0999999999999996</v>
      </c>
      <c r="J275">
        <v>1</v>
      </c>
      <c r="K275">
        <v>0.9</v>
      </c>
      <c r="L275">
        <v>3</v>
      </c>
      <c r="M275">
        <v>2.2999999999999998</v>
      </c>
      <c r="N275">
        <v>2</v>
      </c>
      <c r="O275">
        <v>1.6</v>
      </c>
      <c r="P275">
        <v>2</v>
      </c>
      <c r="Q275">
        <v>1.6</v>
      </c>
      <c r="R275">
        <v>4</v>
      </c>
      <c r="S275">
        <v>3.7</v>
      </c>
      <c r="T275">
        <v>2</v>
      </c>
      <c r="U275">
        <v>1.8</v>
      </c>
      <c r="V275">
        <v>2</v>
      </c>
      <c r="W275">
        <v>1.7</v>
      </c>
      <c r="X275">
        <v>1</v>
      </c>
      <c r="Y275">
        <v>0.8</v>
      </c>
    </row>
    <row r="276" spans="1:25">
      <c r="A276">
        <v>55</v>
      </c>
      <c r="B276" t="s">
        <v>29</v>
      </c>
      <c r="C276" t="s">
        <v>2</v>
      </c>
      <c r="D276">
        <v>1</v>
      </c>
      <c r="E276">
        <v>0.7</v>
      </c>
      <c r="F276">
        <v>4</v>
      </c>
      <c r="G276">
        <v>3.3</v>
      </c>
      <c r="J276">
        <v>0</v>
      </c>
      <c r="K276">
        <v>0</v>
      </c>
      <c r="L276">
        <v>1</v>
      </c>
      <c r="M276">
        <v>0.8</v>
      </c>
      <c r="N276">
        <v>0</v>
      </c>
      <c r="O276">
        <v>0</v>
      </c>
      <c r="P276">
        <v>1</v>
      </c>
      <c r="Q276">
        <v>0.8</v>
      </c>
      <c r="R276">
        <v>1</v>
      </c>
      <c r="S276">
        <v>0.9</v>
      </c>
      <c r="T276">
        <v>2</v>
      </c>
      <c r="U276">
        <v>1.8</v>
      </c>
      <c r="V276">
        <v>2</v>
      </c>
      <c r="W276">
        <v>1.7</v>
      </c>
      <c r="X276">
        <v>3</v>
      </c>
      <c r="Y276">
        <v>2.2999999999999998</v>
      </c>
    </row>
    <row r="277" spans="1:25">
      <c r="A277">
        <v>55</v>
      </c>
      <c r="B277" t="s">
        <v>29</v>
      </c>
      <c r="C277" t="s">
        <v>0</v>
      </c>
      <c r="D277">
        <v>3</v>
      </c>
      <c r="E277">
        <v>2.1</v>
      </c>
      <c r="F277">
        <v>3</v>
      </c>
      <c r="G277">
        <v>2.4</v>
      </c>
      <c r="J277">
        <v>1</v>
      </c>
      <c r="K277">
        <v>0.9</v>
      </c>
      <c r="L277">
        <v>0</v>
      </c>
      <c r="M277">
        <v>0</v>
      </c>
      <c r="N277">
        <v>1</v>
      </c>
      <c r="O277">
        <v>0.8</v>
      </c>
      <c r="P277">
        <v>2</v>
      </c>
      <c r="Q277">
        <v>1.6</v>
      </c>
      <c r="R277">
        <v>1</v>
      </c>
      <c r="S277">
        <v>0.9</v>
      </c>
      <c r="T277">
        <v>31</v>
      </c>
      <c r="U277">
        <v>28.4</v>
      </c>
      <c r="V277">
        <v>30</v>
      </c>
      <c r="W277">
        <v>25.9</v>
      </c>
      <c r="X277">
        <v>27</v>
      </c>
      <c r="Y277">
        <v>20.8</v>
      </c>
    </row>
    <row r="278" spans="1:25">
      <c r="A278">
        <v>56</v>
      </c>
      <c r="B278" t="s">
        <v>28</v>
      </c>
      <c r="C278" t="s">
        <v>5</v>
      </c>
      <c r="D278">
        <v>368</v>
      </c>
      <c r="E278">
        <v>80.7</v>
      </c>
      <c r="F278">
        <v>405</v>
      </c>
      <c r="G278">
        <v>84.6</v>
      </c>
      <c r="H278">
        <v>81.400000000000006</v>
      </c>
      <c r="I278">
        <v>87.8</v>
      </c>
      <c r="J278">
        <v>405</v>
      </c>
      <c r="K278">
        <v>84.2</v>
      </c>
      <c r="L278">
        <v>413</v>
      </c>
      <c r="M278">
        <v>81.900000000000006</v>
      </c>
      <c r="N278">
        <v>435</v>
      </c>
      <c r="O278">
        <v>84.8</v>
      </c>
      <c r="P278">
        <v>409</v>
      </c>
      <c r="Q278">
        <v>83.6</v>
      </c>
      <c r="R278">
        <v>408</v>
      </c>
      <c r="S278">
        <v>81.3</v>
      </c>
      <c r="T278">
        <v>403</v>
      </c>
      <c r="U278">
        <v>83.6</v>
      </c>
      <c r="V278">
        <v>421</v>
      </c>
      <c r="W278">
        <v>82.2</v>
      </c>
      <c r="X278">
        <v>379</v>
      </c>
      <c r="Y278">
        <v>81.7</v>
      </c>
    </row>
    <row r="279" spans="1:25">
      <c r="A279">
        <v>56</v>
      </c>
      <c r="B279" t="s">
        <v>28</v>
      </c>
      <c r="C279" t="s">
        <v>4</v>
      </c>
      <c r="D279">
        <v>65</v>
      </c>
      <c r="E279">
        <v>14.3</v>
      </c>
      <c r="F279">
        <v>50</v>
      </c>
      <c r="G279">
        <v>10.4</v>
      </c>
      <c r="H279">
        <v>7.7</v>
      </c>
      <c r="I279">
        <v>13.1</v>
      </c>
      <c r="J279">
        <v>49</v>
      </c>
      <c r="K279">
        <v>10.199999999999999</v>
      </c>
      <c r="L279">
        <v>50</v>
      </c>
      <c r="M279">
        <v>9.9</v>
      </c>
      <c r="N279">
        <v>43</v>
      </c>
      <c r="O279">
        <v>8.4</v>
      </c>
      <c r="P279">
        <v>49</v>
      </c>
      <c r="Q279">
        <v>10</v>
      </c>
      <c r="R279">
        <v>58</v>
      </c>
      <c r="S279">
        <v>11.6</v>
      </c>
      <c r="T279">
        <v>48</v>
      </c>
      <c r="U279">
        <v>10</v>
      </c>
      <c r="V279">
        <v>49</v>
      </c>
      <c r="W279">
        <v>9.6</v>
      </c>
      <c r="X279">
        <v>48</v>
      </c>
      <c r="Y279">
        <v>10.3</v>
      </c>
    </row>
    <row r="280" spans="1:25">
      <c r="A280">
        <v>56</v>
      </c>
      <c r="B280" t="s">
        <v>28</v>
      </c>
      <c r="C280" t="s">
        <v>3</v>
      </c>
      <c r="D280">
        <v>10</v>
      </c>
      <c r="E280">
        <v>2.2000000000000002</v>
      </c>
      <c r="F280">
        <v>5</v>
      </c>
      <c r="G280">
        <v>1</v>
      </c>
      <c r="J280">
        <v>9</v>
      </c>
      <c r="K280">
        <v>1.9</v>
      </c>
      <c r="L280">
        <v>7</v>
      </c>
      <c r="M280">
        <v>1.4</v>
      </c>
      <c r="N280">
        <v>4</v>
      </c>
      <c r="O280">
        <v>0.8</v>
      </c>
      <c r="P280">
        <v>8</v>
      </c>
      <c r="Q280">
        <v>1.6</v>
      </c>
      <c r="R280">
        <v>7</v>
      </c>
      <c r="S280">
        <v>1.4</v>
      </c>
      <c r="T280">
        <v>5</v>
      </c>
      <c r="U280">
        <v>1</v>
      </c>
      <c r="V280">
        <v>6</v>
      </c>
      <c r="W280">
        <v>1.2</v>
      </c>
      <c r="X280">
        <v>2</v>
      </c>
      <c r="Y280">
        <v>0.4</v>
      </c>
    </row>
    <row r="281" spans="1:25">
      <c r="A281">
        <v>56</v>
      </c>
      <c r="B281" t="s">
        <v>28</v>
      </c>
      <c r="C281" t="s">
        <v>2</v>
      </c>
      <c r="D281">
        <v>6</v>
      </c>
      <c r="E281">
        <v>1.3</v>
      </c>
      <c r="F281">
        <v>9</v>
      </c>
      <c r="G281">
        <v>1.9</v>
      </c>
      <c r="H281">
        <v>0.7</v>
      </c>
      <c r="I281">
        <v>3.1</v>
      </c>
      <c r="J281">
        <v>8</v>
      </c>
      <c r="K281">
        <v>1.7</v>
      </c>
      <c r="L281">
        <v>14</v>
      </c>
      <c r="M281">
        <v>2.8</v>
      </c>
      <c r="N281">
        <v>7</v>
      </c>
      <c r="O281">
        <v>1.4</v>
      </c>
      <c r="P281">
        <v>5</v>
      </c>
      <c r="Q281">
        <v>1</v>
      </c>
      <c r="R281">
        <v>6</v>
      </c>
      <c r="S281">
        <v>1.2</v>
      </c>
      <c r="T281">
        <v>7</v>
      </c>
      <c r="U281">
        <v>1.5</v>
      </c>
      <c r="V281">
        <v>3</v>
      </c>
      <c r="W281">
        <v>0.6</v>
      </c>
      <c r="X281">
        <v>10</v>
      </c>
      <c r="Y281">
        <v>2.2000000000000002</v>
      </c>
    </row>
    <row r="282" spans="1:25">
      <c r="A282">
        <v>56</v>
      </c>
      <c r="B282" t="s">
        <v>28</v>
      </c>
      <c r="C282" t="s">
        <v>0</v>
      </c>
      <c r="D282">
        <v>7</v>
      </c>
      <c r="E282">
        <v>1.5</v>
      </c>
      <c r="F282">
        <v>10</v>
      </c>
      <c r="G282">
        <v>2.1</v>
      </c>
      <c r="H282">
        <v>0.8</v>
      </c>
      <c r="I282">
        <v>3.4</v>
      </c>
      <c r="J282">
        <v>10</v>
      </c>
      <c r="K282">
        <v>2.1</v>
      </c>
      <c r="L282">
        <v>20</v>
      </c>
      <c r="M282">
        <v>4</v>
      </c>
      <c r="N282">
        <v>24</v>
      </c>
      <c r="O282">
        <v>4.7</v>
      </c>
      <c r="P282">
        <v>18</v>
      </c>
      <c r="Q282">
        <v>3.7</v>
      </c>
      <c r="R282">
        <v>23</v>
      </c>
      <c r="S282">
        <v>4.5999999999999996</v>
      </c>
      <c r="T282">
        <v>19</v>
      </c>
      <c r="U282">
        <v>3.9</v>
      </c>
      <c r="V282">
        <v>33</v>
      </c>
      <c r="W282">
        <v>6.4</v>
      </c>
      <c r="X282">
        <v>25</v>
      </c>
      <c r="Y282">
        <v>5.4</v>
      </c>
    </row>
    <row r="283" spans="1:25">
      <c r="A283">
        <v>57</v>
      </c>
      <c r="B283" t="s">
        <v>27</v>
      </c>
      <c r="C283" t="s">
        <v>5</v>
      </c>
      <c r="D283">
        <v>169</v>
      </c>
      <c r="E283">
        <v>80.5</v>
      </c>
      <c r="F283">
        <v>198</v>
      </c>
      <c r="G283">
        <v>79.8</v>
      </c>
      <c r="H283">
        <v>74.8</v>
      </c>
      <c r="I283">
        <v>84.8</v>
      </c>
      <c r="J283">
        <v>216</v>
      </c>
      <c r="K283">
        <v>83.4</v>
      </c>
      <c r="L283">
        <v>227</v>
      </c>
      <c r="M283">
        <v>86.6</v>
      </c>
      <c r="N283">
        <v>199</v>
      </c>
      <c r="O283">
        <v>78.3</v>
      </c>
      <c r="P283">
        <v>249</v>
      </c>
      <c r="Q283">
        <v>83.6</v>
      </c>
      <c r="R283">
        <v>217</v>
      </c>
      <c r="S283">
        <v>84.8</v>
      </c>
      <c r="T283">
        <v>205</v>
      </c>
      <c r="U283">
        <v>78.8</v>
      </c>
      <c r="V283">
        <v>235</v>
      </c>
      <c r="W283">
        <v>81.3</v>
      </c>
      <c r="X283">
        <v>179</v>
      </c>
      <c r="Y283">
        <v>74.3</v>
      </c>
    </row>
    <row r="284" spans="1:25">
      <c r="A284">
        <v>57</v>
      </c>
      <c r="B284" t="s">
        <v>27</v>
      </c>
      <c r="C284" t="s">
        <v>4</v>
      </c>
      <c r="D284">
        <v>27</v>
      </c>
      <c r="E284">
        <v>12.9</v>
      </c>
      <c r="F284">
        <v>38</v>
      </c>
      <c r="G284">
        <v>15.3</v>
      </c>
      <c r="H284">
        <v>10.8</v>
      </c>
      <c r="I284">
        <v>19.8</v>
      </c>
      <c r="J284">
        <v>35</v>
      </c>
      <c r="K284">
        <v>13.5</v>
      </c>
      <c r="L284">
        <v>25</v>
      </c>
      <c r="M284">
        <v>9.5</v>
      </c>
      <c r="N284">
        <v>34</v>
      </c>
      <c r="O284">
        <v>13.4</v>
      </c>
      <c r="P284">
        <v>30</v>
      </c>
      <c r="Q284">
        <v>10.1</v>
      </c>
      <c r="R284">
        <v>26</v>
      </c>
      <c r="S284">
        <v>10.199999999999999</v>
      </c>
      <c r="T284">
        <v>28</v>
      </c>
      <c r="U284">
        <v>10.8</v>
      </c>
      <c r="V284">
        <v>32</v>
      </c>
      <c r="W284">
        <v>11.1</v>
      </c>
      <c r="X284">
        <v>42</v>
      </c>
      <c r="Y284">
        <v>17.399999999999999</v>
      </c>
    </row>
    <row r="285" spans="1:25">
      <c r="A285">
        <v>57</v>
      </c>
      <c r="B285" t="s">
        <v>27</v>
      </c>
      <c r="C285" t="s">
        <v>3</v>
      </c>
      <c r="D285">
        <v>6</v>
      </c>
      <c r="E285">
        <v>2.9</v>
      </c>
      <c r="F285">
        <v>6</v>
      </c>
      <c r="G285">
        <v>2.4</v>
      </c>
      <c r="H285">
        <v>0.5</v>
      </c>
      <c r="I285">
        <v>4.3</v>
      </c>
      <c r="J285">
        <v>1</v>
      </c>
      <c r="K285">
        <v>0.4</v>
      </c>
      <c r="L285">
        <v>5</v>
      </c>
      <c r="M285">
        <v>1.9</v>
      </c>
      <c r="N285">
        <v>5</v>
      </c>
      <c r="O285">
        <v>2</v>
      </c>
      <c r="P285">
        <v>6</v>
      </c>
      <c r="Q285">
        <v>2</v>
      </c>
      <c r="R285">
        <v>2</v>
      </c>
      <c r="S285">
        <v>0.8</v>
      </c>
      <c r="T285">
        <v>7</v>
      </c>
      <c r="U285">
        <v>2.7</v>
      </c>
      <c r="V285">
        <v>3</v>
      </c>
      <c r="W285">
        <v>1</v>
      </c>
      <c r="X285">
        <v>2</v>
      </c>
      <c r="Y285">
        <v>0.8</v>
      </c>
    </row>
    <row r="286" spans="1:25">
      <c r="A286">
        <v>57</v>
      </c>
      <c r="B286" t="s">
        <v>27</v>
      </c>
      <c r="C286" t="s">
        <v>2</v>
      </c>
      <c r="D286">
        <v>4</v>
      </c>
      <c r="E286">
        <v>1.9</v>
      </c>
      <c r="F286">
        <v>3</v>
      </c>
      <c r="G286">
        <v>1.2</v>
      </c>
      <c r="J286">
        <v>4</v>
      </c>
      <c r="K286">
        <v>1.5</v>
      </c>
      <c r="L286">
        <v>2</v>
      </c>
      <c r="M286">
        <v>0.8</v>
      </c>
      <c r="N286">
        <v>2</v>
      </c>
      <c r="O286">
        <v>0.8</v>
      </c>
      <c r="P286">
        <v>1</v>
      </c>
      <c r="Q286">
        <v>0.3</v>
      </c>
      <c r="R286">
        <v>0</v>
      </c>
      <c r="S286">
        <v>0</v>
      </c>
      <c r="T286">
        <v>1</v>
      </c>
      <c r="U286">
        <v>0.4</v>
      </c>
      <c r="V286">
        <v>0</v>
      </c>
      <c r="W286">
        <v>0</v>
      </c>
      <c r="X286">
        <v>1</v>
      </c>
      <c r="Y286">
        <v>0.4</v>
      </c>
    </row>
    <row r="287" spans="1:25">
      <c r="A287">
        <v>57</v>
      </c>
      <c r="B287" t="s">
        <v>27</v>
      </c>
      <c r="C287" t="s">
        <v>0</v>
      </c>
      <c r="D287">
        <v>4</v>
      </c>
      <c r="E287">
        <v>1.9</v>
      </c>
      <c r="F287">
        <v>3</v>
      </c>
      <c r="G287">
        <v>1.2</v>
      </c>
      <c r="J287">
        <v>3</v>
      </c>
      <c r="K287">
        <v>1.2</v>
      </c>
      <c r="L287">
        <v>3</v>
      </c>
      <c r="M287">
        <v>1.1000000000000001</v>
      </c>
      <c r="N287">
        <v>14</v>
      </c>
      <c r="O287">
        <v>5.5</v>
      </c>
      <c r="P287">
        <v>12</v>
      </c>
      <c r="Q287">
        <v>4</v>
      </c>
      <c r="R287">
        <v>11</v>
      </c>
      <c r="S287">
        <v>4.3</v>
      </c>
      <c r="T287">
        <v>19</v>
      </c>
      <c r="U287">
        <v>7.3</v>
      </c>
      <c r="V287">
        <v>19</v>
      </c>
      <c r="W287">
        <v>6.6</v>
      </c>
      <c r="X287">
        <v>17</v>
      </c>
      <c r="Y287">
        <v>7.1</v>
      </c>
    </row>
    <row r="288" spans="1:25">
      <c r="A288">
        <v>58</v>
      </c>
      <c r="B288" t="s">
        <v>26</v>
      </c>
      <c r="C288" t="s">
        <v>5</v>
      </c>
      <c r="D288">
        <v>890</v>
      </c>
      <c r="E288">
        <v>78.599999999999994</v>
      </c>
      <c r="F288">
        <v>894</v>
      </c>
      <c r="G288">
        <v>78.099999999999994</v>
      </c>
      <c r="H288">
        <v>75.7</v>
      </c>
      <c r="I288">
        <v>80.5</v>
      </c>
      <c r="J288">
        <v>917</v>
      </c>
      <c r="K288">
        <v>79.3</v>
      </c>
      <c r="L288">
        <v>941</v>
      </c>
      <c r="M288">
        <v>81.7</v>
      </c>
      <c r="N288">
        <v>930</v>
      </c>
      <c r="O288">
        <v>82.5</v>
      </c>
      <c r="P288">
        <v>845</v>
      </c>
      <c r="Q288">
        <v>81.5</v>
      </c>
      <c r="R288">
        <v>872</v>
      </c>
      <c r="S288">
        <v>84.8</v>
      </c>
      <c r="T288">
        <v>873</v>
      </c>
      <c r="U288">
        <v>82.5</v>
      </c>
      <c r="V288">
        <v>856</v>
      </c>
      <c r="W288">
        <v>82.8</v>
      </c>
      <c r="X288">
        <v>771</v>
      </c>
      <c r="Y288">
        <v>82.7</v>
      </c>
    </row>
    <row r="289" spans="1:25">
      <c r="A289">
        <v>58</v>
      </c>
      <c r="B289" t="s">
        <v>26</v>
      </c>
      <c r="C289" t="s">
        <v>4</v>
      </c>
      <c r="D289">
        <v>183</v>
      </c>
      <c r="E289">
        <v>16.2</v>
      </c>
      <c r="F289">
        <v>200</v>
      </c>
      <c r="G289">
        <v>17.5</v>
      </c>
      <c r="H289">
        <v>15.3</v>
      </c>
      <c r="I289">
        <v>19.7</v>
      </c>
      <c r="J289">
        <v>189</v>
      </c>
      <c r="K289">
        <v>16.3</v>
      </c>
      <c r="L289">
        <v>170</v>
      </c>
      <c r="M289">
        <v>14.8</v>
      </c>
      <c r="N289">
        <v>128</v>
      </c>
      <c r="O289">
        <v>11.4</v>
      </c>
      <c r="P289">
        <v>141</v>
      </c>
      <c r="Q289">
        <v>13.6</v>
      </c>
      <c r="R289">
        <v>123</v>
      </c>
      <c r="S289">
        <v>12</v>
      </c>
      <c r="T289">
        <v>128</v>
      </c>
      <c r="U289">
        <v>12.1</v>
      </c>
      <c r="V289">
        <v>99</v>
      </c>
      <c r="W289">
        <v>9.6</v>
      </c>
      <c r="X289">
        <v>105</v>
      </c>
      <c r="Y289">
        <v>11.3</v>
      </c>
    </row>
    <row r="290" spans="1:25">
      <c r="A290">
        <v>58</v>
      </c>
      <c r="B290" t="s">
        <v>26</v>
      </c>
      <c r="C290" t="s">
        <v>3</v>
      </c>
      <c r="D290">
        <v>33</v>
      </c>
      <c r="E290">
        <v>2.9</v>
      </c>
      <c r="F290">
        <v>27</v>
      </c>
      <c r="G290">
        <v>2.4</v>
      </c>
      <c r="H290">
        <v>1.5</v>
      </c>
      <c r="I290">
        <v>3.3</v>
      </c>
      <c r="J290">
        <v>23</v>
      </c>
      <c r="K290">
        <v>2</v>
      </c>
      <c r="L290">
        <v>18</v>
      </c>
      <c r="M290">
        <v>1.6</v>
      </c>
      <c r="N290">
        <v>18</v>
      </c>
      <c r="O290">
        <v>1.6</v>
      </c>
      <c r="P290">
        <v>22</v>
      </c>
      <c r="Q290">
        <v>2.1</v>
      </c>
      <c r="R290">
        <v>8</v>
      </c>
      <c r="S290">
        <v>0.8</v>
      </c>
      <c r="T290">
        <v>13</v>
      </c>
      <c r="U290">
        <v>1.2</v>
      </c>
      <c r="V290">
        <v>19</v>
      </c>
      <c r="W290">
        <v>1.8</v>
      </c>
      <c r="X290">
        <v>21</v>
      </c>
      <c r="Y290">
        <v>2.2999999999999998</v>
      </c>
    </row>
    <row r="291" spans="1:25">
      <c r="A291">
        <v>58</v>
      </c>
      <c r="B291" t="s">
        <v>26</v>
      </c>
      <c r="C291" t="s">
        <v>2</v>
      </c>
      <c r="D291">
        <v>12</v>
      </c>
      <c r="E291">
        <v>1.1000000000000001</v>
      </c>
      <c r="F291">
        <v>5</v>
      </c>
      <c r="G291">
        <v>0.4</v>
      </c>
      <c r="J291">
        <v>10</v>
      </c>
      <c r="K291">
        <v>0.9</v>
      </c>
      <c r="L291">
        <v>6</v>
      </c>
      <c r="M291">
        <v>0.5</v>
      </c>
      <c r="N291">
        <v>7</v>
      </c>
      <c r="O291">
        <v>0.6</v>
      </c>
      <c r="P291">
        <v>3</v>
      </c>
      <c r="Q291">
        <v>0.3</v>
      </c>
      <c r="R291">
        <v>8</v>
      </c>
      <c r="S291">
        <v>0.8</v>
      </c>
      <c r="T291">
        <v>6</v>
      </c>
      <c r="U291">
        <v>0.6</v>
      </c>
      <c r="V291">
        <v>10</v>
      </c>
      <c r="W291">
        <v>1</v>
      </c>
      <c r="X291">
        <v>3</v>
      </c>
      <c r="Y291">
        <v>0.3</v>
      </c>
    </row>
    <row r="292" spans="1:25">
      <c r="A292">
        <v>70</v>
      </c>
      <c r="B292" t="s">
        <v>14</v>
      </c>
      <c r="C292" t="s">
        <v>4</v>
      </c>
      <c r="D292">
        <v>58</v>
      </c>
      <c r="E292">
        <v>10.9</v>
      </c>
      <c r="F292">
        <v>59</v>
      </c>
      <c r="G292">
        <v>10.3</v>
      </c>
      <c r="H292">
        <v>7.8</v>
      </c>
      <c r="I292">
        <v>12.8</v>
      </c>
      <c r="J292">
        <v>65</v>
      </c>
      <c r="K292">
        <v>11.4</v>
      </c>
      <c r="L292">
        <v>61</v>
      </c>
      <c r="M292">
        <v>9.6999999999999993</v>
      </c>
      <c r="N292">
        <v>59</v>
      </c>
      <c r="O292">
        <v>10.1</v>
      </c>
      <c r="P292">
        <v>69</v>
      </c>
      <c r="Q292">
        <v>11.3</v>
      </c>
      <c r="R292">
        <v>64</v>
      </c>
      <c r="S292">
        <v>10.3</v>
      </c>
      <c r="T292">
        <v>71</v>
      </c>
      <c r="U292">
        <v>11.5</v>
      </c>
      <c r="V292">
        <v>65</v>
      </c>
      <c r="W292">
        <v>10.7</v>
      </c>
      <c r="X292">
        <v>72</v>
      </c>
      <c r="Y292">
        <v>12</v>
      </c>
    </row>
    <row r="293" spans="1:25">
      <c r="A293">
        <v>58</v>
      </c>
      <c r="B293" t="s">
        <v>26</v>
      </c>
      <c r="C293" t="s">
        <v>0</v>
      </c>
      <c r="D293">
        <v>14</v>
      </c>
      <c r="E293">
        <v>1.2</v>
      </c>
      <c r="F293">
        <v>18</v>
      </c>
      <c r="G293">
        <v>1.6</v>
      </c>
      <c r="H293">
        <v>0.9</v>
      </c>
      <c r="I293">
        <v>2.2999999999999998</v>
      </c>
      <c r="J293">
        <v>18</v>
      </c>
      <c r="K293">
        <v>1.6</v>
      </c>
      <c r="L293">
        <v>17</v>
      </c>
      <c r="M293">
        <v>1.5</v>
      </c>
      <c r="N293">
        <v>44</v>
      </c>
      <c r="O293">
        <v>3.9</v>
      </c>
      <c r="P293">
        <v>26</v>
      </c>
      <c r="Q293">
        <v>2.5</v>
      </c>
      <c r="R293">
        <v>17</v>
      </c>
      <c r="S293">
        <v>1.7</v>
      </c>
      <c r="T293">
        <v>38</v>
      </c>
      <c r="U293">
        <v>3.6</v>
      </c>
      <c r="V293">
        <v>50</v>
      </c>
      <c r="W293">
        <v>4.8</v>
      </c>
      <c r="X293">
        <v>32</v>
      </c>
      <c r="Y293">
        <v>3.4</v>
      </c>
    </row>
    <row r="294" spans="1:25">
      <c r="A294">
        <v>59</v>
      </c>
      <c r="B294" t="s">
        <v>25</v>
      </c>
      <c r="C294" t="s">
        <v>5</v>
      </c>
      <c r="D294">
        <v>227</v>
      </c>
      <c r="E294">
        <v>76.900000000000006</v>
      </c>
      <c r="F294">
        <v>221</v>
      </c>
      <c r="G294">
        <v>75.7</v>
      </c>
      <c r="H294">
        <v>70.8</v>
      </c>
      <c r="I294">
        <v>80.599999999999994</v>
      </c>
      <c r="J294">
        <v>254</v>
      </c>
      <c r="K294">
        <v>83.3</v>
      </c>
      <c r="L294">
        <v>219</v>
      </c>
      <c r="M294">
        <v>76</v>
      </c>
      <c r="N294">
        <v>233</v>
      </c>
      <c r="O294">
        <v>79.3</v>
      </c>
      <c r="P294">
        <v>200</v>
      </c>
      <c r="Q294">
        <v>82.3</v>
      </c>
      <c r="R294">
        <v>248</v>
      </c>
      <c r="S294">
        <v>84.6</v>
      </c>
      <c r="T294">
        <v>253</v>
      </c>
      <c r="U294">
        <v>86.6</v>
      </c>
      <c r="V294">
        <v>223</v>
      </c>
      <c r="W294">
        <v>80.8</v>
      </c>
      <c r="X294">
        <v>211</v>
      </c>
      <c r="Y294">
        <v>80.5</v>
      </c>
    </row>
    <row r="295" spans="1:25">
      <c r="A295">
        <v>59</v>
      </c>
      <c r="B295" t="s">
        <v>25</v>
      </c>
      <c r="C295" t="s">
        <v>4</v>
      </c>
      <c r="D295">
        <v>57</v>
      </c>
      <c r="E295">
        <v>19.3</v>
      </c>
      <c r="F295">
        <v>56</v>
      </c>
      <c r="G295">
        <v>19.2</v>
      </c>
      <c r="H295">
        <v>14.7</v>
      </c>
      <c r="I295">
        <v>23.7</v>
      </c>
      <c r="J295">
        <v>42</v>
      </c>
      <c r="K295">
        <v>13.8</v>
      </c>
      <c r="L295">
        <v>49</v>
      </c>
      <c r="M295">
        <v>17</v>
      </c>
      <c r="N295">
        <v>42</v>
      </c>
      <c r="O295">
        <v>14.3</v>
      </c>
      <c r="P295">
        <v>30</v>
      </c>
      <c r="Q295">
        <v>12.3</v>
      </c>
      <c r="R295">
        <v>29</v>
      </c>
      <c r="S295">
        <v>9.9</v>
      </c>
      <c r="T295">
        <v>25</v>
      </c>
      <c r="U295">
        <v>8.6</v>
      </c>
      <c r="V295">
        <v>31</v>
      </c>
      <c r="W295">
        <v>11.2</v>
      </c>
      <c r="X295">
        <v>32</v>
      </c>
      <c r="Y295">
        <v>12.2</v>
      </c>
    </row>
    <row r="296" spans="1:25">
      <c r="A296">
        <v>59</v>
      </c>
      <c r="B296" t="s">
        <v>25</v>
      </c>
      <c r="C296" t="s">
        <v>3</v>
      </c>
      <c r="D296">
        <v>3</v>
      </c>
      <c r="E296">
        <v>1</v>
      </c>
      <c r="F296">
        <v>11</v>
      </c>
      <c r="G296">
        <v>3.8</v>
      </c>
      <c r="H296">
        <v>1.6</v>
      </c>
      <c r="I296">
        <v>6</v>
      </c>
      <c r="J296">
        <v>3</v>
      </c>
      <c r="K296">
        <v>1</v>
      </c>
      <c r="L296">
        <v>6</v>
      </c>
      <c r="M296">
        <v>2.1</v>
      </c>
      <c r="N296">
        <v>7</v>
      </c>
      <c r="O296">
        <v>2.4</v>
      </c>
      <c r="P296">
        <v>3</v>
      </c>
      <c r="Q296">
        <v>1.2</v>
      </c>
      <c r="R296">
        <v>6</v>
      </c>
      <c r="S296">
        <v>2</v>
      </c>
      <c r="T296">
        <v>5</v>
      </c>
      <c r="U296">
        <v>1.7</v>
      </c>
      <c r="V296">
        <v>2</v>
      </c>
      <c r="W296">
        <v>0.7</v>
      </c>
      <c r="X296">
        <v>6</v>
      </c>
      <c r="Y296">
        <v>2.2999999999999998</v>
      </c>
    </row>
    <row r="297" spans="1:25">
      <c r="A297">
        <v>59</v>
      </c>
      <c r="B297" t="s">
        <v>25</v>
      </c>
      <c r="C297" t="s">
        <v>2</v>
      </c>
      <c r="D297">
        <v>1</v>
      </c>
      <c r="E297">
        <v>0.3</v>
      </c>
      <c r="F297">
        <v>0</v>
      </c>
      <c r="G297">
        <v>0</v>
      </c>
      <c r="J297">
        <v>2</v>
      </c>
      <c r="K297">
        <v>0.7</v>
      </c>
      <c r="L297">
        <v>1</v>
      </c>
      <c r="M297">
        <v>0.3</v>
      </c>
      <c r="N297">
        <v>2</v>
      </c>
      <c r="O297">
        <v>0.7</v>
      </c>
      <c r="P297">
        <v>4</v>
      </c>
      <c r="Q297">
        <v>1.6</v>
      </c>
      <c r="R297">
        <v>0</v>
      </c>
      <c r="S297">
        <v>0</v>
      </c>
      <c r="T297">
        <v>1</v>
      </c>
      <c r="U297">
        <v>0.3</v>
      </c>
      <c r="V297">
        <v>0</v>
      </c>
      <c r="W297">
        <v>0</v>
      </c>
      <c r="X297">
        <v>2</v>
      </c>
      <c r="Y297">
        <v>0.8</v>
      </c>
    </row>
    <row r="298" spans="1:25">
      <c r="A298">
        <v>59</v>
      </c>
      <c r="B298" t="s">
        <v>25</v>
      </c>
      <c r="C298" t="s">
        <v>0</v>
      </c>
      <c r="D298">
        <v>7</v>
      </c>
      <c r="E298">
        <v>2.4</v>
      </c>
      <c r="F298">
        <v>4</v>
      </c>
      <c r="G298">
        <v>1.4</v>
      </c>
      <c r="J298">
        <v>4</v>
      </c>
      <c r="K298">
        <v>1.3</v>
      </c>
      <c r="L298">
        <v>13</v>
      </c>
      <c r="M298">
        <v>4.5</v>
      </c>
      <c r="N298">
        <v>10</v>
      </c>
      <c r="O298">
        <v>3.4</v>
      </c>
      <c r="P298">
        <v>6</v>
      </c>
      <c r="Q298">
        <v>2.5</v>
      </c>
      <c r="R298">
        <v>10</v>
      </c>
      <c r="S298">
        <v>3.4</v>
      </c>
      <c r="T298">
        <v>8</v>
      </c>
      <c r="U298">
        <v>2.7</v>
      </c>
      <c r="V298">
        <v>20</v>
      </c>
      <c r="W298">
        <v>7.2</v>
      </c>
      <c r="X298">
        <v>11</v>
      </c>
      <c r="Y298">
        <v>4.2</v>
      </c>
    </row>
    <row r="299" spans="1:25">
      <c r="A299">
        <v>60</v>
      </c>
      <c r="B299" t="s">
        <v>24</v>
      </c>
      <c r="C299" t="s">
        <v>5</v>
      </c>
      <c r="D299">
        <v>384</v>
      </c>
      <c r="E299">
        <v>77.099999999999994</v>
      </c>
      <c r="F299">
        <v>380</v>
      </c>
      <c r="G299">
        <v>80.5</v>
      </c>
      <c r="H299">
        <v>76.900000000000006</v>
      </c>
      <c r="I299">
        <v>84.1</v>
      </c>
      <c r="J299">
        <v>366</v>
      </c>
      <c r="K299">
        <v>80.099999999999994</v>
      </c>
      <c r="L299">
        <v>358</v>
      </c>
      <c r="M299">
        <v>83.6</v>
      </c>
      <c r="N299">
        <v>389</v>
      </c>
      <c r="O299">
        <v>85.1</v>
      </c>
      <c r="P299">
        <v>353</v>
      </c>
      <c r="Q299">
        <v>81.099999999999994</v>
      </c>
      <c r="R299">
        <v>338</v>
      </c>
      <c r="S299">
        <v>79.900000000000006</v>
      </c>
      <c r="T299">
        <v>354</v>
      </c>
      <c r="U299">
        <v>79.2</v>
      </c>
      <c r="V299">
        <v>354</v>
      </c>
      <c r="W299">
        <v>77.8</v>
      </c>
      <c r="X299">
        <v>302</v>
      </c>
      <c r="Y299">
        <v>80.3</v>
      </c>
    </row>
    <row r="300" spans="1:25">
      <c r="A300">
        <v>60</v>
      </c>
      <c r="B300" t="s">
        <v>24</v>
      </c>
      <c r="C300" t="s">
        <v>4</v>
      </c>
      <c r="D300">
        <v>83</v>
      </c>
      <c r="E300">
        <v>16.7</v>
      </c>
      <c r="F300">
        <v>78</v>
      </c>
      <c r="G300">
        <v>16.5</v>
      </c>
      <c r="H300">
        <v>13.1</v>
      </c>
      <c r="I300">
        <v>19.899999999999999</v>
      </c>
      <c r="J300">
        <v>65</v>
      </c>
      <c r="K300">
        <v>14.2</v>
      </c>
      <c r="L300">
        <v>50</v>
      </c>
      <c r="M300">
        <v>11.7</v>
      </c>
      <c r="N300">
        <v>38</v>
      </c>
      <c r="O300">
        <v>8.3000000000000007</v>
      </c>
      <c r="P300">
        <v>57</v>
      </c>
      <c r="Q300">
        <v>13.1</v>
      </c>
      <c r="R300">
        <v>57</v>
      </c>
      <c r="S300">
        <v>13.5</v>
      </c>
      <c r="T300">
        <v>50</v>
      </c>
      <c r="U300">
        <v>11.2</v>
      </c>
      <c r="V300">
        <v>61</v>
      </c>
      <c r="W300">
        <v>13.4</v>
      </c>
      <c r="X300">
        <v>45</v>
      </c>
      <c r="Y300">
        <v>12</v>
      </c>
    </row>
    <row r="301" spans="1:25">
      <c r="A301">
        <v>60</v>
      </c>
      <c r="B301" t="s">
        <v>24</v>
      </c>
      <c r="C301" t="s">
        <v>3</v>
      </c>
      <c r="D301">
        <v>13</v>
      </c>
      <c r="E301">
        <v>2.6</v>
      </c>
      <c r="F301">
        <v>6</v>
      </c>
      <c r="G301">
        <v>1.3</v>
      </c>
      <c r="H301">
        <v>0.3</v>
      </c>
      <c r="I301">
        <v>2.2999999999999998</v>
      </c>
      <c r="J301">
        <v>5</v>
      </c>
      <c r="K301">
        <v>1.1000000000000001</v>
      </c>
      <c r="L301">
        <v>6</v>
      </c>
      <c r="M301">
        <v>1.4</v>
      </c>
      <c r="N301">
        <v>6</v>
      </c>
      <c r="O301">
        <v>1.3</v>
      </c>
      <c r="P301">
        <v>8</v>
      </c>
      <c r="Q301">
        <v>1.8</v>
      </c>
      <c r="R301">
        <v>6</v>
      </c>
      <c r="S301">
        <v>1.4</v>
      </c>
      <c r="T301">
        <v>4</v>
      </c>
      <c r="U301">
        <v>0.9</v>
      </c>
      <c r="V301">
        <v>4</v>
      </c>
      <c r="W301">
        <v>0.9</v>
      </c>
      <c r="X301">
        <v>4</v>
      </c>
      <c r="Y301">
        <v>1.1000000000000001</v>
      </c>
    </row>
    <row r="302" spans="1:25">
      <c r="A302">
        <v>60</v>
      </c>
      <c r="B302" t="s">
        <v>24</v>
      </c>
      <c r="C302" t="s">
        <v>2</v>
      </c>
      <c r="D302">
        <v>7</v>
      </c>
      <c r="E302">
        <v>1.4</v>
      </c>
      <c r="F302">
        <v>5</v>
      </c>
      <c r="G302">
        <v>1.1000000000000001</v>
      </c>
      <c r="J302">
        <v>8</v>
      </c>
      <c r="K302">
        <v>1.8</v>
      </c>
      <c r="L302">
        <v>3</v>
      </c>
      <c r="M302">
        <v>0.7</v>
      </c>
      <c r="N302">
        <v>8</v>
      </c>
      <c r="O302">
        <v>1.8</v>
      </c>
      <c r="P302">
        <v>2</v>
      </c>
      <c r="Q302">
        <v>0.5</v>
      </c>
      <c r="R302">
        <v>2</v>
      </c>
      <c r="S302">
        <v>0.5</v>
      </c>
      <c r="T302">
        <v>2</v>
      </c>
      <c r="U302">
        <v>0.4</v>
      </c>
      <c r="V302">
        <v>1</v>
      </c>
      <c r="W302">
        <v>0.2</v>
      </c>
      <c r="X302">
        <v>3</v>
      </c>
      <c r="Y302">
        <v>0.8</v>
      </c>
    </row>
    <row r="303" spans="1:25">
      <c r="A303">
        <v>60</v>
      </c>
      <c r="B303" t="s">
        <v>24</v>
      </c>
      <c r="C303" t="s">
        <v>0</v>
      </c>
      <c r="D303">
        <v>11</v>
      </c>
      <c r="E303">
        <v>2.2000000000000002</v>
      </c>
      <c r="F303">
        <v>3</v>
      </c>
      <c r="G303">
        <v>0.6</v>
      </c>
      <c r="J303">
        <v>13</v>
      </c>
      <c r="K303">
        <v>2.8</v>
      </c>
      <c r="L303">
        <v>11</v>
      </c>
      <c r="M303">
        <v>2.6</v>
      </c>
      <c r="N303">
        <v>16</v>
      </c>
      <c r="O303">
        <v>3.5</v>
      </c>
      <c r="P303">
        <v>15</v>
      </c>
      <c r="Q303">
        <v>3.4</v>
      </c>
      <c r="R303">
        <v>20</v>
      </c>
      <c r="S303">
        <v>4.7</v>
      </c>
      <c r="T303">
        <v>37</v>
      </c>
      <c r="U303">
        <v>8.3000000000000007</v>
      </c>
      <c r="V303">
        <v>35</v>
      </c>
      <c r="W303">
        <v>7.7</v>
      </c>
      <c r="X303">
        <v>22</v>
      </c>
      <c r="Y303">
        <v>5.9</v>
      </c>
    </row>
    <row r="304" spans="1:25">
      <c r="A304">
        <v>61</v>
      </c>
      <c r="B304" t="s">
        <v>23</v>
      </c>
      <c r="C304" t="s">
        <v>5</v>
      </c>
      <c r="D304">
        <v>900</v>
      </c>
      <c r="E304">
        <v>68.900000000000006</v>
      </c>
      <c r="F304">
        <v>926</v>
      </c>
      <c r="G304">
        <v>74.900000000000006</v>
      </c>
      <c r="H304">
        <v>72.5</v>
      </c>
      <c r="I304">
        <v>77.3</v>
      </c>
      <c r="J304">
        <v>857</v>
      </c>
      <c r="K304">
        <v>76.8</v>
      </c>
      <c r="L304">
        <v>894</v>
      </c>
      <c r="M304">
        <v>76.599999999999994</v>
      </c>
      <c r="N304">
        <v>858</v>
      </c>
      <c r="O304">
        <v>74.2</v>
      </c>
      <c r="P304">
        <v>892</v>
      </c>
      <c r="Q304">
        <v>78.7</v>
      </c>
      <c r="R304">
        <v>880</v>
      </c>
      <c r="S304">
        <v>77.8</v>
      </c>
      <c r="T304">
        <v>855</v>
      </c>
      <c r="U304">
        <v>79.599999999999994</v>
      </c>
      <c r="V304">
        <v>795</v>
      </c>
      <c r="W304">
        <v>76.8</v>
      </c>
      <c r="X304">
        <v>734</v>
      </c>
      <c r="Y304">
        <v>75.900000000000006</v>
      </c>
    </row>
    <row r="305" spans="1:25">
      <c r="A305">
        <v>61</v>
      </c>
      <c r="B305" t="s">
        <v>23</v>
      </c>
      <c r="C305" t="s">
        <v>4</v>
      </c>
      <c r="D305">
        <v>297</v>
      </c>
      <c r="E305">
        <v>22.7</v>
      </c>
      <c r="F305">
        <v>219</v>
      </c>
      <c r="G305">
        <v>17.7</v>
      </c>
      <c r="H305">
        <v>15.6</v>
      </c>
      <c r="I305">
        <v>19.8</v>
      </c>
      <c r="J305">
        <v>186</v>
      </c>
      <c r="K305">
        <v>16.7</v>
      </c>
      <c r="L305">
        <v>201</v>
      </c>
      <c r="M305">
        <v>17.2</v>
      </c>
      <c r="N305">
        <v>190</v>
      </c>
      <c r="O305">
        <v>16.399999999999999</v>
      </c>
      <c r="P305">
        <v>170</v>
      </c>
      <c r="Q305">
        <v>15</v>
      </c>
      <c r="R305">
        <v>175</v>
      </c>
      <c r="S305">
        <v>15.5</v>
      </c>
      <c r="T305">
        <v>138</v>
      </c>
      <c r="U305">
        <v>12.8</v>
      </c>
      <c r="V305">
        <v>169</v>
      </c>
      <c r="W305">
        <v>16.3</v>
      </c>
      <c r="X305">
        <v>154</v>
      </c>
      <c r="Y305">
        <v>15.9</v>
      </c>
    </row>
    <row r="306" spans="1:25">
      <c r="A306">
        <v>61</v>
      </c>
      <c r="B306" t="s">
        <v>23</v>
      </c>
      <c r="C306" t="s">
        <v>3</v>
      </c>
      <c r="D306">
        <v>51</v>
      </c>
      <c r="E306">
        <v>3.9</v>
      </c>
      <c r="F306">
        <v>43</v>
      </c>
      <c r="G306">
        <v>3.5</v>
      </c>
      <c r="H306">
        <v>2.5</v>
      </c>
      <c r="I306">
        <v>4.5</v>
      </c>
      <c r="J306">
        <v>18</v>
      </c>
      <c r="K306">
        <v>1.6</v>
      </c>
      <c r="L306">
        <v>25</v>
      </c>
      <c r="M306">
        <v>2.1</v>
      </c>
      <c r="N306">
        <v>33</v>
      </c>
      <c r="O306">
        <v>2.9</v>
      </c>
      <c r="P306">
        <v>13</v>
      </c>
      <c r="Q306">
        <v>1.1000000000000001</v>
      </c>
      <c r="R306">
        <v>16</v>
      </c>
      <c r="S306">
        <v>1.4</v>
      </c>
      <c r="T306">
        <v>21</v>
      </c>
      <c r="U306">
        <v>2</v>
      </c>
      <c r="V306">
        <v>16</v>
      </c>
      <c r="W306">
        <v>1.5</v>
      </c>
      <c r="X306">
        <v>18</v>
      </c>
      <c r="Y306">
        <v>1.9</v>
      </c>
    </row>
    <row r="307" spans="1:25">
      <c r="A307">
        <v>61</v>
      </c>
      <c r="B307" t="s">
        <v>23</v>
      </c>
      <c r="C307" t="s">
        <v>2</v>
      </c>
      <c r="D307">
        <v>41</v>
      </c>
      <c r="E307">
        <v>3.1</v>
      </c>
      <c r="F307">
        <v>36</v>
      </c>
      <c r="G307">
        <v>2.9</v>
      </c>
      <c r="H307">
        <v>2</v>
      </c>
      <c r="I307">
        <v>3.8</v>
      </c>
      <c r="J307">
        <v>33</v>
      </c>
      <c r="K307">
        <v>3</v>
      </c>
      <c r="L307">
        <v>26</v>
      </c>
      <c r="M307">
        <v>2.2000000000000002</v>
      </c>
      <c r="N307">
        <v>36</v>
      </c>
      <c r="O307">
        <v>3.1</v>
      </c>
      <c r="P307">
        <v>32</v>
      </c>
      <c r="Q307">
        <v>2.8</v>
      </c>
      <c r="R307">
        <v>35</v>
      </c>
      <c r="S307">
        <v>3.1</v>
      </c>
      <c r="T307">
        <v>25</v>
      </c>
      <c r="U307">
        <v>2.2999999999999998</v>
      </c>
      <c r="V307">
        <v>20</v>
      </c>
      <c r="W307">
        <v>1.9</v>
      </c>
      <c r="X307">
        <v>17</v>
      </c>
      <c r="Y307">
        <v>1.8</v>
      </c>
    </row>
    <row r="308" spans="1:25">
      <c r="A308">
        <v>61</v>
      </c>
      <c r="B308" t="s">
        <v>23</v>
      </c>
      <c r="C308" t="s">
        <v>0</v>
      </c>
      <c r="D308">
        <v>18</v>
      </c>
      <c r="E308">
        <v>1.4</v>
      </c>
      <c r="F308">
        <v>12</v>
      </c>
      <c r="G308">
        <v>1</v>
      </c>
      <c r="H308">
        <v>0.5</v>
      </c>
      <c r="I308">
        <v>1.5</v>
      </c>
      <c r="J308">
        <v>22</v>
      </c>
      <c r="K308">
        <v>2</v>
      </c>
      <c r="L308">
        <v>21</v>
      </c>
      <c r="M308">
        <v>1.8</v>
      </c>
      <c r="N308">
        <v>39</v>
      </c>
      <c r="O308">
        <v>3.4</v>
      </c>
      <c r="P308">
        <v>27</v>
      </c>
      <c r="Q308">
        <v>2.4</v>
      </c>
      <c r="R308">
        <v>25</v>
      </c>
      <c r="S308">
        <v>2.2000000000000002</v>
      </c>
      <c r="T308">
        <v>35</v>
      </c>
      <c r="U308">
        <v>3.3</v>
      </c>
      <c r="V308">
        <v>35</v>
      </c>
      <c r="W308">
        <v>3.4</v>
      </c>
      <c r="X308">
        <v>44</v>
      </c>
      <c r="Y308">
        <v>4.5999999999999996</v>
      </c>
    </row>
    <row r="309" spans="1:25">
      <c r="A309">
        <v>62</v>
      </c>
      <c r="B309" t="s">
        <v>22</v>
      </c>
      <c r="C309" t="s">
        <v>5</v>
      </c>
      <c r="D309">
        <v>224</v>
      </c>
      <c r="E309">
        <v>80.900000000000006</v>
      </c>
      <c r="F309">
        <v>238</v>
      </c>
      <c r="G309">
        <v>83.5</v>
      </c>
      <c r="H309">
        <v>79.2</v>
      </c>
      <c r="I309">
        <v>87.8</v>
      </c>
      <c r="J309">
        <v>249</v>
      </c>
      <c r="K309">
        <v>82.5</v>
      </c>
      <c r="L309">
        <v>255</v>
      </c>
      <c r="M309">
        <v>84.7</v>
      </c>
      <c r="N309">
        <v>288</v>
      </c>
      <c r="O309">
        <v>83.5</v>
      </c>
      <c r="P309">
        <v>256</v>
      </c>
      <c r="Q309">
        <v>84.5</v>
      </c>
      <c r="R309">
        <v>295</v>
      </c>
      <c r="S309">
        <v>81</v>
      </c>
      <c r="T309">
        <v>304</v>
      </c>
      <c r="U309">
        <v>82.4</v>
      </c>
      <c r="V309">
        <v>259</v>
      </c>
      <c r="W309">
        <v>80.400000000000006</v>
      </c>
      <c r="X309">
        <v>303</v>
      </c>
      <c r="Y309">
        <v>81.2</v>
      </c>
    </row>
    <row r="310" spans="1:25">
      <c r="A310">
        <v>62</v>
      </c>
      <c r="B310" t="s">
        <v>22</v>
      </c>
      <c r="C310" t="s">
        <v>4</v>
      </c>
      <c r="D310">
        <v>42</v>
      </c>
      <c r="E310">
        <v>15.2</v>
      </c>
      <c r="F310">
        <v>37</v>
      </c>
      <c r="G310">
        <v>13</v>
      </c>
      <c r="H310">
        <v>9.1</v>
      </c>
      <c r="I310">
        <v>16.899999999999999</v>
      </c>
      <c r="J310">
        <v>38</v>
      </c>
      <c r="K310">
        <v>12.6</v>
      </c>
      <c r="L310">
        <v>35</v>
      </c>
      <c r="M310">
        <v>11.6</v>
      </c>
      <c r="N310">
        <v>29</v>
      </c>
      <c r="O310">
        <v>8.4</v>
      </c>
      <c r="P310">
        <v>34</v>
      </c>
      <c r="Q310">
        <v>11.2</v>
      </c>
      <c r="R310">
        <v>43</v>
      </c>
      <c r="S310">
        <v>11.8</v>
      </c>
      <c r="T310">
        <v>42</v>
      </c>
      <c r="U310">
        <v>11.4</v>
      </c>
      <c r="V310">
        <v>44</v>
      </c>
      <c r="W310">
        <v>13.7</v>
      </c>
      <c r="X310">
        <v>48</v>
      </c>
      <c r="Y310">
        <v>12.9</v>
      </c>
    </row>
    <row r="311" spans="1:25">
      <c r="A311">
        <v>62</v>
      </c>
      <c r="B311" t="s">
        <v>22</v>
      </c>
      <c r="C311" t="s">
        <v>3</v>
      </c>
      <c r="D311">
        <v>5</v>
      </c>
      <c r="E311">
        <v>1.8</v>
      </c>
      <c r="F311">
        <v>5</v>
      </c>
      <c r="G311">
        <v>1.8</v>
      </c>
      <c r="J311">
        <v>7</v>
      </c>
      <c r="K311">
        <v>2.2999999999999998</v>
      </c>
      <c r="L311">
        <v>6</v>
      </c>
      <c r="M311">
        <v>2</v>
      </c>
      <c r="N311">
        <v>10</v>
      </c>
      <c r="O311">
        <v>2.9</v>
      </c>
      <c r="P311">
        <v>5</v>
      </c>
      <c r="Q311">
        <v>1.7</v>
      </c>
      <c r="R311">
        <v>7</v>
      </c>
      <c r="S311">
        <v>1.9</v>
      </c>
      <c r="T311">
        <v>5</v>
      </c>
      <c r="U311">
        <v>1.4</v>
      </c>
      <c r="V311">
        <v>0</v>
      </c>
      <c r="W311">
        <v>0</v>
      </c>
      <c r="X311">
        <v>5</v>
      </c>
      <c r="Y311">
        <v>1.3</v>
      </c>
    </row>
    <row r="312" spans="1:25">
      <c r="A312">
        <v>62</v>
      </c>
      <c r="B312" t="s">
        <v>22</v>
      </c>
      <c r="C312" t="s">
        <v>0</v>
      </c>
      <c r="D312">
        <v>4</v>
      </c>
      <c r="E312">
        <v>1.4</v>
      </c>
      <c r="F312">
        <v>3</v>
      </c>
      <c r="G312">
        <v>1.1000000000000001</v>
      </c>
      <c r="J312">
        <v>4</v>
      </c>
      <c r="K312">
        <v>1.3</v>
      </c>
      <c r="L312">
        <v>5</v>
      </c>
      <c r="M312">
        <v>1.7</v>
      </c>
      <c r="N312">
        <v>17</v>
      </c>
      <c r="O312">
        <v>4.9000000000000004</v>
      </c>
      <c r="P312">
        <v>7</v>
      </c>
      <c r="Q312">
        <v>2.2999999999999998</v>
      </c>
      <c r="R312">
        <v>17</v>
      </c>
      <c r="S312">
        <v>4.7</v>
      </c>
      <c r="T312">
        <v>18</v>
      </c>
      <c r="U312">
        <v>4.9000000000000004</v>
      </c>
      <c r="V312">
        <v>18</v>
      </c>
      <c r="W312">
        <v>5.6</v>
      </c>
      <c r="X312">
        <v>16</v>
      </c>
      <c r="Y312">
        <v>4.3</v>
      </c>
    </row>
    <row r="313" spans="1:25">
      <c r="A313">
        <v>63</v>
      </c>
      <c r="B313" t="s">
        <v>21</v>
      </c>
      <c r="C313" t="s">
        <v>5</v>
      </c>
      <c r="D313">
        <v>786</v>
      </c>
      <c r="E313">
        <v>75.900000000000006</v>
      </c>
      <c r="F313">
        <v>831</v>
      </c>
      <c r="G313">
        <v>80.400000000000006</v>
      </c>
      <c r="H313">
        <v>78</v>
      </c>
      <c r="I313">
        <v>82.8</v>
      </c>
      <c r="J313">
        <v>845</v>
      </c>
      <c r="K313">
        <v>82.4</v>
      </c>
      <c r="L313">
        <v>821</v>
      </c>
      <c r="M313">
        <v>80.599999999999994</v>
      </c>
      <c r="N313">
        <v>813</v>
      </c>
      <c r="O313">
        <v>80.400000000000006</v>
      </c>
      <c r="P313">
        <v>851</v>
      </c>
      <c r="Q313">
        <v>84.1</v>
      </c>
      <c r="R313">
        <v>833</v>
      </c>
      <c r="S313">
        <v>83.8</v>
      </c>
      <c r="T313">
        <v>848</v>
      </c>
      <c r="U313">
        <v>83.7</v>
      </c>
      <c r="V313">
        <v>771</v>
      </c>
      <c r="W313">
        <v>82.5</v>
      </c>
      <c r="X313">
        <v>698</v>
      </c>
      <c r="Y313">
        <v>80.400000000000006</v>
      </c>
    </row>
    <row r="314" spans="1:25">
      <c r="A314">
        <v>63</v>
      </c>
      <c r="B314" t="s">
        <v>21</v>
      </c>
      <c r="C314" t="s">
        <v>4</v>
      </c>
      <c r="D314">
        <v>198</v>
      </c>
      <c r="E314">
        <v>19.100000000000001</v>
      </c>
      <c r="F314">
        <v>157</v>
      </c>
      <c r="G314">
        <v>15.2</v>
      </c>
      <c r="H314">
        <v>13</v>
      </c>
      <c r="I314">
        <v>17.399999999999999</v>
      </c>
      <c r="J314">
        <v>149</v>
      </c>
      <c r="K314">
        <v>14.5</v>
      </c>
      <c r="L314">
        <v>155</v>
      </c>
      <c r="M314">
        <v>15.2</v>
      </c>
      <c r="N314">
        <v>123</v>
      </c>
      <c r="O314">
        <v>12.2</v>
      </c>
      <c r="P314">
        <v>116</v>
      </c>
      <c r="Q314">
        <v>11.5</v>
      </c>
      <c r="R314">
        <v>123</v>
      </c>
      <c r="S314">
        <v>12.4</v>
      </c>
      <c r="T314">
        <v>110</v>
      </c>
      <c r="U314">
        <v>10.9</v>
      </c>
      <c r="V314">
        <v>118</v>
      </c>
      <c r="W314">
        <v>12.6</v>
      </c>
      <c r="X314">
        <v>119</v>
      </c>
      <c r="Y314">
        <v>13.7</v>
      </c>
    </row>
    <row r="315" spans="1:25">
      <c r="A315">
        <v>63</v>
      </c>
      <c r="B315" t="s">
        <v>21</v>
      </c>
      <c r="C315" t="s">
        <v>3</v>
      </c>
      <c r="D315">
        <v>28</v>
      </c>
      <c r="E315">
        <v>2.7</v>
      </c>
      <c r="F315">
        <v>22</v>
      </c>
      <c r="G315">
        <v>2.1</v>
      </c>
      <c r="H315">
        <v>1.2</v>
      </c>
      <c r="I315">
        <v>3</v>
      </c>
      <c r="J315">
        <v>10</v>
      </c>
      <c r="K315">
        <v>1</v>
      </c>
      <c r="L315">
        <v>15</v>
      </c>
      <c r="M315">
        <v>1.5</v>
      </c>
      <c r="N315">
        <v>21</v>
      </c>
      <c r="O315">
        <v>2.1</v>
      </c>
      <c r="P315">
        <v>14</v>
      </c>
      <c r="Q315">
        <v>1.4</v>
      </c>
      <c r="R315">
        <v>16</v>
      </c>
      <c r="S315">
        <v>1.6</v>
      </c>
      <c r="T315">
        <v>11</v>
      </c>
      <c r="U315">
        <v>1.1000000000000001</v>
      </c>
      <c r="V315">
        <v>7</v>
      </c>
      <c r="W315">
        <v>0.7</v>
      </c>
      <c r="X315">
        <v>14</v>
      </c>
      <c r="Y315">
        <v>1.6</v>
      </c>
    </row>
    <row r="316" spans="1:25">
      <c r="A316">
        <v>63</v>
      </c>
      <c r="B316" t="s">
        <v>21</v>
      </c>
      <c r="C316" t="s">
        <v>2</v>
      </c>
      <c r="D316">
        <v>11</v>
      </c>
      <c r="E316">
        <v>1.1000000000000001</v>
      </c>
      <c r="F316">
        <v>9</v>
      </c>
      <c r="G316">
        <v>0.9</v>
      </c>
      <c r="H316">
        <v>0.3</v>
      </c>
      <c r="I316">
        <v>1.5</v>
      </c>
      <c r="J316">
        <v>9</v>
      </c>
      <c r="K316">
        <v>0.9</v>
      </c>
      <c r="L316">
        <v>11</v>
      </c>
      <c r="M316">
        <v>1.1000000000000001</v>
      </c>
      <c r="N316">
        <v>17</v>
      </c>
      <c r="O316">
        <v>1.7</v>
      </c>
      <c r="P316">
        <v>7</v>
      </c>
      <c r="Q316">
        <v>0.7</v>
      </c>
      <c r="R316">
        <v>4</v>
      </c>
      <c r="S316">
        <v>0.4</v>
      </c>
      <c r="T316">
        <v>10</v>
      </c>
      <c r="U316">
        <v>1</v>
      </c>
      <c r="V316">
        <v>6</v>
      </c>
      <c r="W316">
        <v>0.6</v>
      </c>
      <c r="X316">
        <v>5</v>
      </c>
      <c r="Y316">
        <v>0.6</v>
      </c>
    </row>
    <row r="317" spans="1:25">
      <c r="A317">
        <v>63</v>
      </c>
      <c r="B317" t="s">
        <v>21</v>
      </c>
      <c r="C317" t="s">
        <v>0</v>
      </c>
      <c r="D317">
        <v>13</v>
      </c>
      <c r="E317">
        <v>1.3</v>
      </c>
      <c r="F317">
        <v>14</v>
      </c>
      <c r="G317">
        <v>1.4</v>
      </c>
      <c r="H317">
        <v>0.7</v>
      </c>
      <c r="I317">
        <v>2.1</v>
      </c>
      <c r="J317">
        <v>13</v>
      </c>
      <c r="K317">
        <v>1.3</v>
      </c>
      <c r="L317">
        <v>17</v>
      </c>
      <c r="M317">
        <v>1.7</v>
      </c>
      <c r="N317">
        <v>37</v>
      </c>
      <c r="O317">
        <v>3.7</v>
      </c>
      <c r="P317">
        <v>24</v>
      </c>
      <c r="Q317">
        <v>2.4</v>
      </c>
      <c r="R317">
        <v>18</v>
      </c>
      <c r="S317">
        <v>1.8</v>
      </c>
      <c r="T317">
        <v>34</v>
      </c>
      <c r="U317">
        <v>3.4</v>
      </c>
      <c r="V317">
        <v>32</v>
      </c>
      <c r="W317">
        <v>3.4</v>
      </c>
      <c r="X317">
        <v>32</v>
      </c>
      <c r="Y317">
        <v>3.7</v>
      </c>
    </row>
    <row r="318" spans="1:25">
      <c r="A318">
        <v>64</v>
      </c>
      <c r="B318" t="s">
        <v>20</v>
      </c>
      <c r="C318" t="s">
        <v>5</v>
      </c>
      <c r="D318">
        <v>237</v>
      </c>
      <c r="E318">
        <v>83.2</v>
      </c>
      <c r="F318">
        <v>238</v>
      </c>
      <c r="G318">
        <v>86.2</v>
      </c>
      <c r="H318">
        <v>82.1</v>
      </c>
      <c r="I318">
        <v>90.3</v>
      </c>
      <c r="J318">
        <v>248</v>
      </c>
      <c r="K318">
        <v>88.9</v>
      </c>
      <c r="L318">
        <v>270</v>
      </c>
      <c r="M318">
        <v>89.1</v>
      </c>
      <c r="N318">
        <v>283</v>
      </c>
      <c r="O318">
        <v>88.4</v>
      </c>
      <c r="P318">
        <v>274</v>
      </c>
      <c r="Q318">
        <v>86.4</v>
      </c>
      <c r="R318">
        <v>272</v>
      </c>
      <c r="S318">
        <v>84.5</v>
      </c>
      <c r="T318">
        <v>285</v>
      </c>
      <c r="U318">
        <v>84.6</v>
      </c>
      <c r="V318">
        <v>261</v>
      </c>
      <c r="W318">
        <v>82.3</v>
      </c>
      <c r="X318">
        <v>289</v>
      </c>
      <c r="Y318">
        <v>85.8</v>
      </c>
    </row>
    <row r="319" spans="1:25">
      <c r="A319">
        <v>64</v>
      </c>
      <c r="B319" t="s">
        <v>20</v>
      </c>
      <c r="C319" t="s">
        <v>4</v>
      </c>
      <c r="D319">
        <v>38</v>
      </c>
      <c r="E319">
        <v>13.3</v>
      </c>
      <c r="F319">
        <v>27</v>
      </c>
      <c r="G319">
        <v>9.8000000000000007</v>
      </c>
      <c r="H319">
        <v>6.3</v>
      </c>
      <c r="I319">
        <v>13.3</v>
      </c>
      <c r="J319">
        <v>17</v>
      </c>
      <c r="K319">
        <v>6.1</v>
      </c>
      <c r="L319">
        <v>26</v>
      </c>
      <c r="M319">
        <v>8.6</v>
      </c>
      <c r="N319">
        <v>22</v>
      </c>
      <c r="O319">
        <v>6.9</v>
      </c>
      <c r="P319">
        <v>26</v>
      </c>
      <c r="Q319">
        <v>8.1999999999999993</v>
      </c>
      <c r="R319">
        <v>30</v>
      </c>
      <c r="S319">
        <v>9.3000000000000007</v>
      </c>
      <c r="T319">
        <v>28</v>
      </c>
      <c r="U319">
        <v>8.3000000000000007</v>
      </c>
      <c r="V319">
        <v>28</v>
      </c>
      <c r="W319">
        <v>8.8000000000000007</v>
      </c>
      <c r="X319">
        <v>22</v>
      </c>
      <c r="Y319">
        <v>6.5</v>
      </c>
    </row>
    <row r="320" spans="1:25">
      <c r="A320">
        <v>64</v>
      </c>
      <c r="B320" t="s">
        <v>20</v>
      </c>
      <c r="C320" t="s">
        <v>3</v>
      </c>
      <c r="D320">
        <v>3</v>
      </c>
      <c r="E320">
        <v>1.1000000000000001</v>
      </c>
      <c r="F320">
        <v>2</v>
      </c>
      <c r="G320">
        <v>0.7</v>
      </c>
      <c r="J320">
        <v>5</v>
      </c>
      <c r="K320">
        <v>1.8</v>
      </c>
      <c r="L320">
        <v>1</v>
      </c>
      <c r="M320">
        <v>0.3</v>
      </c>
      <c r="N320">
        <v>4</v>
      </c>
      <c r="O320">
        <v>1.3</v>
      </c>
      <c r="P320">
        <v>2</v>
      </c>
      <c r="Q320">
        <v>0.6</v>
      </c>
      <c r="R320">
        <v>3</v>
      </c>
      <c r="S320">
        <v>0.9</v>
      </c>
      <c r="T320">
        <v>3</v>
      </c>
      <c r="U320">
        <v>0.9</v>
      </c>
      <c r="V320">
        <v>1</v>
      </c>
      <c r="W320">
        <v>0.3</v>
      </c>
      <c r="X320">
        <v>6</v>
      </c>
      <c r="Y320">
        <v>1.8</v>
      </c>
    </row>
    <row r="321" spans="1:25">
      <c r="A321">
        <v>64</v>
      </c>
      <c r="B321" t="s">
        <v>20</v>
      </c>
      <c r="C321" t="s">
        <v>2</v>
      </c>
      <c r="D321">
        <v>1</v>
      </c>
      <c r="E321">
        <v>0.4</v>
      </c>
      <c r="F321">
        <v>2</v>
      </c>
      <c r="G321">
        <v>0.7</v>
      </c>
      <c r="J321">
        <v>2</v>
      </c>
      <c r="K321">
        <v>0.7</v>
      </c>
      <c r="L321">
        <v>2</v>
      </c>
      <c r="M321">
        <v>0.7</v>
      </c>
      <c r="N321">
        <v>1</v>
      </c>
      <c r="O321">
        <v>0.3</v>
      </c>
      <c r="P321">
        <v>2</v>
      </c>
      <c r="Q321">
        <v>0.6</v>
      </c>
      <c r="R321">
        <v>4</v>
      </c>
      <c r="S321">
        <v>1.2</v>
      </c>
      <c r="T321">
        <v>0</v>
      </c>
      <c r="U321">
        <v>0</v>
      </c>
      <c r="V321">
        <v>3</v>
      </c>
      <c r="W321">
        <v>0.9</v>
      </c>
      <c r="X321">
        <v>0</v>
      </c>
      <c r="Y321">
        <v>0</v>
      </c>
    </row>
    <row r="322" spans="1:25">
      <c r="A322">
        <v>64</v>
      </c>
      <c r="B322" t="s">
        <v>20</v>
      </c>
      <c r="C322" t="s">
        <v>0</v>
      </c>
      <c r="D322">
        <v>6</v>
      </c>
      <c r="E322">
        <v>2.1</v>
      </c>
      <c r="F322">
        <v>7</v>
      </c>
      <c r="G322">
        <v>2.5</v>
      </c>
      <c r="H322">
        <v>0.6</v>
      </c>
      <c r="I322">
        <v>4.4000000000000004</v>
      </c>
      <c r="J322">
        <v>7</v>
      </c>
      <c r="K322">
        <v>2.5</v>
      </c>
      <c r="L322">
        <v>4</v>
      </c>
      <c r="M322">
        <v>1.3</v>
      </c>
      <c r="N322">
        <v>10</v>
      </c>
      <c r="O322">
        <v>3.1</v>
      </c>
      <c r="P322">
        <v>13</v>
      </c>
      <c r="Q322">
        <v>4.0999999999999996</v>
      </c>
      <c r="R322">
        <v>13</v>
      </c>
      <c r="S322">
        <v>4</v>
      </c>
      <c r="T322">
        <v>21</v>
      </c>
      <c r="U322">
        <v>6.2</v>
      </c>
      <c r="V322">
        <v>24</v>
      </c>
      <c r="W322">
        <v>7.6</v>
      </c>
      <c r="X322">
        <v>20</v>
      </c>
      <c r="Y322">
        <v>5.9</v>
      </c>
    </row>
    <row r="323" spans="1:25">
      <c r="A323">
        <v>65</v>
      </c>
      <c r="B323" t="s">
        <v>19</v>
      </c>
      <c r="C323" t="s">
        <v>5</v>
      </c>
      <c r="D323">
        <v>421</v>
      </c>
      <c r="E323">
        <v>82.4</v>
      </c>
      <c r="F323">
        <v>506</v>
      </c>
      <c r="G323">
        <v>87.1</v>
      </c>
      <c r="H323">
        <v>84.4</v>
      </c>
      <c r="I323">
        <v>89.8</v>
      </c>
      <c r="J323">
        <v>481</v>
      </c>
      <c r="K323">
        <v>85.3</v>
      </c>
      <c r="L323">
        <v>535</v>
      </c>
      <c r="M323">
        <v>82.8</v>
      </c>
      <c r="N323">
        <v>491</v>
      </c>
      <c r="O323">
        <v>82.7</v>
      </c>
      <c r="P323">
        <v>523</v>
      </c>
      <c r="Q323">
        <v>84.9</v>
      </c>
      <c r="R323">
        <v>535</v>
      </c>
      <c r="S323">
        <v>82.3</v>
      </c>
      <c r="T323">
        <v>559</v>
      </c>
      <c r="U323">
        <v>83.4</v>
      </c>
      <c r="V323">
        <v>525</v>
      </c>
      <c r="W323">
        <v>81.599999999999994</v>
      </c>
      <c r="X323">
        <v>516</v>
      </c>
      <c r="Y323">
        <v>83.5</v>
      </c>
    </row>
    <row r="324" spans="1:25">
      <c r="A324">
        <v>65</v>
      </c>
      <c r="B324" t="s">
        <v>19</v>
      </c>
      <c r="C324" t="s">
        <v>4</v>
      </c>
      <c r="D324">
        <v>69</v>
      </c>
      <c r="E324">
        <v>13.5</v>
      </c>
      <c r="F324">
        <v>60</v>
      </c>
      <c r="G324">
        <v>10.3</v>
      </c>
      <c r="H324">
        <v>7.8</v>
      </c>
      <c r="I324">
        <v>12.8</v>
      </c>
      <c r="J324">
        <v>68</v>
      </c>
      <c r="K324">
        <v>12.1</v>
      </c>
      <c r="L324">
        <v>84</v>
      </c>
      <c r="M324">
        <v>13</v>
      </c>
      <c r="N324">
        <v>69</v>
      </c>
      <c r="O324">
        <v>11.6</v>
      </c>
      <c r="P324">
        <v>62</v>
      </c>
      <c r="Q324">
        <v>10.1</v>
      </c>
      <c r="R324">
        <v>81</v>
      </c>
      <c r="S324">
        <v>12.5</v>
      </c>
      <c r="T324">
        <v>76</v>
      </c>
      <c r="U324">
        <v>11.3</v>
      </c>
      <c r="V324">
        <v>69</v>
      </c>
      <c r="W324">
        <v>10.7</v>
      </c>
      <c r="X324">
        <v>62</v>
      </c>
      <c r="Y324">
        <v>10</v>
      </c>
    </row>
    <row r="325" spans="1:25">
      <c r="A325">
        <v>65</v>
      </c>
      <c r="B325" t="s">
        <v>19</v>
      </c>
      <c r="C325" t="s">
        <v>3</v>
      </c>
      <c r="D325">
        <v>10</v>
      </c>
      <c r="E325">
        <v>2</v>
      </c>
      <c r="F325">
        <v>5</v>
      </c>
      <c r="G325">
        <v>0.9</v>
      </c>
      <c r="J325">
        <v>6</v>
      </c>
      <c r="K325">
        <v>1.1000000000000001</v>
      </c>
      <c r="L325">
        <v>9</v>
      </c>
      <c r="M325">
        <v>1.4</v>
      </c>
      <c r="N325">
        <v>11</v>
      </c>
      <c r="O325">
        <v>1.9</v>
      </c>
      <c r="P325">
        <v>7</v>
      </c>
      <c r="Q325">
        <v>1.1000000000000001</v>
      </c>
      <c r="R325">
        <v>12</v>
      </c>
      <c r="S325">
        <v>1.8</v>
      </c>
      <c r="T325">
        <v>6</v>
      </c>
      <c r="U325">
        <v>0.9</v>
      </c>
      <c r="V325">
        <v>10</v>
      </c>
      <c r="W325">
        <v>1.6</v>
      </c>
      <c r="X325">
        <v>11</v>
      </c>
      <c r="Y325">
        <v>1.8</v>
      </c>
    </row>
    <row r="326" spans="1:25">
      <c r="A326">
        <v>65</v>
      </c>
      <c r="B326" t="s">
        <v>19</v>
      </c>
      <c r="C326" t="s">
        <v>2</v>
      </c>
      <c r="D326">
        <v>5</v>
      </c>
      <c r="E326">
        <v>1</v>
      </c>
      <c r="F326">
        <v>3</v>
      </c>
      <c r="G326">
        <v>0.5</v>
      </c>
      <c r="J326">
        <v>4</v>
      </c>
      <c r="K326">
        <v>0.7</v>
      </c>
      <c r="L326">
        <v>1</v>
      </c>
      <c r="M326">
        <v>0.2</v>
      </c>
      <c r="N326">
        <v>1</v>
      </c>
      <c r="O326">
        <v>0.2</v>
      </c>
      <c r="P326">
        <v>1</v>
      </c>
      <c r="Q326">
        <v>0.2</v>
      </c>
      <c r="R326">
        <v>2</v>
      </c>
      <c r="S326">
        <v>0.3</v>
      </c>
      <c r="T326">
        <v>5</v>
      </c>
      <c r="U326">
        <v>0.7</v>
      </c>
      <c r="V326">
        <v>1</v>
      </c>
      <c r="W326">
        <v>0.2</v>
      </c>
      <c r="X326">
        <v>4</v>
      </c>
      <c r="Y326">
        <v>0.6</v>
      </c>
    </row>
    <row r="327" spans="1:25">
      <c r="A327">
        <v>65</v>
      </c>
      <c r="B327" t="s">
        <v>19</v>
      </c>
      <c r="C327" t="s">
        <v>0</v>
      </c>
      <c r="D327">
        <v>6</v>
      </c>
      <c r="E327">
        <v>1.2</v>
      </c>
      <c r="F327">
        <v>7</v>
      </c>
      <c r="G327">
        <v>1.2</v>
      </c>
      <c r="H327">
        <v>0.3</v>
      </c>
      <c r="I327">
        <v>2.1</v>
      </c>
      <c r="J327">
        <v>5</v>
      </c>
      <c r="K327">
        <v>0.9</v>
      </c>
      <c r="L327">
        <v>17</v>
      </c>
      <c r="M327">
        <v>2.6</v>
      </c>
      <c r="N327">
        <v>22</v>
      </c>
      <c r="O327">
        <v>3.7</v>
      </c>
      <c r="P327">
        <v>23</v>
      </c>
      <c r="Q327">
        <v>3.7</v>
      </c>
      <c r="R327">
        <v>20</v>
      </c>
      <c r="S327">
        <v>3.1</v>
      </c>
      <c r="T327">
        <v>24</v>
      </c>
      <c r="U327">
        <v>3.6</v>
      </c>
      <c r="V327">
        <v>38</v>
      </c>
      <c r="W327">
        <v>5.9</v>
      </c>
      <c r="X327">
        <v>25</v>
      </c>
      <c r="Y327">
        <v>4</v>
      </c>
    </row>
    <row r="328" spans="1:25">
      <c r="A328">
        <v>66</v>
      </c>
      <c r="B328" t="s">
        <v>18</v>
      </c>
      <c r="C328" t="s">
        <v>5</v>
      </c>
      <c r="D328">
        <v>988</v>
      </c>
      <c r="E328">
        <v>73.599999999999994</v>
      </c>
      <c r="F328">
        <v>945</v>
      </c>
      <c r="G328">
        <v>76.3</v>
      </c>
      <c r="H328">
        <v>73.900000000000006</v>
      </c>
      <c r="I328">
        <v>78.7</v>
      </c>
      <c r="J328">
        <v>1064</v>
      </c>
      <c r="K328">
        <v>76.599999999999994</v>
      </c>
      <c r="L328">
        <v>1013</v>
      </c>
      <c r="M328">
        <v>78.7</v>
      </c>
      <c r="N328">
        <v>977</v>
      </c>
      <c r="O328">
        <v>78.599999999999994</v>
      </c>
      <c r="P328">
        <v>950</v>
      </c>
      <c r="Q328">
        <v>77.599999999999994</v>
      </c>
      <c r="R328">
        <v>1047</v>
      </c>
      <c r="S328">
        <v>79.3</v>
      </c>
      <c r="T328">
        <v>959</v>
      </c>
      <c r="U328">
        <v>76.400000000000006</v>
      </c>
      <c r="V328">
        <v>974</v>
      </c>
      <c r="W328">
        <v>80</v>
      </c>
      <c r="X328">
        <v>885</v>
      </c>
      <c r="Y328">
        <v>78.400000000000006</v>
      </c>
    </row>
    <row r="329" spans="1:25">
      <c r="A329">
        <v>66</v>
      </c>
      <c r="B329" t="s">
        <v>18</v>
      </c>
      <c r="C329" t="s">
        <v>4</v>
      </c>
      <c r="D329">
        <v>264</v>
      </c>
      <c r="E329">
        <v>19.7</v>
      </c>
      <c r="F329">
        <v>225</v>
      </c>
      <c r="G329">
        <v>18.2</v>
      </c>
      <c r="H329">
        <v>16.100000000000001</v>
      </c>
      <c r="I329">
        <v>20.3</v>
      </c>
      <c r="J329">
        <v>242</v>
      </c>
      <c r="K329">
        <v>17.399999999999999</v>
      </c>
      <c r="L329">
        <v>171</v>
      </c>
      <c r="M329">
        <v>13.3</v>
      </c>
      <c r="N329">
        <v>184</v>
      </c>
      <c r="O329">
        <v>14.8</v>
      </c>
      <c r="P329">
        <v>202</v>
      </c>
      <c r="Q329">
        <v>16.5</v>
      </c>
      <c r="R329">
        <v>186</v>
      </c>
      <c r="S329">
        <v>14.1</v>
      </c>
      <c r="T329">
        <v>206</v>
      </c>
      <c r="U329">
        <v>16.399999999999999</v>
      </c>
      <c r="V329">
        <v>166</v>
      </c>
      <c r="W329">
        <v>13.6</v>
      </c>
      <c r="X329">
        <v>185</v>
      </c>
      <c r="Y329">
        <v>16.399999999999999</v>
      </c>
    </row>
    <row r="330" spans="1:25">
      <c r="A330">
        <v>66</v>
      </c>
      <c r="B330" t="s">
        <v>18</v>
      </c>
      <c r="C330" t="s">
        <v>3</v>
      </c>
      <c r="D330">
        <v>44</v>
      </c>
      <c r="E330">
        <v>3.3</v>
      </c>
      <c r="F330">
        <v>29</v>
      </c>
      <c r="G330">
        <v>2.2999999999999998</v>
      </c>
      <c r="H330">
        <v>1.5</v>
      </c>
      <c r="I330">
        <v>3.1</v>
      </c>
      <c r="J330">
        <v>29</v>
      </c>
      <c r="K330">
        <v>2.1</v>
      </c>
      <c r="L330">
        <v>42</v>
      </c>
      <c r="M330">
        <v>3.3</v>
      </c>
      <c r="N330">
        <v>25</v>
      </c>
      <c r="O330">
        <v>2</v>
      </c>
      <c r="P330">
        <v>27</v>
      </c>
      <c r="Q330">
        <v>2.2000000000000002</v>
      </c>
      <c r="R330">
        <v>32</v>
      </c>
      <c r="S330">
        <v>2.4</v>
      </c>
      <c r="T330">
        <v>32</v>
      </c>
      <c r="U330">
        <v>2.5</v>
      </c>
      <c r="V330">
        <v>20</v>
      </c>
      <c r="W330">
        <v>1.6</v>
      </c>
      <c r="X330">
        <v>18</v>
      </c>
      <c r="Y330">
        <v>1.6</v>
      </c>
    </row>
    <row r="331" spans="1:25">
      <c r="A331">
        <v>66</v>
      </c>
      <c r="B331" t="s">
        <v>18</v>
      </c>
      <c r="C331" t="s">
        <v>2</v>
      </c>
      <c r="D331">
        <v>29</v>
      </c>
      <c r="E331">
        <v>2.2000000000000002</v>
      </c>
      <c r="F331">
        <v>26</v>
      </c>
      <c r="G331">
        <v>2.1</v>
      </c>
      <c r="H331">
        <v>1.3</v>
      </c>
      <c r="I331">
        <v>2.9</v>
      </c>
      <c r="J331">
        <v>27</v>
      </c>
      <c r="K331">
        <v>1.9</v>
      </c>
      <c r="L331">
        <v>33</v>
      </c>
      <c r="M331">
        <v>2.6</v>
      </c>
      <c r="N331">
        <v>23</v>
      </c>
      <c r="O331">
        <v>1.9</v>
      </c>
      <c r="P331">
        <v>23</v>
      </c>
      <c r="Q331">
        <v>1.9</v>
      </c>
      <c r="R331">
        <v>39</v>
      </c>
      <c r="S331">
        <v>3</v>
      </c>
      <c r="T331">
        <v>27</v>
      </c>
      <c r="U331">
        <v>2.1</v>
      </c>
      <c r="V331">
        <v>22</v>
      </c>
      <c r="W331">
        <v>1.8</v>
      </c>
      <c r="X331">
        <v>13</v>
      </c>
      <c r="Y331">
        <v>1.2</v>
      </c>
    </row>
    <row r="332" spans="1:25">
      <c r="A332">
        <v>66</v>
      </c>
      <c r="B332" t="s">
        <v>18</v>
      </c>
      <c r="C332" t="s">
        <v>0</v>
      </c>
      <c r="D332">
        <v>18</v>
      </c>
      <c r="E332">
        <v>1.3</v>
      </c>
      <c r="F332">
        <v>14</v>
      </c>
      <c r="G332">
        <v>1.1000000000000001</v>
      </c>
      <c r="H332">
        <v>0.5</v>
      </c>
      <c r="I332">
        <v>1.7</v>
      </c>
      <c r="J332">
        <v>27</v>
      </c>
      <c r="K332">
        <v>1.9</v>
      </c>
      <c r="L332">
        <v>28</v>
      </c>
      <c r="M332">
        <v>2.2000000000000002</v>
      </c>
      <c r="N332">
        <v>34</v>
      </c>
      <c r="O332">
        <v>2.7</v>
      </c>
      <c r="P332">
        <v>22</v>
      </c>
      <c r="Q332">
        <v>1.8</v>
      </c>
      <c r="R332">
        <v>16</v>
      </c>
      <c r="S332">
        <v>1.2</v>
      </c>
      <c r="T332">
        <v>32</v>
      </c>
      <c r="U332">
        <v>2.5</v>
      </c>
      <c r="V332">
        <v>35</v>
      </c>
      <c r="W332">
        <v>2.9</v>
      </c>
      <c r="X332">
        <v>28</v>
      </c>
      <c r="Y332">
        <v>2.5</v>
      </c>
    </row>
    <row r="333" spans="1:25">
      <c r="A333">
        <v>67</v>
      </c>
      <c r="B333" t="s">
        <v>17</v>
      </c>
      <c r="C333" t="s">
        <v>5</v>
      </c>
      <c r="D333">
        <v>610</v>
      </c>
      <c r="E333">
        <v>65.3</v>
      </c>
      <c r="F333">
        <v>675</v>
      </c>
      <c r="G333">
        <v>68.2</v>
      </c>
      <c r="H333">
        <v>65.3</v>
      </c>
      <c r="I333">
        <v>71.099999999999994</v>
      </c>
      <c r="J333">
        <v>621</v>
      </c>
      <c r="K333">
        <v>68.400000000000006</v>
      </c>
      <c r="L333">
        <v>546</v>
      </c>
      <c r="M333">
        <v>65.400000000000006</v>
      </c>
      <c r="N333">
        <v>571</v>
      </c>
      <c r="O333">
        <v>65.900000000000006</v>
      </c>
      <c r="P333">
        <v>544</v>
      </c>
      <c r="Q333">
        <v>66.7</v>
      </c>
      <c r="R333">
        <v>502</v>
      </c>
      <c r="S333">
        <v>65.599999999999994</v>
      </c>
      <c r="T333">
        <v>575</v>
      </c>
      <c r="U333">
        <v>70.7</v>
      </c>
      <c r="V333">
        <v>542</v>
      </c>
      <c r="W333">
        <v>70.7</v>
      </c>
      <c r="X333">
        <v>471</v>
      </c>
      <c r="Y333">
        <v>63.6</v>
      </c>
    </row>
    <row r="334" spans="1:25">
      <c r="A334">
        <v>67</v>
      </c>
      <c r="B334" t="s">
        <v>17</v>
      </c>
      <c r="C334" t="s">
        <v>4</v>
      </c>
      <c r="D334">
        <v>209</v>
      </c>
      <c r="E334">
        <v>22.4</v>
      </c>
      <c r="F334">
        <v>208</v>
      </c>
      <c r="G334">
        <v>21</v>
      </c>
      <c r="H334">
        <v>18.5</v>
      </c>
      <c r="I334">
        <v>23.5</v>
      </c>
      <c r="J334">
        <v>186</v>
      </c>
      <c r="K334">
        <v>20.5</v>
      </c>
      <c r="L334">
        <v>194</v>
      </c>
      <c r="M334">
        <v>23.2</v>
      </c>
      <c r="N334">
        <v>203</v>
      </c>
      <c r="O334">
        <v>23.4</v>
      </c>
      <c r="P334">
        <v>197</v>
      </c>
      <c r="Q334">
        <v>24.1</v>
      </c>
      <c r="R334">
        <v>176</v>
      </c>
      <c r="S334">
        <v>23</v>
      </c>
      <c r="T334">
        <v>151</v>
      </c>
      <c r="U334">
        <v>18.600000000000001</v>
      </c>
      <c r="V334">
        <v>155</v>
      </c>
      <c r="W334">
        <v>20.2</v>
      </c>
      <c r="X334">
        <v>189</v>
      </c>
      <c r="Y334">
        <v>25.5</v>
      </c>
    </row>
    <row r="335" spans="1:25">
      <c r="A335">
        <v>67</v>
      </c>
      <c r="B335" t="s">
        <v>17</v>
      </c>
      <c r="C335" t="s">
        <v>3</v>
      </c>
      <c r="D335">
        <v>29</v>
      </c>
      <c r="E335">
        <v>3.1</v>
      </c>
      <c r="F335">
        <v>32</v>
      </c>
      <c r="G335">
        <v>3.2</v>
      </c>
      <c r="H335">
        <v>2.1</v>
      </c>
      <c r="I335">
        <v>4.3</v>
      </c>
      <c r="J335">
        <v>28</v>
      </c>
      <c r="K335">
        <v>3.1</v>
      </c>
      <c r="L335">
        <v>31</v>
      </c>
      <c r="M335">
        <v>3.7</v>
      </c>
      <c r="N335">
        <v>28</v>
      </c>
      <c r="O335">
        <v>3.2</v>
      </c>
      <c r="P335">
        <v>18</v>
      </c>
      <c r="Q335">
        <v>2.2000000000000002</v>
      </c>
      <c r="R335">
        <v>22</v>
      </c>
      <c r="S335">
        <v>2.9</v>
      </c>
      <c r="T335">
        <v>24</v>
      </c>
      <c r="U335">
        <v>3</v>
      </c>
      <c r="V335">
        <v>17</v>
      </c>
      <c r="W335">
        <v>2.2000000000000002</v>
      </c>
      <c r="X335">
        <v>23</v>
      </c>
      <c r="Y335">
        <v>3.1</v>
      </c>
    </row>
    <row r="336" spans="1:25">
      <c r="A336">
        <v>67</v>
      </c>
      <c r="B336" t="s">
        <v>17</v>
      </c>
      <c r="C336" t="s">
        <v>2</v>
      </c>
      <c r="D336">
        <v>55</v>
      </c>
      <c r="E336">
        <v>5.9</v>
      </c>
      <c r="F336">
        <v>62</v>
      </c>
      <c r="G336">
        <v>6.3</v>
      </c>
      <c r="H336">
        <v>4.8</v>
      </c>
      <c r="I336">
        <v>7.8</v>
      </c>
      <c r="J336">
        <v>44</v>
      </c>
      <c r="K336">
        <v>4.8</v>
      </c>
      <c r="L336">
        <v>38</v>
      </c>
      <c r="M336">
        <v>4.5999999999999996</v>
      </c>
      <c r="N336">
        <v>42</v>
      </c>
      <c r="O336">
        <v>4.8</v>
      </c>
      <c r="P336">
        <v>44</v>
      </c>
      <c r="Q336">
        <v>5.4</v>
      </c>
      <c r="R336">
        <v>50</v>
      </c>
      <c r="S336">
        <v>6.5</v>
      </c>
      <c r="T336">
        <v>46</v>
      </c>
      <c r="U336">
        <v>5.7</v>
      </c>
      <c r="V336">
        <v>39</v>
      </c>
      <c r="W336">
        <v>5.0999999999999996</v>
      </c>
      <c r="X336">
        <v>27</v>
      </c>
      <c r="Y336">
        <v>3.6</v>
      </c>
    </row>
    <row r="337" spans="1:25">
      <c r="A337">
        <v>67</v>
      </c>
      <c r="B337" t="s">
        <v>17</v>
      </c>
      <c r="C337" t="s">
        <v>0</v>
      </c>
      <c r="D337">
        <v>31</v>
      </c>
      <c r="E337">
        <v>3.3</v>
      </c>
      <c r="F337">
        <v>13</v>
      </c>
      <c r="G337">
        <v>1.3</v>
      </c>
      <c r="H337">
        <v>0.6</v>
      </c>
      <c r="I337">
        <v>2</v>
      </c>
      <c r="J337">
        <v>29</v>
      </c>
      <c r="K337">
        <v>3.2</v>
      </c>
      <c r="L337">
        <v>26</v>
      </c>
      <c r="M337">
        <v>3.1</v>
      </c>
      <c r="N337">
        <v>22</v>
      </c>
      <c r="O337">
        <v>2.5</v>
      </c>
      <c r="P337">
        <v>13</v>
      </c>
      <c r="Q337">
        <v>1.6</v>
      </c>
      <c r="R337">
        <v>15</v>
      </c>
      <c r="S337">
        <v>2</v>
      </c>
      <c r="T337">
        <v>17</v>
      </c>
      <c r="U337">
        <v>2.1</v>
      </c>
      <c r="V337">
        <v>14</v>
      </c>
      <c r="W337">
        <v>1.8</v>
      </c>
      <c r="X337">
        <v>30</v>
      </c>
      <c r="Y337">
        <v>4.0999999999999996</v>
      </c>
    </row>
    <row r="338" spans="1:25">
      <c r="A338">
        <v>68</v>
      </c>
      <c r="B338" t="s">
        <v>16</v>
      </c>
      <c r="C338" t="s">
        <v>5</v>
      </c>
      <c r="D338">
        <v>563</v>
      </c>
      <c r="E338">
        <v>65.599999999999994</v>
      </c>
      <c r="F338">
        <v>576</v>
      </c>
      <c r="G338">
        <v>69.2</v>
      </c>
      <c r="H338">
        <v>66.099999999999994</v>
      </c>
      <c r="I338">
        <v>72.3</v>
      </c>
      <c r="J338">
        <v>529</v>
      </c>
      <c r="K338">
        <v>68.8</v>
      </c>
      <c r="L338">
        <v>479</v>
      </c>
      <c r="M338">
        <v>64.900000000000006</v>
      </c>
      <c r="N338">
        <v>470</v>
      </c>
      <c r="O338">
        <v>63.9</v>
      </c>
      <c r="P338">
        <v>447</v>
      </c>
      <c r="Q338">
        <v>69.5</v>
      </c>
      <c r="R338">
        <v>518</v>
      </c>
      <c r="S338">
        <v>70.3</v>
      </c>
      <c r="T338">
        <v>485</v>
      </c>
      <c r="U338">
        <v>69.599999999999994</v>
      </c>
      <c r="V338">
        <v>436</v>
      </c>
      <c r="W338">
        <v>68</v>
      </c>
      <c r="X338">
        <v>441</v>
      </c>
      <c r="Y338">
        <v>69.7</v>
      </c>
    </row>
    <row r="339" spans="1:25">
      <c r="A339">
        <v>68</v>
      </c>
      <c r="B339" t="s">
        <v>16</v>
      </c>
      <c r="C339" t="s">
        <v>4</v>
      </c>
      <c r="D339">
        <v>185</v>
      </c>
      <c r="E339">
        <v>21.6</v>
      </c>
      <c r="F339">
        <v>168</v>
      </c>
      <c r="G339">
        <v>20.2</v>
      </c>
      <c r="H339">
        <v>17.5</v>
      </c>
      <c r="I339">
        <v>22.9</v>
      </c>
      <c r="J339">
        <v>169</v>
      </c>
      <c r="K339">
        <v>22</v>
      </c>
      <c r="L339">
        <v>162</v>
      </c>
      <c r="M339">
        <v>22</v>
      </c>
      <c r="N339">
        <v>184</v>
      </c>
      <c r="O339">
        <v>25</v>
      </c>
      <c r="P339">
        <v>146</v>
      </c>
      <c r="Q339">
        <v>22.7</v>
      </c>
      <c r="R339">
        <v>141</v>
      </c>
      <c r="S339">
        <v>19.100000000000001</v>
      </c>
      <c r="T339">
        <v>146</v>
      </c>
      <c r="U339">
        <v>20.9</v>
      </c>
      <c r="V339">
        <v>143</v>
      </c>
      <c r="W339">
        <v>22.3</v>
      </c>
      <c r="X339">
        <v>131</v>
      </c>
      <c r="Y339">
        <v>20.7</v>
      </c>
    </row>
    <row r="340" spans="1:25">
      <c r="A340">
        <v>68</v>
      </c>
      <c r="B340" t="s">
        <v>16</v>
      </c>
      <c r="C340" t="s">
        <v>3</v>
      </c>
      <c r="D340">
        <v>44</v>
      </c>
      <c r="E340">
        <v>5.0999999999999996</v>
      </c>
      <c r="F340">
        <v>34</v>
      </c>
      <c r="G340">
        <v>4.0999999999999996</v>
      </c>
      <c r="H340">
        <v>2.8</v>
      </c>
      <c r="I340">
        <v>5.4</v>
      </c>
      <c r="J340">
        <v>24</v>
      </c>
      <c r="K340">
        <v>3.1</v>
      </c>
      <c r="L340">
        <v>32</v>
      </c>
      <c r="M340">
        <v>4.3</v>
      </c>
      <c r="N340">
        <v>30</v>
      </c>
      <c r="O340">
        <v>4.0999999999999996</v>
      </c>
      <c r="P340">
        <v>20</v>
      </c>
      <c r="Q340">
        <v>3.1</v>
      </c>
      <c r="R340">
        <v>17</v>
      </c>
      <c r="S340">
        <v>2.2999999999999998</v>
      </c>
      <c r="T340">
        <v>21</v>
      </c>
      <c r="U340">
        <v>3</v>
      </c>
      <c r="V340">
        <v>17</v>
      </c>
      <c r="W340">
        <v>2.7</v>
      </c>
      <c r="X340">
        <v>17</v>
      </c>
      <c r="Y340">
        <v>2.7</v>
      </c>
    </row>
    <row r="341" spans="1:25">
      <c r="A341">
        <v>68</v>
      </c>
      <c r="B341" t="s">
        <v>16</v>
      </c>
      <c r="C341" t="s">
        <v>2</v>
      </c>
      <c r="D341">
        <v>33</v>
      </c>
      <c r="E341">
        <v>3.8</v>
      </c>
      <c r="F341">
        <v>37</v>
      </c>
      <c r="G341">
        <v>4.4000000000000004</v>
      </c>
      <c r="H341">
        <v>3</v>
      </c>
      <c r="I341">
        <v>5.8</v>
      </c>
      <c r="J341">
        <v>32</v>
      </c>
      <c r="K341">
        <v>4.2</v>
      </c>
      <c r="L341">
        <v>34</v>
      </c>
      <c r="M341">
        <v>4.5999999999999996</v>
      </c>
      <c r="N341">
        <v>25</v>
      </c>
      <c r="O341">
        <v>3.4</v>
      </c>
      <c r="P341">
        <v>19</v>
      </c>
      <c r="Q341">
        <v>3</v>
      </c>
      <c r="R341">
        <v>35</v>
      </c>
      <c r="S341">
        <v>4.7</v>
      </c>
      <c r="T341">
        <v>24</v>
      </c>
      <c r="U341">
        <v>3.4</v>
      </c>
      <c r="V341">
        <v>24</v>
      </c>
      <c r="W341">
        <v>3.7</v>
      </c>
      <c r="X341">
        <v>23</v>
      </c>
      <c r="Y341">
        <v>3.6</v>
      </c>
    </row>
    <row r="342" spans="1:25">
      <c r="A342">
        <v>68</v>
      </c>
      <c r="B342" t="s">
        <v>16</v>
      </c>
      <c r="C342" t="s">
        <v>0</v>
      </c>
      <c r="D342">
        <v>33</v>
      </c>
      <c r="E342">
        <v>3.8</v>
      </c>
      <c r="F342">
        <v>17</v>
      </c>
      <c r="G342">
        <v>2</v>
      </c>
      <c r="H342">
        <v>1</v>
      </c>
      <c r="I342">
        <v>3</v>
      </c>
      <c r="J342">
        <v>15</v>
      </c>
      <c r="K342">
        <v>2</v>
      </c>
      <c r="L342">
        <v>31</v>
      </c>
      <c r="M342">
        <v>4.2</v>
      </c>
      <c r="N342">
        <v>27</v>
      </c>
      <c r="O342">
        <v>3.7</v>
      </c>
      <c r="P342">
        <v>11</v>
      </c>
      <c r="Q342">
        <v>1.7</v>
      </c>
      <c r="R342">
        <v>26</v>
      </c>
      <c r="S342">
        <v>3.5</v>
      </c>
      <c r="T342">
        <v>21</v>
      </c>
      <c r="U342">
        <v>3</v>
      </c>
      <c r="V342">
        <v>21</v>
      </c>
      <c r="W342">
        <v>3.3</v>
      </c>
      <c r="X342">
        <v>21</v>
      </c>
      <c r="Y342">
        <v>3.3</v>
      </c>
    </row>
    <row r="343" spans="1:25">
      <c r="A343">
        <v>69</v>
      </c>
      <c r="B343" t="s">
        <v>15</v>
      </c>
      <c r="C343" t="s">
        <v>5</v>
      </c>
      <c r="D343">
        <v>467</v>
      </c>
      <c r="E343">
        <v>72.099999999999994</v>
      </c>
      <c r="F343">
        <v>448</v>
      </c>
      <c r="G343">
        <v>68</v>
      </c>
      <c r="H343">
        <v>64.400000000000006</v>
      </c>
      <c r="I343">
        <v>71.599999999999994</v>
      </c>
      <c r="J343">
        <v>438</v>
      </c>
      <c r="K343">
        <v>70.5</v>
      </c>
      <c r="L343">
        <v>431</v>
      </c>
      <c r="M343">
        <v>73.400000000000006</v>
      </c>
      <c r="N343">
        <v>410</v>
      </c>
      <c r="O343">
        <v>73.3</v>
      </c>
      <c r="P343">
        <v>411</v>
      </c>
      <c r="Q343">
        <v>74.900000000000006</v>
      </c>
      <c r="R343">
        <v>430</v>
      </c>
      <c r="S343">
        <v>77.2</v>
      </c>
      <c r="T343">
        <v>472</v>
      </c>
      <c r="U343">
        <v>73</v>
      </c>
      <c r="V343">
        <v>435</v>
      </c>
      <c r="W343">
        <v>72.7</v>
      </c>
      <c r="X343">
        <v>436</v>
      </c>
      <c r="Y343">
        <v>72.3</v>
      </c>
    </row>
    <row r="344" spans="1:25">
      <c r="A344">
        <v>69</v>
      </c>
      <c r="B344" t="s">
        <v>15</v>
      </c>
      <c r="C344" t="s">
        <v>4</v>
      </c>
      <c r="D344">
        <v>130</v>
      </c>
      <c r="E344">
        <v>20.100000000000001</v>
      </c>
      <c r="F344">
        <v>141</v>
      </c>
      <c r="G344">
        <v>21.4</v>
      </c>
      <c r="H344">
        <v>18.3</v>
      </c>
      <c r="I344">
        <v>24.5</v>
      </c>
      <c r="J344">
        <v>117</v>
      </c>
      <c r="K344">
        <v>18.8</v>
      </c>
      <c r="L344">
        <v>101</v>
      </c>
      <c r="M344">
        <v>17.2</v>
      </c>
      <c r="N344">
        <v>99</v>
      </c>
      <c r="O344">
        <v>17.7</v>
      </c>
      <c r="P344">
        <v>93</v>
      </c>
      <c r="Q344">
        <v>16.899999999999999</v>
      </c>
      <c r="R344">
        <v>85</v>
      </c>
      <c r="S344">
        <v>15.3</v>
      </c>
      <c r="T344">
        <v>114</v>
      </c>
      <c r="U344">
        <v>17.600000000000001</v>
      </c>
      <c r="V344">
        <v>122</v>
      </c>
      <c r="W344">
        <v>20.399999999999999</v>
      </c>
      <c r="X344">
        <v>103</v>
      </c>
      <c r="Y344">
        <v>17.100000000000001</v>
      </c>
    </row>
    <row r="345" spans="1:25">
      <c r="A345">
        <v>69</v>
      </c>
      <c r="B345" t="s">
        <v>15</v>
      </c>
      <c r="C345" t="s">
        <v>3</v>
      </c>
      <c r="D345">
        <v>26</v>
      </c>
      <c r="E345">
        <v>4</v>
      </c>
      <c r="F345">
        <v>23</v>
      </c>
      <c r="G345">
        <v>3.5</v>
      </c>
      <c r="H345">
        <v>2.1</v>
      </c>
      <c r="I345">
        <v>4.9000000000000004</v>
      </c>
      <c r="J345">
        <v>16</v>
      </c>
      <c r="K345">
        <v>2.6</v>
      </c>
      <c r="L345">
        <v>9</v>
      </c>
      <c r="M345">
        <v>1.5</v>
      </c>
      <c r="N345">
        <v>17</v>
      </c>
      <c r="O345">
        <v>3</v>
      </c>
      <c r="P345">
        <v>17</v>
      </c>
      <c r="Q345">
        <v>3.1</v>
      </c>
      <c r="R345">
        <v>8</v>
      </c>
      <c r="S345">
        <v>1.4</v>
      </c>
      <c r="T345">
        <v>13</v>
      </c>
      <c r="U345">
        <v>2</v>
      </c>
      <c r="V345">
        <v>9</v>
      </c>
      <c r="W345">
        <v>1.5</v>
      </c>
      <c r="X345">
        <v>16</v>
      </c>
      <c r="Y345">
        <v>2.7</v>
      </c>
    </row>
    <row r="346" spans="1:25">
      <c r="A346">
        <v>69</v>
      </c>
      <c r="B346" t="s">
        <v>15</v>
      </c>
      <c r="C346" t="s">
        <v>2</v>
      </c>
      <c r="D346">
        <v>11</v>
      </c>
      <c r="E346">
        <v>1.7</v>
      </c>
      <c r="F346">
        <v>34</v>
      </c>
      <c r="G346">
        <v>5.2</v>
      </c>
      <c r="H346">
        <v>3.5</v>
      </c>
      <c r="I346">
        <v>6.9</v>
      </c>
      <c r="J346">
        <v>22</v>
      </c>
      <c r="K346">
        <v>3.5</v>
      </c>
      <c r="L346">
        <v>17</v>
      </c>
      <c r="M346">
        <v>2.9</v>
      </c>
      <c r="N346">
        <v>14</v>
      </c>
      <c r="O346">
        <v>2.5</v>
      </c>
      <c r="P346">
        <v>11</v>
      </c>
      <c r="Q346">
        <v>2</v>
      </c>
      <c r="R346">
        <v>11</v>
      </c>
      <c r="S346">
        <v>2</v>
      </c>
      <c r="T346">
        <v>25</v>
      </c>
      <c r="U346">
        <v>3.9</v>
      </c>
      <c r="V346">
        <v>15</v>
      </c>
      <c r="W346">
        <v>2.5</v>
      </c>
      <c r="X346">
        <v>11</v>
      </c>
      <c r="Y346">
        <v>1.8</v>
      </c>
    </row>
    <row r="347" spans="1:25">
      <c r="A347">
        <v>69</v>
      </c>
      <c r="B347" t="s">
        <v>15</v>
      </c>
      <c r="C347" t="s">
        <v>0</v>
      </c>
      <c r="D347">
        <v>14</v>
      </c>
      <c r="E347">
        <v>2.2000000000000002</v>
      </c>
      <c r="F347">
        <v>13</v>
      </c>
      <c r="G347">
        <v>2</v>
      </c>
      <c r="H347">
        <v>0.9</v>
      </c>
      <c r="I347">
        <v>3.1</v>
      </c>
      <c r="J347">
        <v>28</v>
      </c>
      <c r="K347">
        <v>4.5</v>
      </c>
      <c r="L347">
        <v>29</v>
      </c>
      <c r="M347">
        <v>4.9000000000000004</v>
      </c>
      <c r="N347">
        <v>19</v>
      </c>
      <c r="O347">
        <v>3.4</v>
      </c>
      <c r="P347">
        <v>17</v>
      </c>
      <c r="Q347">
        <v>3.1</v>
      </c>
      <c r="R347">
        <v>23</v>
      </c>
      <c r="S347">
        <v>4.0999999999999996</v>
      </c>
      <c r="T347">
        <v>23</v>
      </c>
      <c r="U347">
        <v>3.6</v>
      </c>
      <c r="V347">
        <v>17</v>
      </c>
      <c r="W347">
        <v>2.8</v>
      </c>
      <c r="X347">
        <v>37</v>
      </c>
      <c r="Y347">
        <v>6.1</v>
      </c>
    </row>
    <row r="348" spans="1:25">
      <c r="A348">
        <v>70</v>
      </c>
      <c r="B348" t="s">
        <v>14</v>
      </c>
      <c r="C348" t="s">
        <v>5</v>
      </c>
      <c r="D348">
        <v>452</v>
      </c>
      <c r="E348">
        <v>85.1</v>
      </c>
      <c r="F348">
        <v>497</v>
      </c>
      <c r="G348">
        <v>86.7</v>
      </c>
      <c r="H348">
        <v>83.9</v>
      </c>
      <c r="I348">
        <v>89.5</v>
      </c>
      <c r="J348">
        <v>483</v>
      </c>
      <c r="K348">
        <v>84.7</v>
      </c>
      <c r="L348">
        <v>530</v>
      </c>
      <c r="M348">
        <v>84.3</v>
      </c>
      <c r="N348">
        <v>507</v>
      </c>
      <c r="O348">
        <v>86.5</v>
      </c>
      <c r="P348">
        <v>515</v>
      </c>
      <c r="Q348">
        <v>84.7</v>
      </c>
      <c r="R348">
        <v>525</v>
      </c>
      <c r="S348">
        <v>84.7</v>
      </c>
      <c r="T348">
        <v>519</v>
      </c>
      <c r="U348">
        <v>84.3</v>
      </c>
      <c r="V348">
        <v>500</v>
      </c>
      <c r="W348">
        <v>82.4</v>
      </c>
      <c r="X348">
        <v>496</v>
      </c>
      <c r="Y348">
        <v>82.4</v>
      </c>
    </row>
    <row r="349" spans="1:25">
      <c r="A349">
        <v>70</v>
      </c>
      <c r="B349" t="s">
        <v>14</v>
      </c>
      <c r="C349" t="s">
        <v>3</v>
      </c>
      <c r="D349">
        <v>7</v>
      </c>
      <c r="E349">
        <v>1.3</v>
      </c>
      <c r="F349">
        <v>9</v>
      </c>
      <c r="G349">
        <v>1.6</v>
      </c>
      <c r="H349">
        <v>0.6</v>
      </c>
      <c r="I349">
        <v>2.6</v>
      </c>
      <c r="J349">
        <v>7</v>
      </c>
      <c r="K349">
        <v>1.2</v>
      </c>
      <c r="L349">
        <v>10</v>
      </c>
      <c r="M349">
        <v>1.6</v>
      </c>
      <c r="N349">
        <v>2</v>
      </c>
      <c r="O349">
        <v>0.3</v>
      </c>
      <c r="P349">
        <v>5</v>
      </c>
      <c r="Q349">
        <v>0.8</v>
      </c>
      <c r="R349">
        <v>6</v>
      </c>
      <c r="S349">
        <v>1</v>
      </c>
      <c r="T349">
        <v>6</v>
      </c>
      <c r="U349">
        <v>1</v>
      </c>
      <c r="V349">
        <v>7</v>
      </c>
      <c r="W349">
        <v>1.2</v>
      </c>
      <c r="X349">
        <v>8</v>
      </c>
      <c r="Y349">
        <v>1.3</v>
      </c>
    </row>
    <row r="350" spans="1:25">
      <c r="A350">
        <v>70</v>
      </c>
      <c r="B350" t="s">
        <v>14</v>
      </c>
      <c r="C350" t="s">
        <v>2</v>
      </c>
      <c r="D350">
        <v>5</v>
      </c>
      <c r="E350">
        <v>0.9</v>
      </c>
      <c r="F350">
        <v>4</v>
      </c>
      <c r="G350">
        <v>0.7</v>
      </c>
      <c r="J350">
        <v>5</v>
      </c>
      <c r="K350">
        <v>0.9</v>
      </c>
      <c r="L350">
        <v>4</v>
      </c>
      <c r="M350">
        <v>0.6</v>
      </c>
      <c r="N350">
        <v>3</v>
      </c>
      <c r="O350">
        <v>0.5</v>
      </c>
      <c r="P350">
        <v>4</v>
      </c>
      <c r="Q350">
        <v>0.7</v>
      </c>
      <c r="R350">
        <v>9</v>
      </c>
      <c r="S350">
        <v>1.5</v>
      </c>
      <c r="T350">
        <v>3</v>
      </c>
      <c r="U350">
        <v>0.5</v>
      </c>
      <c r="V350">
        <v>5</v>
      </c>
      <c r="W350">
        <v>0.8</v>
      </c>
      <c r="X350">
        <v>3</v>
      </c>
      <c r="Y350">
        <v>0.5</v>
      </c>
    </row>
    <row r="351" spans="1:25">
      <c r="A351">
        <v>70</v>
      </c>
      <c r="B351" t="s">
        <v>14</v>
      </c>
      <c r="C351" t="s">
        <v>0</v>
      </c>
      <c r="D351">
        <v>9</v>
      </c>
      <c r="E351">
        <v>1.7</v>
      </c>
      <c r="F351">
        <v>4</v>
      </c>
      <c r="G351">
        <v>0.7</v>
      </c>
      <c r="J351">
        <v>10</v>
      </c>
      <c r="K351">
        <v>1.8</v>
      </c>
      <c r="L351">
        <v>24</v>
      </c>
      <c r="M351">
        <v>3.8</v>
      </c>
      <c r="N351">
        <v>15</v>
      </c>
      <c r="O351">
        <v>2.6</v>
      </c>
      <c r="P351">
        <v>15</v>
      </c>
      <c r="Q351">
        <v>2.5</v>
      </c>
      <c r="R351">
        <v>16</v>
      </c>
      <c r="S351">
        <v>2.6</v>
      </c>
      <c r="T351">
        <v>17</v>
      </c>
      <c r="U351">
        <v>2.8</v>
      </c>
      <c r="V351">
        <v>30</v>
      </c>
      <c r="W351">
        <v>4.9000000000000004</v>
      </c>
      <c r="X351">
        <v>23</v>
      </c>
      <c r="Y351">
        <v>3.8</v>
      </c>
    </row>
    <row r="352" spans="1:25">
      <c r="A352">
        <v>71</v>
      </c>
      <c r="B352" t="s">
        <v>13</v>
      </c>
      <c r="C352" t="s">
        <v>5</v>
      </c>
      <c r="D352">
        <v>632</v>
      </c>
      <c r="E352">
        <v>70</v>
      </c>
      <c r="F352">
        <v>607</v>
      </c>
      <c r="G352">
        <v>73.599999999999994</v>
      </c>
      <c r="H352">
        <v>70.599999999999994</v>
      </c>
      <c r="I352">
        <v>76.599999999999994</v>
      </c>
      <c r="J352">
        <v>583</v>
      </c>
      <c r="K352">
        <v>75.3</v>
      </c>
      <c r="L352">
        <v>564</v>
      </c>
      <c r="M352">
        <v>70.5</v>
      </c>
      <c r="N352">
        <v>551</v>
      </c>
      <c r="O352">
        <v>75.2</v>
      </c>
      <c r="P352">
        <v>552</v>
      </c>
      <c r="Q352">
        <v>75.3</v>
      </c>
      <c r="R352">
        <v>582</v>
      </c>
      <c r="S352">
        <v>75.099999999999994</v>
      </c>
      <c r="T352">
        <v>625</v>
      </c>
      <c r="U352">
        <v>74.400000000000006</v>
      </c>
      <c r="V352">
        <v>540</v>
      </c>
      <c r="W352">
        <v>72.7</v>
      </c>
      <c r="X352">
        <v>536</v>
      </c>
      <c r="Y352">
        <v>71.8</v>
      </c>
    </row>
    <row r="353" spans="1:25">
      <c r="A353">
        <v>71</v>
      </c>
      <c r="B353" t="s">
        <v>13</v>
      </c>
      <c r="C353" t="s">
        <v>4</v>
      </c>
      <c r="D353">
        <v>184</v>
      </c>
      <c r="E353">
        <v>20.399999999999999</v>
      </c>
      <c r="F353">
        <v>149</v>
      </c>
      <c r="G353">
        <v>18.100000000000001</v>
      </c>
      <c r="H353">
        <v>15.5</v>
      </c>
      <c r="I353">
        <v>20.7</v>
      </c>
      <c r="J353">
        <v>141</v>
      </c>
      <c r="K353">
        <v>18.2</v>
      </c>
      <c r="L353">
        <v>164</v>
      </c>
      <c r="M353">
        <v>20.5</v>
      </c>
      <c r="N353">
        <v>116</v>
      </c>
      <c r="O353">
        <v>15.8</v>
      </c>
      <c r="P353">
        <v>107</v>
      </c>
      <c r="Q353">
        <v>14.6</v>
      </c>
      <c r="R353">
        <v>132</v>
      </c>
      <c r="S353">
        <v>17</v>
      </c>
      <c r="T353">
        <v>143</v>
      </c>
      <c r="U353">
        <v>17</v>
      </c>
      <c r="V353">
        <v>143</v>
      </c>
      <c r="W353">
        <v>19.2</v>
      </c>
      <c r="X353">
        <v>147</v>
      </c>
      <c r="Y353">
        <v>19.7</v>
      </c>
    </row>
    <row r="354" spans="1:25">
      <c r="A354">
        <v>71</v>
      </c>
      <c r="B354" t="s">
        <v>13</v>
      </c>
      <c r="C354" t="s">
        <v>3</v>
      </c>
      <c r="D354">
        <v>35</v>
      </c>
      <c r="E354">
        <v>3.9</v>
      </c>
      <c r="F354">
        <v>26</v>
      </c>
      <c r="G354">
        <v>3.2</v>
      </c>
      <c r="H354">
        <v>2</v>
      </c>
      <c r="I354">
        <v>4.4000000000000004</v>
      </c>
      <c r="J354">
        <v>20</v>
      </c>
      <c r="K354">
        <v>2.6</v>
      </c>
      <c r="L354">
        <v>16</v>
      </c>
      <c r="M354">
        <v>2</v>
      </c>
      <c r="N354">
        <v>22</v>
      </c>
      <c r="O354">
        <v>3</v>
      </c>
      <c r="P354">
        <v>22</v>
      </c>
      <c r="Q354">
        <v>3</v>
      </c>
      <c r="R354">
        <v>17</v>
      </c>
      <c r="S354">
        <v>2.2000000000000002</v>
      </c>
      <c r="T354">
        <v>24</v>
      </c>
      <c r="U354">
        <v>2.9</v>
      </c>
      <c r="V354">
        <v>20</v>
      </c>
      <c r="W354">
        <v>2.7</v>
      </c>
      <c r="X354">
        <v>13</v>
      </c>
      <c r="Y354">
        <v>1.7</v>
      </c>
    </row>
    <row r="355" spans="1:25">
      <c r="A355">
        <v>71</v>
      </c>
      <c r="B355" t="s">
        <v>13</v>
      </c>
      <c r="C355" t="s">
        <v>2</v>
      </c>
      <c r="D355">
        <v>30</v>
      </c>
      <c r="E355">
        <v>3.3</v>
      </c>
      <c r="F355">
        <v>30</v>
      </c>
      <c r="G355">
        <v>3.6</v>
      </c>
      <c r="H355">
        <v>2.2999999999999998</v>
      </c>
      <c r="I355">
        <v>4.9000000000000004</v>
      </c>
      <c r="J355">
        <v>16</v>
      </c>
      <c r="K355">
        <v>2.1</v>
      </c>
      <c r="L355">
        <v>34</v>
      </c>
      <c r="M355">
        <v>4.3</v>
      </c>
      <c r="N355">
        <v>26</v>
      </c>
      <c r="O355">
        <v>3.5</v>
      </c>
      <c r="P355">
        <v>29</v>
      </c>
      <c r="Q355">
        <v>4</v>
      </c>
      <c r="R355">
        <v>34</v>
      </c>
      <c r="S355">
        <v>4.4000000000000004</v>
      </c>
      <c r="T355">
        <v>23</v>
      </c>
      <c r="U355">
        <v>2.7</v>
      </c>
      <c r="V355">
        <v>17</v>
      </c>
      <c r="W355">
        <v>2.2999999999999998</v>
      </c>
      <c r="X355">
        <v>23</v>
      </c>
      <c r="Y355">
        <v>3.1</v>
      </c>
    </row>
    <row r="356" spans="1:25">
      <c r="A356">
        <v>71</v>
      </c>
      <c r="B356" t="s">
        <v>13</v>
      </c>
      <c r="C356" t="s">
        <v>0</v>
      </c>
      <c r="D356">
        <v>22</v>
      </c>
      <c r="E356">
        <v>2.4</v>
      </c>
      <c r="F356">
        <v>13</v>
      </c>
      <c r="G356">
        <v>1.6</v>
      </c>
      <c r="H356">
        <v>0.8</v>
      </c>
      <c r="I356">
        <v>2.4</v>
      </c>
      <c r="J356">
        <v>14</v>
      </c>
      <c r="K356">
        <v>1.8</v>
      </c>
      <c r="L356">
        <v>22</v>
      </c>
      <c r="M356">
        <v>2.8</v>
      </c>
      <c r="N356">
        <v>18</v>
      </c>
      <c r="O356">
        <v>2.5</v>
      </c>
      <c r="P356">
        <v>23</v>
      </c>
      <c r="Q356">
        <v>3.1</v>
      </c>
      <c r="R356">
        <v>10</v>
      </c>
      <c r="S356">
        <v>1.3</v>
      </c>
      <c r="T356">
        <v>25</v>
      </c>
      <c r="U356">
        <v>3</v>
      </c>
      <c r="V356">
        <v>23</v>
      </c>
      <c r="W356">
        <v>3.1</v>
      </c>
      <c r="X356">
        <v>28</v>
      </c>
      <c r="Y356">
        <v>3.7</v>
      </c>
    </row>
    <row r="357" spans="1:25">
      <c r="A357">
        <v>72</v>
      </c>
      <c r="B357" t="s">
        <v>12</v>
      </c>
      <c r="C357" t="s">
        <v>5</v>
      </c>
      <c r="D357">
        <v>225</v>
      </c>
      <c r="E357">
        <v>90.7</v>
      </c>
      <c r="F357">
        <v>224</v>
      </c>
      <c r="G357">
        <v>92.2</v>
      </c>
      <c r="H357">
        <v>88.8</v>
      </c>
      <c r="I357">
        <v>95.6</v>
      </c>
      <c r="J357">
        <v>243</v>
      </c>
      <c r="K357">
        <v>92.7</v>
      </c>
      <c r="L357">
        <v>237</v>
      </c>
      <c r="M357">
        <v>91.2</v>
      </c>
      <c r="N357">
        <v>239</v>
      </c>
      <c r="O357">
        <v>87.5</v>
      </c>
      <c r="P357">
        <v>249</v>
      </c>
      <c r="Q357">
        <v>90.5</v>
      </c>
      <c r="R357">
        <v>220</v>
      </c>
      <c r="S357">
        <v>85.9</v>
      </c>
      <c r="T357">
        <v>189</v>
      </c>
      <c r="U357">
        <v>90</v>
      </c>
      <c r="V357">
        <v>206</v>
      </c>
      <c r="W357">
        <v>86.6</v>
      </c>
      <c r="X357">
        <v>189</v>
      </c>
      <c r="Y357">
        <v>84.8</v>
      </c>
    </row>
    <row r="358" spans="1:25">
      <c r="A358">
        <v>72</v>
      </c>
      <c r="B358" t="s">
        <v>12</v>
      </c>
      <c r="C358" t="s">
        <v>4</v>
      </c>
      <c r="D358">
        <v>17</v>
      </c>
      <c r="E358">
        <v>6.9</v>
      </c>
      <c r="F358">
        <v>13</v>
      </c>
      <c r="G358">
        <v>5.3</v>
      </c>
      <c r="H358">
        <v>2.5</v>
      </c>
      <c r="I358">
        <v>8.1</v>
      </c>
      <c r="J358">
        <v>9</v>
      </c>
      <c r="K358">
        <v>3.4</v>
      </c>
      <c r="L358">
        <v>12</v>
      </c>
      <c r="M358">
        <v>4.5999999999999996</v>
      </c>
      <c r="N358">
        <v>17</v>
      </c>
      <c r="O358">
        <v>6.2</v>
      </c>
      <c r="P358">
        <v>16</v>
      </c>
      <c r="Q358">
        <v>5.8</v>
      </c>
      <c r="R358">
        <v>21</v>
      </c>
      <c r="S358">
        <v>8.1999999999999993</v>
      </c>
      <c r="T358">
        <v>12</v>
      </c>
      <c r="U358">
        <v>5.7</v>
      </c>
      <c r="V358">
        <v>8</v>
      </c>
      <c r="W358">
        <v>3.4</v>
      </c>
      <c r="X358">
        <v>12</v>
      </c>
      <c r="Y358">
        <v>5.4</v>
      </c>
    </row>
    <row r="359" spans="1:25">
      <c r="A359">
        <v>72</v>
      </c>
      <c r="B359" t="s">
        <v>12</v>
      </c>
      <c r="C359" t="s">
        <v>3</v>
      </c>
      <c r="D359">
        <v>2</v>
      </c>
      <c r="E359">
        <v>0.8</v>
      </c>
      <c r="F359">
        <v>2</v>
      </c>
      <c r="G359">
        <v>0.8</v>
      </c>
      <c r="J359">
        <v>7</v>
      </c>
      <c r="K359">
        <v>2.7</v>
      </c>
      <c r="L359">
        <v>2</v>
      </c>
      <c r="M359">
        <v>0.8</v>
      </c>
      <c r="N359">
        <v>1</v>
      </c>
      <c r="O359">
        <v>0.4</v>
      </c>
      <c r="P359">
        <v>3</v>
      </c>
      <c r="Q359">
        <v>1.1000000000000001</v>
      </c>
      <c r="R359">
        <v>4</v>
      </c>
      <c r="S359">
        <v>1.6</v>
      </c>
      <c r="T359">
        <v>1</v>
      </c>
      <c r="U359">
        <v>0.5</v>
      </c>
      <c r="V359">
        <v>2</v>
      </c>
      <c r="W359">
        <v>0.8</v>
      </c>
      <c r="X359">
        <v>0</v>
      </c>
      <c r="Y359">
        <v>0</v>
      </c>
    </row>
    <row r="360" spans="1:25">
      <c r="A360">
        <v>72</v>
      </c>
      <c r="B360" t="s">
        <v>12</v>
      </c>
      <c r="C360" t="s">
        <v>0</v>
      </c>
      <c r="D360">
        <v>3</v>
      </c>
      <c r="E360">
        <v>1.2</v>
      </c>
      <c r="F360">
        <v>4</v>
      </c>
      <c r="G360">
        <v>1.6</v>
      </c>
      <c r="J360">
        <v>3</v>
      </c>
      <c r="K360">
        <v>1.1000000000000001</v>
      </c>
      <c r="L360">
        <v>9</v>
      </c>
      <c r="M360">
        <v>3.5</v>
      </c>
      <c r="N360">
        <v>13</v>
      </c>
      <c r="O360">
        <v>4.8</v>
      </c>
      <c r="P360">
        <v>7</v>
      </c>
      <c r="Q360">
        <v>2.5</v>
      </c>
      <c r="R360">
        <v>9</v>
      </c>
      <c r="S360">
        <v>3.5</v>
      </c>
      <c r="T360">
        <v>8</v>
      </c>
      <c r="U360">
        <v>3.8</v>
      </c>
      <c r="V360">
        <v>21</v>
      </c>
      <c r="W360">
        <v>8.8000000000000007</v>
      </c>
      <c r="X360">
        <v>21</v>
      </c>
      <c r="Y360">
        <v>9.4</v>
      </c>
    </row>
    <row r="361" spans="1:25">
      <c r="A361">
        <v>73</v>
      </c>
      <c r="B361" t="s">
        <v>11</v>
      </c>
      <c r="C361" t="s">
        <v>5</v>
      </c>
      <c r="D361">
        <v>320</v>
      </c>
      <c r="E361">
        <v>77.099999999999994</v>
      </c>
      <c r="F361">
        <v>309</v>
      </c>
      <c r="G361">
        <v>79.2</v>
      </c>
      <c r="H361">
        <v>75.2</v>
      </c>
      <c r="I361">
        <v>83.2</v>
      </c>
      <c r="J361">
        <v>251</v>
      </c>
      <c r="K361">
        <v>71.900000000000006</v>
      </c>
      <c r="L361">
        <v>275</v>
      </c>
      <c r="M361">
        <v>75.8</v>
      </c>
      <c r="N361">
        <v>247</v>
      </c>
      <c r="O361">
        <v>73.3</v>
      </c>
      <c r="P361">
        <v>281</v>
      </c>
      <c r="Q361">
        <v>74.900000000000006</v>
      </c>
      <c r="R361">
        <v>276</v>
      </c>
      <c r="S361">
        <v>76.900000000000006</v>
      </c>
      <c r="T361">
        <v>277</v>
      </c>
      <c r="U361">
        <v>76.3</v>
      </c>
      <c r="V361">
        <v>264</v>
      </c>
      <c r="W361">
        <v>72.7</v>
      </c>
      <c r="X361">
        <v>242</v>
      </c>
      <c r="Y361">
        <v>75.400000000000006</v>
      </c>
    </row>
    <row r="362" spans="1:25">
      <c r="A362">
        <v>73</v>
      </c>
      <c r="B362" t="s">
        <v>11</v>
      </c>
      <c r="C362" t="s">
        <v>4</v>
      </c>
      <c r="D362">
        <v>72</v>
      </c>
      <c r="E362">
        <v>17.3</v>
      </c>
      <c r="F362">
        <v>55</v>
      </c>
      <c r="G362">
        <v>14.1</v>
      </c>
      <c r="H362">
        <v>10.6</v>
      </c>
      <c r="I362">
        <v>17.600000000000001</v>
      </c>
      <c r="J362">
        <v>59</v>
      </c>
      <c r="K362">
        <v>16.899999999999999</v>
      </c>
      <c r="L362">
        <v>68</v>
      </c>
      <c r="M362">
        <v>18.7</v>
      </c>
      <c r="N362">
        <v>70</v>
      </c>
      <c r="O362">
        <v>20.8</v>
      </c>
      <c r="P362">
        <v>71</v>
      </c>
      <c r="Q362">
        <v>18.899999999999999</v>
      </c>
      <c r="R362">
        <v>54</v>
      </c>
      <c r="S362">
        <v>15</v>
      </c>
      <c r="T362">
        <v>64</v>
      </c>
      <c r="U362">
        <v>17.600000000000001</v>
      </c>
      <c r="V362">
        <v>70</v>
      </c>
      <c r="W362">
        <v>19.3</v>
      </c>
      <c r="X362">
        <v>56</v>
      </c>
      <c r="Y362">
        <v>17.399999999999999</v>
      </c>
    </row>
    <row r="363" spans="1:25">
      <c r="A363">
        <v>73</v>
      </c>
      <c r="B363" t="s">
        <v>11</v>
      </c>
      <c r="C363" t="s">
        <v>3</v>
      </c>
      <c r="D363">
        <v>8</v>
      </c>
      <c r="E363">
        <v>1.9</v>
      </c>
      <c r="F363">
        <v>14</v>
      </c>
      <c r="G363">
        <v>3.6</v>
      </c>
      <c r="H363">
        <v>1.8</v>
      </c>
      <c r="I363">
        <v>5.4</v>
      </c>
      <c r="J363">
        <v>12</v>
      </c>
      <c r="K363">
        <v>3.4</v>
      </c>
      <c r="L363">
        <v>7</v>
      </c>
      <c r="M363">
        <v>1.9</v>
      </c>
      <c r="N363">
        <v>4</v>
      </c>
      <c r="O363">
        <v>1.2</v>
      </c>
      <c r="P363">
        <v>6</v>
      </c>
      <c r="Q363">
        <v>1.6</v>
      </c>
      <c r="R363">
        <v>10</v>
      </c>
      <c r="S363">
        <v>2.8</v>
      </c>
      <c r="T363">
        <v>10</v>
      </c>
      <c r="U363">
        <v>2.8</v>
      </c>
      <c r="V363">
        <v>6</v>
      </c>
      <c r="W363">
        <v>1.7</v>
      </c>
      <c r="X363">
        <v>6</v>
      </c>
      <c r="Y363">
        <v>1.9</v>
      </c>
    </row>
    <row r="364" spans="1:25">
      <c r="A364">
        <v>73</v>
      </c>
      <c r="B364" t="s">
        <v>11</v>
      </c>
      <c r="C364" t="s">
        <v>2</v>
      </c>
      <c r="D364">
        <v>10</v>
      </c>
      <c r="E364">
        <v>2.4</v>
      </c>
      <c r="F364">
        <v>11</v>
      </c>
      <c r="G364">
        <v>2.8</v>
      </c>
      <c r="H364">
        <v>1.2</v>
      </c>
      <c r="I364">
        <v>4.4000000000000004</v>
      </c>
      <c r="J364">
        <v>14</v>
      </c>
      <c r="K364">
        <v>4</v>
      </c>
      <c r="L364">
        <v>6</v>
      </c>
      <c r="M364">
        <v>1.7</v>
      </c>
      <c r="N364">
        <v>9</v>
      </c>
      <c r="O364">
        <v>2.7</v>
      </c>
      <c r="P364">
        <v>8</v>
      </c>
      <c r="Q364">
        <v>2.1</v>
      </c>
      <c r="R364">
        <v>11</v>
      </c>
      <c r="S364">
        <v>3.1</v>
      </c>
      <c r="T364">
        <v>5</v>
      </c>
      <c r="U364">
        <v>1.4</v>
      </c>
      <c r="V364">
        <v>9</v>
      </c>
      <c r="W364">
        <v>2.5</v>
      </c>
      <c r="X364">
        <v>7</v>
      </c>
      <c r="Y364">
        <v>2.2000000000000002</v>
      </c>
    </row>
    <row r="365" spans="1:25">
      <c r="A365">
        <v>73</v>
      </c>
      <c r="B365" t="s">
        <v>11</v>
      </c>
      <c r="C365" t="s">
        <v>0</v>
      </c>
      <c r="D365">
        <v>5</v>
      </c>
      <c r="E365">
        <v>1.2</v>
      </c>
      <c r="F365">
        <v>1</v>
      </c>
      <c r="G365">
        <v>0.3</v>
      </c>
      <c r="J365">
        <v>13</v>
      </c>
      <c r="K365">
        <v>3.7</v>
      </c>
      <c r="L365">
        <v>7</v>
      </c>
      <c r="M365">
        <v>1.9</v>
      </c>
      <c r="N365">
        <v>7</v>
      </c>
      <c r="O365">
        <v>2.1</v>
      </c>
      <c r="P365">
        <v>9</v>
      </c>
      <c r="Q365">
        <v>2.4</v>
      </c>
      <c r="R365">
        <v>8</v>
      </c>
      <c r="S365">
        <v>2.2000000000000002</v>
      </c>
      <c r="T365">
        <v>7</v>
      </c>
      <c r="U365">
        <v>1.9</v>
      </c>
      <c r="V365">
        <v>14</v>
      </c>
      <c r="W365">
        <v>3.9</v>
      </c>
      <c r="X365">
        <v>10</v>
      </c>
      <c r="Y365">
        <v>3.1</v>
      </c>
    </row>
    <row r="366" spans="1:25">
      <c r="A366">
        <v>74</v>
      </c>
      <c r="B366" t="s">
        <v>10</v>
      </c>
      <c r="C366" t="s">
        <v>5</v>
      </c>
      <c r="D366">
        <v>257</v>
      </c>
      <c r="E366">
        <v>95.5</v>
      </c>
      <c r="F366">
        <v>247</v>
      </c>
      <c r="G366">
        <v>93.6</v>
      </c>
      <c r="H366">
        <v>90.6</v>
      </c>
      <c r="I366">
        <v>96.6</v>
      </c>
      <c r="J366">
        <v>245</v>
      </c>
      <c r="K366">
        <v>95.3</v>
      </c>
      <c r="L366">
        <v>243</v>
      </c>
      <c r="M366">
        <v>95.3</v>
      </c>
      <c r="N366">
        <v>251</v>
      </c>
      <c r="O366">
        <v>96.2</v>
      </c>
      <c r="P366">
        <v>252</v>
      </c>
      <c r="Q366">
        <v>95.5</v>
      </c>
      <c r="R366">
        <v>194</v>
      </c>
      <c r="S366">
        <v>92.8</v>
      </c>
      <c r="T366">
        <v>220</v>
      </c>
      <c r="U366">
        <v>92.8</v>
      </c>
      <c r="V366">
        <v>249</v>
      </c>
      <c r="W366">
        <v>93.3</v>
      </c>
      <c r="X366">
        <v>225</v>
      </c>
      <c r="Y366">
        <v>94.5</v>
      </c>
    </row>
    <row r="367" spans="1:25">
      <c r="A367">
        <v>74</v>
      </c>
      <c r="B367" t="s">
        <v>10</v>
      </c>
      <c r="C367" t="s">
        <v>4</v>
      </c>
      <c r="D367">
        <v>10</v>
      </c>
      <c r="E367">
        <v>3.7</v>
      </c>
      <c r="F367">
        <v>12</v>
      </c>
      <c r="G367">
        <v>4.5</v>
      </c>
      <c r="H367">
        <v>2</v>
      </c>
      <c r="I367">
        <v>7</v>
      </c>
      <c r="J367">
        <v>8</v>
      </c>
      <c r="K367">
        <v>3.1</v>
      </c>
      <c r="L367">
        <v>8</v>
      </c>
      <c r="M367">
        <v>3.1</v>
      </c>
      <c r="N367">
        <v>9</v>
      </c>
      <c r="O367">
        <v>3.4</v>
      </c>
      <c r="P367">
        <v>8</v>
      </c>
      <c r="Q367">
        <v>3</v>
      </c>
      <c r="R367">
        <v>11</v>
      </c>
      <c r="S367">
        <v>5.3</v>
      </c>
      <c r="T367">
        <v>8</v>
      </c>
      <c r="U367">
        <v>3.4</v>
      </c>
      <c r="V367">
        <v>9</v>
      </c>
      <c r="W367">
        <v>3.4</v>
      </c>
      <c r="X367">
        <v>5</v>
      </c>
      <c r="Y367">
        <v>2.1</v>
      </c>
    </row>
    <row r="368" spans="1:25">
      <c r="A368">
        <v>74</v>
      </c>
      <c r="B368" t="s">
        <v>10</v>
      </c>
      <c r="C368" t="s">
        <v>3</v>
      </c>
      <c r="D368">
        <v>0</v>
      </c>
      <c r="E368">
        <v>0</v>
      </c>
      <c r="F368">
        <v>1</v>
      </c>
      <c r="G368">
        <v>0.4</v>
      </c>
      <c r="J368">
        <v>2</v>
      </c>
      <c r="K368">
        <v>0.8</v>
      </c>
      <c r="L368">
        <v>1</v>
      </c>
      <c r="M368">
        <v>0.4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0.5</v>
      </c>
      <c r="T368">
        <v>3</v>
      </c>
      <c r="U368">
        <v>1.3</v>
      </c>
      <c r="V368">
        <v>2</v>
      </c>
      <c r="W368">
        <v>0.7</v>
      </c>
      <c r="X368">
        <v>5</v>
      </c>
      <c r="Y368">
        <v>2.1</v>
      </c>
    </row>
    <row r="369" spans="1:25">
      <c r="A369">
        <v>74</v>
      </c>
      <c r="B369" t="s">
        <v>10</v>
      </c>
      <c r="C369" t="s">
        <v>2</v>
      </c>
      <c r="D369">
        <v>0</v>
      </c>
      <c r="E369">
        <v>0</v>
      </c>
      <c r="F369">
        <v>2</v>
      </c>
      <c r="G369">
        <v>0.8</v>
      </c>
      <c r="J369">
        <v>0</v>
      </c>
      <c r="K369">
        <v>0</v>
      </c>
      <c r="L369">
        <v>1</v>
      </c>
      <c r="M369">
        <v>0.4</v>
      </c>
      <c r="N369">
        <v>0</v>
      </c>
      <c r="O369">
        <v>0</v>
      </c>
      <c r="P369">
        <v>1</v>
      </c>
      <c r="Q369">
        <v>0.4</v>
      </c>
      <c r="R369">
        <v>1</v>
      </c>
      <c r="S369">
        <v>0.5</v>
      </c>
      <c r="T369">
        <v>0</v>
      </c>
      <c r="U369">
        <v>0</v>
      </c>
      <c r="V369">
        <v>1</v>
      </c>
      <c r="W369">
        <v>0.4</v>
      </c>
      <c r="X369">
        <v>0</v>
      </c>
      <c r="Y369">
        <v>0</v>
      </c>
    </row>
    <row r="370" spans="1:25">
      <c r="A370">
        <v>74</v>
      </c>
      <c r="B370" t="s">
        <v>10</v>
      </c>
      <c r="C370" t="s">
        <v>0</v>
      </c>
      <c r="D370">
        <v>2</v>
      </c>
      <c r="E370">
        <v>0.7</v>
      </c>
      <c r="F370">
        <v>2</v>
      </c>
      <c r="G370">
        <v>0.8</v>
      </c>
      <c r="J370">
        <v>2</v>
      </c>
      <c r="K370">
        <v>0.8</v>
      </c>
      <c r="L370">
        <v>2</v>
      </c>
      <c r="M370">
        <v>0.8</v>
      </c>
      <c r="N370">
        <v>1</v>
      </c>
      <c r="O370">
        <v>0.4</v>
      </c>
      <c r="P370">
        <v>3</v>
      </c>
      <c r="Q370">
        <v>1.1000000000000001</v>
      </c>
      <c r="R370">
        <v>2</v>
      </c>
      <c r="S370">
        <v>1</v>
      </c>
      <c r="T370">
        <v>6</v>
      </c>
      <c r="U370">
        <v>2.5</v>
      </c>
      <c r="V370">
        <v>6</v>
      </c>
      <c r="W370">
        <v>2.2000000000000002</v>
      </c>
      <c r="X370">
        <v>3</v>
      </c>
      <c r="Y370">
        <v>1.3</v>
      </c>
    </row>
    <row r="371" spans="1:25">
      <c r="A371">
        <v>75</v>
      </c>
      <c r="B371" t="s">
        <v>9</v>
      </c>
      <c r="C371" t="s">
        <v>5</v>
      </c>
      <c r="D371">
        <v>270</v>
      </c>
      <c r="E371">
        <v>80.8</v>
      </c>
      <c r="F371">
        <v>264</v>
      </c>
      <c r="G371">
        <v>78.099999999999994</v>
      </c>
      <c r="H371">
        <v>73.7</v>
      </c>
      <c r="I371">
        <v>82.5</v>
      </c>
      <c r="J371">
        <v>278</v>
      </c>
      <c r="K371">
        <v>84.2</v>
      </c>
      <c r="L371">
        <v>267</v>
      </c>
      <c r="M371">
        <v>84.8</v>
      </c>
      <c r="N371">
        <v>238</v>
      </c>
      <c r="O371">
        <v>77</v>
      </c>
      <c r="P371">
        <v>256</v>
      </c>
      <c r="Q371">
        <v>79</v>
      </c>
      <c r="R371">
        <v>250</v>
      </c>
      <c r="S371">
        <v>80.900000000000006</v>
      </c>
      <c r="T371">
        <v>240</v>
      </c>
      <c r="U371">
        <v>78.900000000000006</v>
      </c>
      <c r="V371">
        <v>226</v>
      </c>
      <c r="W371">
        <v>79.599999999999994</v>
      </c>
      <c r="X371">
        <v>225</v>
      </c>
      <c r="Y371">
        <v>74.5</v>
      </c>
    </row>
    <row r="372" spans="1:25">
      <c r="A372">
        <v>75</v>
      </c>
      <c r="B372" t="s">
        <v>9</v>
      </c>
      <c r="C372" t="s">
        <v>4</v>
      </c>
      <c r="D372">
        <v>48</v>
      </c>
      <c r="E372">
        <v>14.4</v>
      </c>
      <c r="F372">
        <v>55</v>
      </c>
      <c r="G372">
        <v>16.3</v>
      </c>
      <c r="H372">
        <v>12.4</v>
      </c>
      <c r="I372">
        <v>20.2</v>
      </c>
      <c r="J372">
        <v>39</v>
      </c>
      <c r="K372">
        <v>11.8</v>
      </c>
      <c r="L372">
        <v>30</v>
      </c>
      <c r="M372">
        <v>9.5</v>
      </c>
      <c r="N372">
        <v>51</v>
      </c>
      <c r="O372">
        <v>16.5</v>
      </c>
      <c r="P372">
        <v>43</v>
      </c>
      <c r="Q372">
        <v>13.3</v>
      </c>
      <c r="R372">
        <v>38</v>
      </c>
      <c r="S372">
        <v>12.3</v>
      </c>
      <c r="T372">
        <v>40</v>
      </c>
      <c r="U372">
        <v>13.2</v>
      </c>
      <c r="V372">
        <v>30</v>
      </c>
      <c r="W372">
        <v>10.6</v>
      </c>
      <c r="X372">
        <v>54</v>
      </c>
      <c r="Y372">
        <v>17.899999999999999</v>
      </c>
    </row>
    <row r="373" spans="1:25">
      <c r="A373">
        <v>75</v>
      </c>
      <c r="B373" t="s">
        <v>9</v>
      </c>
      <c r="C373" t="s">
        <v>3</v>
      </c>
      <c r="D373">
        <v>6</v>
      </c>
      <c r="E373">
        <v>1.8</v>
      </c>
      <c r="F373">
        <v>7</v>
      </c>
      <c r="G373">
        <v>2.1</v>
      </c>
      <c r="H373">
        <v>0.6</v>
      </c>
      <c r="I373">
        <v>3.6</v>
      </c>
      <c r="J373">
        <v>3</v>
      </c>
      <c r="K373">
        <v>0.9</v>
      </c>
      <c r="L373">
        <v>6</v>
      </c>
      <c r="M373">
        <v>1.9</v>
      </c>
      <c r="N373">
        <v>3</v>
      </c>
      <c r="O373">
        <v>1</v>
      </c>
      <c r="P373">
        <v>8</v>
      </c>
      <c r="Q373">
        <v>2.5</v>
      </c>
      <c r="R373">
        <v>4</v>
      </c>
      <c r="S373">
        <v>1.3</v>
      </c>
      <c r="T373">
        <v>3</v>
      </c>
      <c r="U373">
        <v>1</v>
      </c>
      <c r="V373">
        <v>3</v>
      </c>
      <c r="W373">
        <v>1.1000000000000001</v>
      </c>
      <c r="X373">
        <v>4</v>
      </c>
      <c r="Y373">
        <v>1.3</v>
      </c>
    </row>
    <row r="374" spans="1:25">
      <c r="A374">
        <v>75</v>
      </c>
      <c r="B374" t="s">
        <v>9</v>
      </c>
      <c r="C374" t="s">
        <v>2</v>
      </c>
      <c r="D374">
        <v>7</v>
      </c>
      <c r="E374">
        <v>2.1</v>
      </c>
      <c r="F374">
        <v>7</v>
      </c>
      <c r="G374">
        <v>2.1</v>
      </c>
      <c r="H374">
        <v>0.6</v>
      </c>
      <c r="I374">
        <v>3.6</v>
      </c>
      <c r="J374">
        <v>4</v>
      </c>
      <c r="K374">
        <v>1.2</v>
      </c>
      <c r="L374">
        <v>5</v>
      </c>
      <c r="M374">
        <v>1.6</v>
      </c>
      <c r="N374">
        <v>6</v>
      </c>
      <c r="O374">
        <v>1.9</v>
      </c>
      <c r="P374">
        <v>6</v>
      </c>
      <c r="Q374">
        <v>1.9</v>
      </c>
      <c r="R374">
        <v>8</v>
      </c>
      <c r="S374">
        <v>2.6</v>
      </c>
      <c r="T374">
        <v>4</v>
      </c>
      <c r="U374">
        <v>1.3</v>
      </c>
      <c r="V374">
        <v>7</v>
      </c>
      <c r="W374">
        <v>2.5</v>
      </c>
      <c r="X374">
        <v>10</v>
      </c>
      <c r="Y374">
        <v>3.3</v>
      </c>
    </row>
    <row r="375" spans="1:25">
      <c r="A375">
        <v>75</v>
      </c>
      <c r="B375" t="s">
        <v>9</v>
      </c>
      <c r="C375" t="s">
        <v>0</v>
      </c>
      <c r="D375">
        <v>3</v>
      </c>
      <c r="E375">
        <v>0.9</v>
      </c>
      <c r="F375">
        <v>5</v>
      </c>
      <c r="G375">
        <v>1.5</v>
      </c>
      <c r="J375">
        <v>6</v>
      </c>
      <c r="K375">
        <v>1.8</v>
      </c>
      <c r="L375">
        <v>7</v>
      </c>
      <c r="M375">
        <v>2.2000000000000002</v>
      </c>
      <c r="N375">
        <v>11</v>
      </c>
      <c r="O375">
        <v>3.6</v>
      </c>
      <c r="P375">
        <v>11</v>
      </c>
      <c r="Q375">
        <v>3.4</v>
      </c>
      <c r="R375">
        <v>9</v>
      </c>
      <c r="S375">
        <v>2.9</v>
      </c>
      <c r="T375">
        <v>17</v>
      </c>
      <c r="U375">
        <v>5.6</v>
      </c>
      <c r="V375">
        <v>18</v>
      </c>
      <c r="W375">
        <v>6.3</v>
      </c>
      <c r="X375">
        <v>9</v>
      </c>
      <c r="Y375">
        <v>3</v>
      </c>
    </row>
    <row r="376" spans="1:25">
      <c r="A376">
        <v>76</v>
      </c>
      <c r="B376" t="s">
        <v>8</v>
      </c>
      <c r="C376" t="s">
        <v>5</v>
      </c>
      <c r="D376">
        <v>153</v>
      </c>
      <c r="E376">
        <v>81</v>
      </c>
      <c r="F376">
        <v>139</v>
      </c>
      <c r="G376">
        <v>82.2</v>
      </c>
      <c r="H376">
        <v>76.400000000000006</v>
      </c>
      <c r="I376">
        <v>88</v>
      </c>
      <c r="J376">
        <v>123</v>
      </c>
      <c r="K376">
        <v>76.400000000000006</v>
      </c>
      <c r="L376">
        <v>114</v>
      </c>
      <c r="M376">
        <v>78.599999999999994</v>
      </c>
      <c r="N376">
        <v>123</v>
      </c>
      <c r="O376">
        <v>71.099999999999994</v>
      </c>
      <c r="P376">
        <v>139</v>
      </c>
      <c r="Q376">
        <v>77.2</v>
      </c>
      <c r="R376">
        <v>147</v>
      </c>
      <c r="S376">
        <v>80.3</v>
      </c>
      <c r="T376">
        <v>152</v>
      </c>
      <c r="U376">
        <v>74.099999999999994</v>
      </c>
      <c r="V376">
        <v>179</v>
      </c>
      <c r="W376">
        <v>83.3</v>
      </c>
      <c r="X376">
        <v>164</v>
      </c>
      <c r="Y376">
        <v>82</v>
      </c>
    </row>
    <row r="377" spans="1:25">
      <c r="A377">
        <v>76</v>
      </c>
      <c r="B377" t="s">
        <v>8</v>
      </c>
      <c r="C377" t="s">
        <v>4</v>
      </c>
      <c r="D377">
        <v>24</v>
      </c>
      <c r="E377">
        <v>12.7</v>
      </c>
      <c r="F377">
        <v>22</v>
      </c>
      <c r="G377">
        <v>13</v>
      </c>
      <c r="H377">
        <v>7.9</v>
      </c>
      <c r="I377">
        <v>18.100000000000001</v>
      </c>
      <c r="J377">
        <v>15</v>
      </c>
      <c r="K377">
        <v>9.3000000000000007</v>
      </c>
      <c r="L377">
        <v>23</v>
      </c>
      <c r="M377">
        <v>15.9</v>
      </c>
      <c r="N377">
        <v>20</v>
      </c>
      <c r="O377">
        <v>11.6</v>
      </c>
      <c r="P377">
        <v>21</v>
      </c>
      <c r="Q377">
        <v>11.7</v>
      </c>
      <c r="R377">
        <v>20</v>
      </c>
      <c r="S377">
        <v>10.9</v>
      </c>
      <c r="T377">
        <v>35</v>
      </c>
      <c r="U377">
        <v>17.100000000000001</v>
      </c>
      <c r="V377">
        <v>20</v>
      </c>
      <c r="W377">
        <v>9.3000000000000007</v>
      </c>
      <c r="X377">
        <v>21</v>
      </c>
      <c r="Y377">
        <v>10.5</v>
      </c>
    </row>
    <row r="378" spans="1:25">
      <c r="A378">
        <v>76</v>
      </c>
      <c r="B378" t="s">
        <v>8</v>
      </c>
      <c r="C378" t="s">
        <v>3</v>
      </c>
      <c r="D378">
        <v>4</v>
      </c>
      <c r="E378">
        <v>2.1</v>
      </c>
      <c r="F378">
        <v>3</v>
      </c>
      <c r="G378">
        <v>1.8</v>
      </c>
      <c r="J378">
        <v>8</v>
      </c>
      <c r="K378">
        <v>5</v>
      </c>
      <c r="L378">
        <v>2</v>
      </c>
      <c r="M378">
        <v>1.4</v>
      </c>
      <c r="N378">
        <v>3</v>
      </c>
      <c r="O378">
        <v>1.7</v>
      </c>
      <c r="P378">
        <v>2</v>
      </c>
      <c r="Q378">
        <v>1.1000000000000001</v>
      </c>
      <c r="R378">
        <v>4</v>
      </c>
      <c r="S378">
        <v>2.2000000000000002</v>
      </c>
      <c r="T378">
        <v>4</v>
      </c>
      <c r="U378">
        <v>2</v>
      </c>
      <c r="V378">
        <v>4</v>
      </c>
      <c r="W378">
        <v>1.9</v>
      </c>
      <c r="X378">
        <v>4</v>
      </c>
      <c r="Y378">
        <v>2</v>
      </c>
    </row>
    <row r="379" spans="1:25">
      <c r="A379">
        <v>76</v>
      </c>
      <c r="B379" t="s">
        <v>8</v>
      </c>
      <c r="C379" t="s">
        <v>2</v>
      </c>
      <c r="D379">
        <v>3</v>
      </c>
      <c r="E379">
        <v>1.6</v>
      </c>
      <c r="F379">
        <v>2</v>
      </c>
      <c r="G379">
        <v>1.2</v>
      </c>
      <c r="J379">
        <v>1</v>
      </c>
      <c r="K379">
        <v>0.6</v>
      </c>
      <c r="L379">
        <v>0</v>
      </c>
      <c r="M379">
        <v>0</v>
      </c>
      <c r="N379">
        <v>1</v>
      </c>
      <c r="O379">
        <v>0.6</v>
      </c>
      <c r="P379">
        <v>1</v>
      </c>
      <c r="Q379">
        <v>0.6</v>
      </c>
      <c r="R379">
        <v>0</v>
      </c>
      <c r="S379">
        <v>0</v>
      </c>
      <c r="T379">
        <v>1</v>
      </c>
      <c r="U379">
        <v>0.5</v>
      </c>
      <c r="V379">
        <v>0</v>
      </c>
      <c r="W379">
        <v>0</v>
      </c>
      <c r="X379">
        <v>0</v>
      </c>
      <c r="Y379">
        <v>0</v>
      </c>
    </row>
    <row r="380" spans="1:25">
      <c r="A380">
        <v>76</v>
      </c>
      <c r="B380" t="s">
        <v>8</v>
      </c>
      <c r="C380" t="s">
        <v>0</v>
      </c>
      <c r="D380">
        <v>5</v>
      </c>
      <c r="E380">
        <v>2.6</v>
      </c>
      <c r="F380">
        <v>3</v>
      </c>
      <c r="G380">
        <v>1.8</v>
      </c>
      <c r="J380">
        <v>14</v>
      </c>
      <c r="K380">
        <v>8.6999999999999993</v>
      </c>
      <c r="L380">
        <v>6</v>
      </c>
      <c r="M380">
        <v>4.0999999999999996</v>
      </c>
      <c r="N380">
        <v>26</v>
      </c>
      <c r="O380">
        <v>15</v>
      </c>
      <c r="P380">
        <v>17</v>
      </c>
      <c r="Q380">
        <v>9.4</v>
      </c>
      <c r="R380">
        <v>12</v>
      </c>
      <c r="S380">
        <v>6.6</v>
      </c>
      <c r="T380">
        <v>13</v>
      </c>
      <c r="U380">
        <v>6.3</v>
      </c>
      <c r="V380">
        <v>12</v>
      </c>
      <c r="W380">
        <v>5.6</v>
      </c>
      <c r="X380">
        <v>11</v>
      </c>
      <c r="Y380">
        <v>5.5</v>
      </c>
    </row>
    <row r="381" spans="1:25">
      <c r="A381">
        <v>77</v>
      </c>
      <c r="B381" t="s">
        <v>6</v>
      </c>
      <c r="C381" t="s">
        <v>5</v>
      </c>
      <c r="D381">
        <v>584</v>
      </c>
      <c r="E381">
        <v>66.7</v>
      </c>
      <c r="F381">
        <v>588</v>
      </c>
      <c r="G381">
        <v>70.3</v>
      </c>
      <c r="H381">
        <v>67.2</v>
      </c>
      <c r="I381">
        <v>73.400000000000006</v>
      </c>
      <c r="J381">
        <v>584</v>
      </c>
      <c r="K381">
        <v>75.2</v>
      </c>
      <c r="L381">
        <v>541</v>
      </c>
      <c r="M381">
        <v>70</v>
      </c>
      <c r="N381">
        <v>478</v>
      </c>
      <c r="O381">
        <v>67.3</v>
      </c>
      <c r="P381">
        <v>517</v>
      </c>
      <c r="Q381">
        <v>72.900000000000006</v>
      </c>
      <c r="R381">
        <v>518</v>
      </c>
      <c r="S381">
        <v>77.099999999999994</v>
      </c>
      <c r="T381">
        <v>533</v>
      </c>
      <c r="U381">
        <v>75.7</v>
      </c>
      <c r="V381">
        <v>509</v>
      </c>
      <c r="W381">
        <v>74.3</v>
      </c>
      <c r="X381">
        <v>524</v>
      </c>
      <c r="Y381">
        <v>76.099999999999994</v>
      </c>
    </row>
    <row r="382" spans="1:25">
      <c r="A382">
        <v>77</v>
      </c>
      <c r="B382" t="s">
        <v>6</v>
      </c>
      <c r="C382" t="s">
        <v>4</v>
      </c>
      <c r="D382">
        <v>167</v>
      </c>
      <c r="E382">
        <v>19.100000000000001</v>
      </c>
      <c r="F382">
        <v>119</v>
      </c>
      <c r="G382">
        <v>14.2</v>
      </c>
      <c r="H382">
        <v>11.8</v>
      </c>
      <c r="I382">
        <v>16.600000000000001</v>
      </c>
      <c r="J382">
        <v>100</v>
      </c>
      <c r="K382">
        <v>12.9</v>
      </c>
      <c r="L382">
        <v>90</v>
      </c>
      <c r="M382">
        <v>11.6</v>
      </c>
      <c r="N382">
        <v>66</v>
      </c>
      <c r="O382">
        <v>9.3000000000000007</v>
      </c>
      <c r="P382">
        <v>55</v>
      </c>
      <c r="Q382">
        <v>7.8</v>
      </c>
      <c r="R382">
        <v>49</v>
      </c>
      <c r="S382">
        <v>7.3</v>
      </c>
      <c r="T382">
        <v>48</v>
      </c>
      <c r="U382">
        <v>6.8</v>
      </c>
      <c r="V382">
        <v>46</v>
      </c>
      <c r="W382">
        <v>6.7</v>
      </c>
      <c r="X382">
        <v>64</v>
      </c>
      <c r="Y382">
        <v>9.3000000000000007</v>
      </c>
    </row>
    <row r="383" spans="1:25">
      <c r="A383">
        <v>77</v>
      </c>
      <c r="B383" t="s">
        <v>6</v>
      </c>
      <c r="C383" t="s">
        <v>3</v>
      </c>
      <c r="D383">
        <v>36</v>
      </c>
      <c r="E383">
        <v>4.0999999999999996</v>
      </c>
      <c r="F383">
        <v>42</v>
      </c>
      <c r="G383">
        <v>5</v>
      </c>
      <c r="H383">
        <v>3.5</v>
      </c>
      <c r="I383">
        <v>6.5</v>
      </c>
      <c r="J383">
        <v>27</v>
      </c>
      <c r="K383">
        <v>3.5</v>
      </c>
      <c r="L383">
        <v>29</v>
      </c>
      <c r="M383">
        <v>3.8</v>
      </c>
      <c r="N383">
        <v>17</v>
      </c>
      <c r="O383">
        <v>2.4</v>
      </c>
      <c r="P383">
        <v>9</v>
      </c>
      <c r="Q383">
        <v>1.3</v>
      </c>
      <c r="R383">
        <v>6</v>
      </c>
      <c r="S383">
        <v>0.9</v>
      </c>
      <c r="T383">
        <v>10</v>
      </c>
      <c r="U383">
        <v>1.4</v>
      </c>
      <c r="V383">
        <v>13</v>
      </c>
      <c r="W383">
        <v>1.9</v>
      </c>
      <c r="X383">
        <v>16</v>
      </c>
      <c r="Y383">
        <v>2.2999999999999998</v>
      </c>
    </row>
    <row r="384" spans="1:25">
      <c r="A384">
        <v>77</v>
      </c>
      <c r="B384" t="s">
        <v>6</v>
      </c>
      <c r="C384" t="s">
        <v>2</v>
      </c>
      <c r="D384">
        <v>34</v>
      </c>
      <c r="E384">
        <v>3.9</v>
      </c>
      <c r="F384">
        <v>11</v>
      </c>
      <c r="G384">
        <v>1.3</v>
      </c>
      <c r="H384">
        <v>0.5</v>
      </c>
      <c r="I384">
        <v>2.1</v>
      </c>
      <c r="J384">
        <v>6</v>
      </c>
      <c r="K384">
        <v>0.8</v>
      </c>
      <c r="L384">
        <v>7</v>
      </c>
      <c r="M384">
        <v>0.9</v>
      </c>
      <c r="N384">
        <v>3</v>
      </c>
      <c r="O384">
        <v>0.4</v>
      </c>
      <c r="P384">
        <v>5</v>
      </c>
      <c r="Q384">
        <v>0.7</v>
      </c>
      <c r="R384">
        <v>5</v>
      </c>
      <c r="S384">
        <v>0.7</v>
      </c>
      <c r="T384">
        <v>2</v>
      </c>
      <c r="U384">
        <v>0.3</v>
      </c>
      <c r="V384">
        <v>2</v>
      </c>
      <c r="W384">
        <v>0.3</v>
      </c>
      <c r="X384">
        <v>3</v>
      </c>
      <c r="Y384">
        <v>0.4</v>
      </c>
    </row>
    <row r="385" spans="1:25">
      <c r="A385">
        <v>77</v>
      </c>
      <c r="B385" t="s">
        <v>6</v>
      </c>
      <c r="C385" t="s">
        <v>0</v>
      </c>
      <c r="D385">
        <v>54</v>
      </c>
      <c r="E385">
        <v>6.2</v>
      </c>
      <c r="F385">
        <v>76</v>
      </c>
      <c r="G385">
        <v>9.1</v>
      </c>
      <c r="H385">
        <v>7.2</v>
      </c>
      <c r="I385">
        <v>11</v>
      </c>
      <c r="J385">
        <v>60</v>
      </c>
      <c r="K385">
        <v>7.7</v>
      </c>
      <c r="L385">
        <v>106</v>
      </c>
      <c r="M385">
        <v>13.7</v>
      </c>
      <c r="N385">
        <v>146</v>
      </c>
      <c r="O385">
        <v>20.6</v>
      </c>
      <c r="P385">
        <v>123</v>
      </c>
      <c r="Q385">
        <v>17.3</v>
      </c>
      <c r="R385">
        <v>94</v>
      </c>
      <c r="S385">
        <v>14</v>
      </c>
      <c r="T385">
        <v>111</v>
      </c>
      <c r="U385">
        <v>15.8</v>
      </c>
      <c r="V385">
        <v>115</v>
      </c>
      <c r="W385">
        <v>16.8</v>
      </c>
      <c r="X385">
        <v>82</v>
      </c>
      <c r="Y385">
        <v>11.9</v>
      </c>
    </row>
    <row r="386" spans="1:25">
      <c r="A386">
        <v>0</v>
      </c>
      <c r="B386" t="s">
        <v>1</v>
      </c>
      <c r="C386" t="s">
        <v>5</v>
      </c>
      <c r="D386">
        <v>36974</v>
      </c>
      <c r="E386">
        <v>72.7</v>
      </c>
      <c r="F386">
        <v>37436</v>
      </c>
      <c r="G386">
        <v>75.5</v>
      </c>
      <c r="H386">
        <v>75.099999999999994</v>
      </c>
      <c r="I386">
        <v>75.900000000000006</v>
      </c>
      <c r="J386">
        <v>37010</v>
      </c>
      <c r="K386">
        <v>77.2</v>
      </c>
      <c r="L386">
        <v>36511</v>
      </c>
      <c r="M386">
        <v>76</v>
      </c>
      <c r="N386">
        <v>34820</v>
      </c>
      <c r="O386">
        <v>74.8</v>
      </c>
      <c r="P386">
        <v>35204</v>
      </c>
      <c r="Q386">
        <v>77.5</v>
      </c>
      <c r="R386">
        <v>36439</v>
      </c>
      <c r="S386">
        <v>79.5</v>
      </c>
      <c r="T386">
        <v>35908</v>
      </c>
      <c r="U386">
        <v>77.7</v>
      </c>
      <c r="V386">
        <v>34622</v>
      </c>
      <c r="W386">
        <v>76.3</v>
      </c>
      <c r="X386">
        <v>34016</v>
      </c>
      <c r="Y386">
        <v>76.5</v>
      </c>
    </row>
    <row r="387" spans="1:25">
      <c r="A387">
        <v>0</v>
      </c>
      <c r="B387" t="s">
        <v>1</v>
      </c>
      <c r="C387" t="s">
        <v>4</v>
      </c>
      <c r="D387">
        <v>9375</v>
      </c>
      <c r="E387">
        <v>18.399999999999999</v>
      </c>
      <c r="F387">
        <v>7856</v>
      </c>
      <c r="G387">
        <v>15.8</v>
      </c>
      <c r="H387">
        <v>15.5</v>
      </c>
      <c r="I387">
        <v>16.100000000000001</v>
      </c>
      <c r="J387">
        <v>7130</v>
      </c>
      <c r="K387">
        <v>14.9</v>
      </c>
      <c r="L387">
        <v>6692</v>
      </c>
      <c r="M387">
        <v>13.9</v>
      </c>
      <c r="N387">
        <v>6184</v>
      </c>
      <c r="O387">
        <v>13.3</v>
      </c>
      <c r="P387">
        <v>5602</v>
      </c>
      <c r="Q387">
        <v>12.3</v>
      </c>
      <c r="R387">
        <v>5313</v>
      </c>
      <c r="S387">
        <v>11.6</v>
      </c>
      <c r="T387">
        <v>5232</v>
      </c>
      <c r="U387">
        <v>11.3</v>
      </c>
      <c r="V387">
        <v>5081</v>
      </c>
      <c r="W387">
        <v>11.2</v>
      </c>
      <c r="X387">
        <v>5059</v>
      </c>
      <c r="Y387">
        <v>11.4</v>
      </c>
    </row>
    <row r="388" spans="1:25">
      <c r="A388">
        <v>0</v>
      </c>
      <c r="B388" t="s">
        <v>1</v>
      </c>
      <c r="C388" t="s">
        <v>3</v>
      </c>
      <c r="D388">
        <v>1817</v>
      </c>
      <c r="E388">
        <v>3.6</v>
      </c>
      <c r="F388">
        <v>1493</v>
      </c>
      <c r="G388">
        <v>3</v>
      </c>
      <c r="H388">
        <v>2.8</v>
      </c>
      <c r="I388">
        <v>3.2</v>
      </c>
      <c r="J388">
        <v>1184</v>
      </c>
      <c r="K388">
        <v>2.5</v>
      </c>
      <c r="L388">
        <v>1037</v>
      </c>
      <c r="M388">
        <v>2.2000000000000002</v>
      </c>
      <c r="N388">
        <v>973</v>
      </c>
      <c r="O388">
        <v>2.1</v>
      </c>
      <c r="P388">
        <v>790</v>
      </c>
      <c r="Q388">
        <v>1.7</v>
      </c>
      <c r="R388">
        <v>684</v>
      </c>
      <c r="S388">
        <v>1.5</v>
      </c>
      <c r="T388">
        <v>676</v>
      </c>
      <c r="U388">
        <v>1.5</v>
      </c>
      <c r="V388">
        <v>656</v>
      </c>
      <c r="W388">
        <v>1.4</v>
      </c>
      <c r="X388">
        <v>762</v>
      </c>
      <c r="Y388">
        <v>1.7</v>
      </c>
    </row>
    <row r="389" spans="1:25">
      <c r="A389">
        <v>0</v>
      </c>
      <c r="B389" t="s">
        <v>1</v>
      </c>
      <c r="C389" t="s">
        <v>2</v>
      </c>
      <c r="D389">
        <v>1365</v>
      </c>
      <c r="E389">
        <v>2.7</v>
      </c>
      <c r="F389">
        <v>995</v>
      </c>
      <c r="G389">
        <v>2</v>
      </c>
      <c r="H389">
        <v>1.9</v>
      </c>
      <c r="I389">
        <v>2.1</v>
      </c>
      <c r="J389">
        <v>833</v>
      </c>
      <c r="K389">
        <v>1.7</v>
      </c>
      <c r="L389">
        <v>829</v>
      </c>
      <c r="M389">
        <v>1.7</v>
      </c>
      <c r="N389">
        <v>681</v>
      </c>
      <c r="O389">
        <v>1.5</v>
      </c>
      <c r="P389">
        <v>656</v>
      </c>
      <c r="Q389">
        <v>1.4</v>
      </c>
      <c r="R389">
        <v>648</v>
      </c>
      <c r="S389">
        <v>1.4</v>
      </c>
      <c r="T389">
        <v>629</v>
      </c>
      <c r="U389">
        <v>1.4</v>
      </c>
      <c r="V389">
        <v>545</v>
      </c>
      <c r="W389">
        <v>1.2</v>
      </c>
      <c r="X389">
        <v>511</v>
      </c>
      <c r="Y389">
        <v>1.1000000000000001</v>
      </c>
    </row>
    <row r="390" spans="1:25">
      <c r="A390">
        <v>0</v>
      </c>
      <c r="B390" t="s">
        <v>1</v>
      </c>
      <c r="C390" t="s">
        <v>0</v>
      </c>
      <c r="D390">
        <v>1345</v>
      </c>
      <c r="E390">
        <v>2.6</v>
      </c>
      <c r="F390">
        <v>1800</v>
      </c>
      <c r="G390">
        <v>3.6</v>
      </c>
      <c r="H390">
        <v>3.4</v>
      </c>
      <c r="I390">
        <v>3.8</v>
      </c>
      <c r="J390">
        <v>1785</v>
      </c>
      <c r="K390">
        <v>3.7</v>
      </c>
      <c r="L390">
        <v>2965</v>
      </c>
      <c r="M390">
        <v>6.2</v>
      </c>
      <c r="N390">
        <v>3905</v>
      </c>
      <c r="O390">
        <v>8.4</v>
      </c>
      <c r="P390">
        <v>3163</v>
      </c>
      <c r="Q390">
        <v>7</v>
      </c>
      <c r="R390">
        <v>2746</v>
      </c>
      <c r="S390">
        <v>6</v>
      </c>
      <c r="T390">
        <v>3798</v>
      </c>
      <c r="U390">
        <v>8.1999999999999993</v>
      </c>
      <c r="V390">
        <v>4472</v>
      </c>
      <c r="W390">
        <v>9.9</v>
      </c>
      <c r="X390">
        <v>4093</v>
      </c>
      <c r="Y390">
        <v>9.1999999999999993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E984-F24C-A643-8176-D11599F7E86D}">
  <dimension ref="A1:X390"/>
  <sheetViews>
    <sheetView workbookViewId="0">
      <pane ySplit="1" topLeftCell="A2" activePane="bottomLeft" state="frozen"/>
      <selection pane="bottomLeft" activeCell="C16" sqref="C16"/>
    </sheetView>
  </sheetViews>
  <sheetFormatPr baseColWidth="10" defaultRowHeight="16"/>
  <cols>
    <col min="1" max="1" width="20.85546875" bestFit="1" customWidth="1"/>
    <col min="2" max="2" width="25.85546875" bestFit="1" customWidth="1"/>
    <col min="3" max="3" width="25.85546875" customWidth="1"/>
    <col min="4" max="4" width="25.42578125" bestFit="1" customWidth="1"/>
    <col min="5" max="5" width="12" bestFit="1" customWidth="1"/>
    <col min="6" max="6" width="13.5703125" bestFit="1" customWidth="1"/>
    <col min="7" max="7" width="12" bestFit="1" customWidth="1"/>
    <col min="8" max="8" width="13.5703125" bestFit="1" customWidth="1"/>
    <col min="9" max="9" width="12" bestFit="1" customWidth="1"/>
    <col min="10" max="10" width="13.5703125" bestFit="1" customWidth="1"/>
    <col min="11" max="11" width="12" bestFit="1" customWidth="1"/>
    <col min="12" max="12" width="13.5703125" bestFit="1" customWidth="1"/>
    <col min="13" max="13" width="12" bestFit="1" customWidth="1"/>
    <col min="14" max="14" width="13.5703125" bestFit="1" customWidth="1"/>
    <col min="15" max="15" width="12" bestFit="1" customWidth="1"/>
    <col min="16" max="16" width="13.5703125" bestFit="1" customWidth="1"/>
    <col min="17" max="17" width="12" bestFit="1" customWidth="1"/>
    <col min="18" max="18" width="13.5703125" bestFit="1" customWidth="1"/>
    <col min="19" max="19" width="12" bestFit="1" customWidth="1"/>
    <col min="20" max="20" width="13.5703125" bestFit="1" customWidth="1"/>
    <col min="21" max="21" width="12" bestFit="1" customWidth="1"/>
    <col min="22" max="22" width="13.5703125" bestFit="1" customWidth="1"/>
    <col min="23" max="23" width="12" bestFit="1" customWidth="1"/>
    <col min="24" max="24" width="13.5703125" bestFit="1" customWidth="1"/>
  </cols>
  <sheetData>
    <row r="1" spans="1:24">
      <c r="A1" t="s">
        <v>131</v>
      </c>
      <c r="B1" t="s">
        <v>130</v>
      </c>
      <c r="C1" s="4" t="s">
        <v>211</v>
      </c>
      <c r="D1" t="s">
        <v>129</v>
      </c>
      <c r="E1" t="s">
        <v>124</v>
      </c>
      <c r="F1" t="s">
        <v>123</v>
      </c>
      <c r="G1" t="s">
        <v>120</v>
      </c>
      <c r="H1" t="s">
        <v>119</v>
      </c>
      <c r="I1" t="s">
        <v>116</v>
      </c>
      <c r="J1" t="s">
        <v>115</v>
      </c>
      <c r="K1" t="s">
        <v>112</v>
      </c>
      <c r="L1" t="s">
        <v>111</v>
      </c>
      <c r="M1" t="s">
        <v>108</v>
      </c>
      <c r="N1" t="s">
        <v>107</v>
      </c>
      <c r="O1" t="s">
        <v>104</v>
      </c>
      <c r="P1" t="s">
        <v>103</v>
      </c>
      <c r="Q1" t="s">
        <v>100</v>
      </c>
      <c r="R1" t="s">
        <v>99</v>
      </c>
      <c r="S1" t="s">
        <v>96</v>
      </c>
      <c r="T1" t="s">
        <v>95</v>
      </c>
      <c r="U1" t="s">
        <v>92</v>
      </c>
      <c r="V1" t="s">
        <v>91</v>
      </c>
      <c r="W1" t="s">
        <v>88</v>
      </c>
      <c r="X1" t="s">
        <v>87</v>
      </c>
    </row>
    <row r="2" spans="1:24">
      <c r="A2">
        <v>1</v>
      </c>
      <c r="B2" t="s">
        <v>83</v>
      </c>
      <c r="C2" t="str">
        <f>IFERROR(VLOOKUP(B2,race!$A:$C,3,FALSE),"review")</f>
        <v>Moderately</v>
      </c>
      <c r="D2" t="s">
        <v>5</v>
      </c>
      <c r="E2">
        <v>692</v>
      </c>
      <c r="F2">
        <v>54.6</v>
      </c>
      <c r="G2">
        <v>731</v>
      </c>
      <c r="H2">
        <v>61.6</v>
      </c>
      <c r="I2">
        <v>674</v>
      </c>
      <c r="J2">
        <v>61.2</v>
      </c>
      <c r="K2">
        <v>613</v>
      </c>
      <c r="L2">
        <v>59.9</v>
      </c>
      <c r="M2">
        <v>517</v>
      </c>
      <c r="N2">
        <v>55.8</v>
      </c>
      <c r="O2">
        <v>541</v>
      </c>
      <c r="P2">
        <v>60.7</v>
      </c>
      <c r="Q2">
        <v>622</v>
      </c>
      <c r="R2">
        <v>66.599999999999994</v>
      </c>
      <c r="S2">
        <v>622</v>
      </c>
      <c r="T2">
        <v>68.2</v>
      </c>
      <c r="U2">
        <v>639</v>
      </c>
      <c r="V2">
        <v>71.599999999999994</v>
      </c>
      <c r="W2">
        <v>670</v>
      </c>
      <c r="X2">
        <v>73</v>
      </c>
    </row>
    <row r="3" spans="1:24">
      <c r="A3">
        <v>1</v>
      </c>
      <c r="B3" t="s">
        <v>83</v>
      </c>
      <c r="C3" t="str">
        <f>IFERROR(VLOOKUP(B3,race!$A:$C,3,FALSE),"review")</f>
        <v>Moderately</v>
      </c>
      <c r="D3" t="s">
        <v>4</v>
      </c>
      <c r="E3">
        <v>326</v>
      </c>
      <c r="F3">
        <v>25.7</v>
      </c>
      <c r="G3">
        <v>245</v>
      </c>
      <c r="H3">
        <v>20.6</v>
      </c>
      <c r="I3">
        <v>226</v>
      </c>
      <c r="J3">
        <v>20.5</v>
      </c>
      <c r="K3">
        <v>165</v>
      </c>
      <c r="L3">
        <v>16.100000000000001</v>
      </c>
      <c r="M3">
        <v>153</v>
      </c>
      <c r="N3">
        <v>16.5</v>
      </c>
      <c r="O3">
        <v>115</v>
      </c>
      <c r="P3">
        <v>12.9</v>
      </c>
      <c r="Q3">
        <v>117</v>
      </c>
      <c r="R3">
        <v>12.5</v>
      </c>
      <c r="S3">
        <v>96</v>
      </c>
      <c r="T3">
        <v>10.5</v>
      </c>
      <c r="U3">
        <v>87</v>
      </c>
      <c r="V3">
        <v>9.8000000000000007</v>
      </c>
      <c r="W3">
        <v>91</v>
      </c>
      <c r="X3">
        <v>9.9</v>
      </c>
    </row>
    <row r="4" spans="1:24">
      <c r="A4">
        <v>1</v>
      </c>
      <c r="B4" t="s">
        <v>83</v>
      </c>
      <c r="C4" t="str">
        <f>IFERROR(VLOOKUP(B4,race!$A:$C,3,FALSE),"review")</f>
        <v>Moderately</v>
      </c>
      <c r="D4" t="s">
        <v>3</v>
      </c>
      <c r="E4">
        <v>96</v>
      </c>
      <c r="F4">
        <v>7.6</v>
      </c>
      <c r="G4">
        <v>60</v>
      </c>
      <c r="H4">
        <v>5.0999999999999996</v>
      </c>
      <c r="I4">
        <v>62</v>
      </c>
      <c r="J4">
        <v>5.6</v>
      </c>
      <c r="K4">
        <v>59</v>
      </c>
      <c r="L4">
        <v>5.8</v>
      </c>
      <c r="M4">
        <v>47</v>
      </c>
      <c r="N4">
        <v>5.0999999999999996</v>
      </c>
      <c r="O4">
        <v>40</v>
      </c>
      <c r="P4">
        <v>4.5</v>
      </c>
      <c r="Q4">
        <v>26</v>
      </c>
      <c r="R4">
        <v>2.8</v>
      </c>
      <c r="S4">
        <v>21</v>
      </c>
      <c r="T4">
        <v>2.2999999999999998</v>
      </c>
      <c r="U4">
        <v>14</v>
      </c>
      <c r="V4">
        <v>1.6</v>
      </c>
      <c r="W4">
        <v>26</v>
      </c>
      <c r="X4">
        <v>2.8</v>
      </c>
    </row>
    <row r="5" spans="1:24">
      <c r="A5">
        <v>1</v>
      </c>
      <c r="B5" t="s">
        <v>83</v>
      </c>
      <c r="C5" t="str">
        <f>IFERROR(VLOOKUP(B5,race!$A:$C,3,FALSE),"review")</f>
        <v>Moderately</v>
      </c>
      <c r="D5" t="s">
        <v>2</v>
      </c>
      <c r="E5">
        <v>60</v>
      </c>
      <c r="F5">
        <v>4.7</v>
      </c>
      <c r="G5">
        <v>38</v>
      </c>
      <c r="H5">
        <v>3.2</v>
      </c>
      <c r="I5">
        <v>41</v>
      </c>
      <c r="J5">
        <v>3.7</v>
      </c>
      <c r="K5">
        <v>39</v>
      </c>
      <c r="L5">
        <v>3.8</v>
      </c>
      <c r="M5">
        <v>23</v>
      </c>
      <c r="N5">
        <v>2.5</v>
      </c>
      <c r="O5">
        <v>27</v>
      </c>
      <c r="P5">
        <v>3</v>
      </c>
      <c r="Q5">
        <v>22</v>
      </c>
      <c r="R5">
        <v>2.4</v>
      </c>
      <c r="S5">
        <v>13</v>
      </c>
      <c r="T5">
        <v>1.4</v>
      </c>
      <c r="U5">
        <v>12</v>
      </c>
      <c r="V5">
        <v>1.3</v>
      </c>
      <c r="W5">
        <v>6</v>
      </c>
      <c r="X5">
        <v>0.7</v>
      </c>
    </row>
    <row r="6" spans="1:24">
      <c r="A6">
        <v>1</v>
      </c>
      <c r="B6" t="s">
        <v>83</v>
      </c>
      <c r="C6" t="str">
        <f>IFERROR(VLOOKUP(B6,race!$A:$C,3,FALSE),"review")</f>
        <v>Moderately</v>
      </c>
      <c r="D6" t="s">
        <v>0</v>
      </c>
      <c r="E6">
        <v>93</v>
      </c>
      <c r="F6">
        <v>7.3</v>
      </c>
      <c r="G6">
        <v>113</v>
      </c>
      <c r="H6">
        <v>9.5</v>
      </c>
      <c r="I6">
        <v>98</v>
      </c>
      <c r="J6">
        <v>8.9</v>
      </c>
      <c r="K6">
        <v>148</v>
      </c>
      <c r="L6">
        <v>14.5</v>
      </c>
      <c r="M6">
        <v>186</v>
      </c>
      <c r="N6">
        <v>20.100000000000001</v>
      </c>
      <c r="O6">
        <v>169</v>
      </c>
      <c r="P6">
        <v>18.899999999999999</v>
      </c>
      <c r="Q6">
        <v>147</v>
      </c>
      <c r="R6">
        <v>15.7</v>
      </c>
      <c r="S6">
        <v>160</v>
      </c>
      <c r="T6">
        <v>17.5</v>
      </c>
      <c r="U6">
        <v>140</v>
      </c>
      <c r="V6">
        <v>15.7</v>
      </c>
      <c r="W6">
        <v>125</v>
      </c>
      <c r="X6">
        <v>13.6</v>
      </c>
    </row>
    <row r="7" spans="1:24">
      <c r="A7">
        <v>2</v>
      </c>
      <c r="B7" t="s">
        <v>82</v>
      </c>
      <c r="C7" t="str">
        <f>IFERROR(VLOOKUP(B7,race!$A:$C,3,FALSE),"review")</f>
        <v>Less</v>
      </c>
      <c r="D7" t="s">
        <v>5</v>
      </c>
      <c r="E7">
        <v>826</v>
      </c>
      <c r="F7">
        <v>65.099999999999994</v>
      </c>
      <c r="G7">
        <v>806</v>
      </c>
      <c r="H7">
        <v>66.099999999999994</v>
      </c>
      <c r="I7">
        <v>894</v>
      </c>
      <c r="J7">
        <v>67.8</v>
      </c>
      <c r="K7">
        <v>807</v>
      </c>
      <c r="L7">
        <v>64.599999999999994</v>
      </c>
      <c r="M7">
        <v>722</v>
      </c>
      <c r="N7">
        <v>57.6</v>
      </c>
      <c r="O7">
        <v>753</v>
      </c>
      <c r="P7">
        <v>64.400000000000006</v>
      </c>
      <c r="Q7">
        <v>803</v>
      </c>
      <c r="R7">
        <v>68.5</v>
      </c>
      <c r="S7">
        <v>880</v>
      </c>
      <c r="T7">
        <v>69.7</v>
      </c>
      <c r="U7">
        <v>902</v>
      </c>
      <c r="V7">
        <v>73.3</v>
      </c>
      <c r="W7">
        <v>886</v>
      </c>
      <c r="X7">
        <v>71.099999999999994</v>
      </c>
    </row>
    <row r="8" spans="1:24">
      <c r="A8">
        <v>2</v>
      </c>
      <c r="B8" t="s">
        <v>82</v>
      </c>
      <c r="C8" t="str">
        <f>IFERROR(VLOOKUP(B8,race!$A:$C,3,FALSE),"review")</f>
        <v>Less</v>
      </c>
      <c r="D8" t="s">
        <v>4</v>
      </c>
      <c r="E8">
        <v>262</v>
      </c>
      <c r="F8">
        <v>20.7</v>
      </c>
      <c r="G8">
        <v>213</v>
      </c>
      <c r="H8">
        <v>17.5</v>
      </c>
      <c r="I8">
        <v>196</v>
      </c>
      <c r="J8">
        <v>14.9</v>
      </c>
      <c r="K8">
        <v>160</v>
      </c>
      <c r="L8">
        <v>12.8</v>
      </c>
      <c r="M8">
        <v>156</v>
      </c>
      <c r="N8">
        <v>12.4</v>
      </c>
      <c r="O8">
        <v>110</v>
      </c>
      <c r="P8">
        <v>9.4</v>
      </c>
      <c r="Q8">
        <v>139</v>
      </c>
      <c r="R8">
        <v>11.8</v>
      </c>
      <c r="S8">
        <v>136</v>
      </c>
      <c r="T8">
        <v>10.8</v>
      </c>
      <c r="U8">
        <v>131</v>
      </c>
      <c r="V8">
        <v>10.6</v>
      </c>
      <c r="W8">
        <v>150</v>
      </c>
      <c r="X8">
        <v>12</v>
      </c>
    </row>
    <row r="9" spans="1:24">
      <c r="A9">
        <v>2</v>
      </c>
      <c r="B9" t="s">
        <v>82</v>
      </c>
      <c r="C9" t="str">
        <f>IFERROR(VLOOKUP(B9,race!$A:$C,3,FALSE),"review")</f>
        <v>Less</v>
      </c>
      <c r="D9" t="s">
        <v>3</v>
      </c>
      <c r="E9">
        <v>80</v>
      </c>
      <c r="F9">
        <v>6.3</v>
      </c>
      <c r="G9">
        <v>62</v>
      </c>
      <c r="H9">
        <v>5.0999999999999996</v>
      </c>
      <c r="I9">
        <v>62</v>
      </c>
      <c r="J9">
        <v>4.7</v>
      </c>
      <c r="K9">
        <v>35</v>
      </c>
      <c r="L9">
        <v>2.8</v>
      </c>
      <c r="M9">
        <v>38</v>
      </c>
      <c r="N9">
        <v>3</v>
      </c>
      <c r="O9">
        <v>29</v>
      </c>
      <c r="P9">
        <v>2.5</v>
      </c>
      <c r="Q9">
        <v>23</v>
      </c>
      <c r="R9">
        <v>2</v>
      </c>
      <c r="S9">
        <v>22</v>
      </c>
      <c r="T9">
        <v>1.7</v>
      </c>
      <c r="U9">
        <v>31</v>
      </c>
      <c r="V9">
        <v>2.5</v>
      </c>
      <c r="W9">
        <v>55</v>
      </c>
      <c r="X9">
        <v>4.4000000000000004</v>
      </c>
    </row>
    <row r="10" spans="1:24">
      <c r="A10">
        <v>2</v>
      </c>
      <c r="B10" t="s">
        <v>82</v>
      </c>
      <c r="C10" t="str">
        <f>IFERROR(VLOOKUP(B10,race!$A:$C,3,FALSE),"review")</f>
        <v>Less</v>
      </c>
      <c r="D10" t="s">
        <v>2</v>
      </c>
      <c r="E10">
        <v>27</v>
      </c>
      <c r="F10">
        <v>2.1</v>
      </c>
      <c r="G10">
        <v>12</v>
      </c>
      <c r="H10">
        <v>1</v>
      </c>
      <c r="I10">
        <v>14</v>
      </c>
      <c r="J10">
        <v>1.1000000000000001</v>
      </c>
      <c r="K10">
        <v>9</v>
      </c>
      <c r="L10">
        <v>0.7</v>
      </c>
      <c r="M10">
        <v>6</v>
      </c>
      <c r="N10">
        <v>0.5</v>
      </c>
      <c r="O10">
        <v>11</v>
      </c>
      <c r="P10">
        <v>0.9</v>
      </c>
      <c r="Q10">
        <v>13</v>
      </c>
      <c r="R10">
        <v>1.1000000000000001</v>
      </c>
      <c r="S10">
        <v>12</v>
      </c>
      <c r="T10">
        <v>1</v>
      </c>
      <c r="U10">
        <v>10</v>
      </c>
      <c r="V10">
        <v>0.8</v>
      </c>
      <c r="W10">
        <v>5</v>
      </c>
      <c r="X10">
        <v>0.4</v>
      </c>
    </row>
    <row r="11" spans="1:24">
      <c r="A11">
        <v>2</v>
      </c>
      <c r="B11" t="s">
        <v>82</v>
      </c>
      <c r="C11" t="str">
        <f>IFERROR(VLOOKUP(B11,race!$A:$C,3,FALSE),"review")</f>
        <v>Less</v>
      </c>
      <c r="D11" t="s">
        <v>0</v>
      </c>
      <c r="E11">
        <v>73</v>
      </c>
      <c r="F11">
        <v>5.8</v>
      </c>
      <c r="G11">
        <v>126</v>
      </c>
      <c r="H11">
        <v>10.3</v>
      </c>
      <c r="I11">
        <v>153</v>
      </c>
      <c r="J11">
        <v>11.6</v>
      </c>
      <c r="K11">
        <v>238</v>
      </c>
      <c r="L11">
        <v>19.100000000000001</v>
      </c>
      <c r="M11">
        <v>332</v>
      </c>
      <c r="N11">
        <v>26.5</v>
      </c>
      <c r="O11">
        <v>266</v>
      </c>
      <c r="P11">
        <v>22.8</v>
      </c>
      <c r="Q11">
        <v>195</v>
      </c>
      <c r="R11">
        <v>16.600000000000001</v>
      </c>
      <c r="S11">
        <v>212</v>
      </c>
      <c r="T11">
        <v>16.8</v>
      </c>
      <c r="U11">
        <v>157</v>
      </c>
      <c r="V11">
        <v>12.8</v>
      </c>
      <c r="W11">
        <v>151</v>
      </c>
      <c r="X11">
        <v>12.1</v>
      </c>
    </row>
    <row r="12" spans="1:24">
      <c r="A12">
        <v>3</v>
      </c>
      <c r="B12" t="s">
        <v>81</v>
      </c>
      <c r="C12" t="str">
        <f>IFERROR(VLOOKUP(B12,race!$A:$C,3,FALSE),"review")</f>
        <v>Less</v>
      </c>
      <c r="D12" t="s">
        <v>5</v>
      </c>
      <c r="E12">
        <v>599</v>
      </c>
      <c r="F12">
        <v>68</v>
      </c>
      <c r="G12">
        <v>647</v>
      </c>
      <c r="H12">
        <v>74.099999999999994</v>
      </c>
      <c r="I12">
        <v>567</v>
      </c>
      <c r="J12">
        <v>71.2</v>
      </c>
      <c r="K12">
        <v>582</v>
      </c>
      <c r="L12">
        <v>75.2</v>
      </c>
      <c r="M12">
        <v>516</v>
      </c>
      <c r="N12">
        <v>69</v>
      </c>
      <c r="O12">
        <v>613</v>
      </c>
      <c r="P12">
        <v>77.099999999999994</v>
      </c>
      <c r="Q12">
        <v>662</v>
      </c>
      <c r="R12">
        <v>81.7</v>
      </c>
      <c r="S12">
        <v>595</v>
      </c>
      <c r="T12">
        <v>77.5</v>
      </c>
      <c r="U12">
        <v>522</v>
      </c>
      <c r="V12">
        <v>71.400000000000006</v>
      </c>
      <c r="W12">
        <v>579</v>
      </c>
      <c r="X12">
        <v>77.7</v>
      </c>
    </row>
    <row r="13" spans="1:24">
      <c r="A13">
        <v>3</v>
      </c>
      <c r="B13" t="s">
        <v>81</v>
      </c>
      <c r="C13" t="str">
        <f>IFERROR(VLOOKUP(B13,race!$A:$C,3,FALSE),"review")</f>
        <v>Less</v>
      </c>
      <c r="D13" t="s">
        <v>4</v>
      </c>
      <c r="E13">
        <v>162</v>
      </c>
      <c r="F13">
        <v>18.399999999999999</v>
      </c>
      <c r="G13">
        <v>98</v>
      </c>
      <c r="H13">
        <v>11.2</v>
      </c>
      <c r="I13">
        <v>108</v>
      </c>
      <c r="J13">
        <v>13.6</v>
      </c>
      <c r="K13">
        <v>71</v>
      </c>
      <c r="L13">
        <v>9.1999999999999993</v>
      </c>
      <c r="M13">
        <v>63</v>
      </c>
      <c r="N13">
        <v>8.4</v>
      </c>
      <c r="O13">
        <v>54</v>
      </c>
      <c r="P13">
        <v>6.8</v>
      </c>
      <c r="Q13">
        <v>54</v>
      </c>
      <c r="R13">
        <v>6.7</v>
      </c>
      <c r="S13">
        <v>48</v>
      </c>
      <c r="T13">
        <v>6.3</v>
      </c>
      <c r="U13">
        <v>44</v>
      </c>
      <c r="V13">
        <v>6</v>
      </c>
      <c r="W13">
        <v>46</v>
      </c>
      <c r="X13">
        <v>6.2</v>
      </c>
    </row>
    <row r="14" spans="1:24">
      <c r="A14">
        <v>3</v>
      </c>
      <c r="B14" t="s">
        <v>81</v>
      </c>
      <c r="C14" t="str">
        <f>IFERROR(VLOOKUP(B14,race!$A:$C,3,FALSE),"review")</f>
        <v>Less</v>
      </c>
      <c r="D14" t="s">
        <v>3</v>
      </c>
      <c r="E14">
        <v>35</v>
      </c>
      <c r="F14">
        <v>4</v>
      </c>
      <c r="G14">
        <v>31</v>
      </c>
      <c r="H14">
        <v>3.6</v>
      </c>
      <c r="I14">
        <v>24</v>
      </c>
      <c r="J14">
        <v>3</v>
      </c>
      <c r="K14">
        <v>13</v>
      </c>
      <c r="L14">
        <v>1.7</v>
      </c>
      <c r="M14">
        <v>12</v>
      </c>
      <c r="N14">
        <v>1.6</v>
      </c>
      <c r="O14">
        <v>4</v>
      </c>
      <c r="P14">
        <v>0.5</v>
      </c>
      <c r="Q14">
        <v>4</v>
      </c>
      <c r="R14">
        <v>0.5</v>
      </c>
      <c r="S14">
        <v>7</v>
      </c>
      <c r="T14">
        <v>0.9</v>
      </c>
      <c r="U14">
        <v>14</v>
      </c>
      <c r="V14">
        <v>1.9</v>
      </c>
      <c r="W14">
        <v>12</v>
      </c>
      <c r="X14">
        <v>1.6</v>
      </c>
    </row>
    <row r="15" spans="1:24">
      <c r="A15">
        <v>3</v>
      </c>
      <c r="B15" t="s">
        <v>81</v>
      </c>
      <c r="C15" t="str">
        <f>IFERROR(VLOOKUP(B15,race!$A:$C,3,FALSE),"review")</f>
        <v>Less</v>
      </c>
      <c r="D15" t="s">
        <v>2</v>
      </c>
      <c r="E15">
        <v>31</v>
      </c>
      <c r="F15">
        <v>3.5</v>
      </c>
      <c r="G15">
        <v>11</v>
      </c>
      <c r="H15">
        <v>1.3</v>
      </c>
      <c r="I15">
        <v>8</v>
      </c>
      <c r="J15">
        <v>1</v>
      </c>
      <c r="K15">
        <v>4</v>
      </c>
      <c r="L15">
        <v>0.5</v>
      </c>
      <c r="M15">
        <v>1</v>
      </c>
      <c r="N15">
        <v>0.1</v>
      </c>
      <c r="O15">
        <v>9</v>
      </c>
      <c r="P15">
        <v>1.1000000000000001</v>
      </c>
      <c r="Q15">
        <v>7</v>
      </c>
      <c r="R15">
        <v>0.9</v>
      </c>
      <c r="S15">
        <v>3</v>
      </c>
      <c r="T15">
        <v>0.4</v>
      </c>
      <c r="U15">
        <v>4</v>
      </c>
      <c r="V15">
        <v>0.5</v>
      </c>
      <c r="W15">
        <v>2</v>
      </c>
      <c r="X15">
        <v>0.3</v>
      </c>
    </row>
    <row r="16" spans="1:24">
      <c r="A16">
        <v>3</v>
      </c>
      <c r="B16" t="s">
        <v>81</v>
      </c>
      <c r="C16" t="str">
        <f>IFERROR(VLOOKUP(B16,race!$A:$C,3,FALSE),"review")</f>
        <v>Less</v>
      </c>
      <c r="D16" t="s">
        <v>0</v>
      </c>
      <c r="E16">
        <v>54</v>
      </c>
      <c r="F16">
        <v>6.1</v>
      </c>
      <c r="G16">
        <v>86</v>
      </c>
      <c r="H16">
        <v>9.9</v>
      </c>
      <c r="I16">
        <v>89</v>
      </c>
      <c r="J16">
        <v>11.2</v>
      </c>
      <c r="K16">
        <v>104</v>
      </c>
      <c r="L16">
        <v>13.4</v>
      </c>
      <c r="M16">
        <v>156</v>
      </c>
      <c r="N16">
        <v>20.9</v>
      </c>
      <c r="O16">
        <v>115</v>
      </c>
      <c r="P16">
        <v>14.5</v>
      </c>
      <c r="Q16">
        <v>83</v>
      </c>
      <c r="R16">
        <v>10.199999999999999</v>
      </c>
      <c r="S16">
        <v>115</v>
      </c>
      <c r="T16">
        <v>15</v>
      </c>
      <c r="U16">
        <v>147</v>
      </c>
      <c r="V16">
        <v>20.100000000000001</v>
      </c>
      <c r="W16">
        <v>106</v>
      </c>
      <c r="X16">
        <v>14.2</v>
      </c>
    </row>
    <row r="17" spans="1:24">
      <c r="A17">
        <v>4</v>
      </c>
      <c r="B17" t="s">
        <v>80</v>
      </c>
      <c r="C17" t="str">
        <f>IFERROR(VLOOKUP(B17,race!$A:$C,3,FALSE),"review")</f>
        <v>Less</v>
      </c>
      <c r="D17" t="s">
        <v>5</v>
      </c>
      <c r="E17">
        <v>456</v>
      </c>
      <c r="F17">
        <v>68.8</v>
      </c>
      <c r="G17">
        <v>448</v>
      </c>
      <c r="H17">
        <v>73.2</v>
      </c>
      <c r="I17">
        <v>494</v>
      </c>
      <c r="J17">
        <v>76.2</v>
      </c>
      <c r="K17">
        <v>480</v>
      </c>
      <c r="L17">
        <v>71.599999999999994</v>
      </c>
      <c r="M17">
        <v>430</v>
      </c>
      <c r="N17">
        <v>69.900000000000006</v>
      </c>
      <c r="O17">
        <v>454</v>
      </c>
      <c r="P17">
        <v>75.8</v>
      </c>
      <c r="Q17">
        <v>490</v>
      </c>
      <c r="R17">
        <v>77.3</v>
      </c>
      <c r="S17">
        <v>453</v>
      </c>
      <c r="T17">
        <v>76.8</v>
      </c>
      <c r="U17">
        <v>490</v>
      </c>
      <c r="V17">
        <v>75.7</v>
      </c>
      <c r="W17">
        <v>550</v>
      </c>
      <c r="X17">
        <v>80.5</v>
      </c>
    </row>
    <row r="18" spans="1:24">
      <c r="A18">
        <v>4</v>
      </c>
      <c r="B18" t="s">
        <v>80</v>
      </c>
      <c r="C18" t="str">
        <f>IFERROR(VLOOKUP(B18,race!$A:$C,3,FALSE),"review")</f>
        <v>Less</v>
      </c>
      <c r="D18" t="s">
        <v>4</v>
      </c>
      <c r="E18">
        <v>125</v>
      </c>
      <c r="F18">
        <v>18.899999999999999</v>
      </c>
      <c r="G18">
        <v>77</v>
      </c>
      <c r="H18">
        <v>12.6</v>
      </c>
      <c r="I18">
        <v>67</v>
      </c>
      <c r="J18">
        <v>10.3</v>
      </c>
      <c r="K18">
        <v>64</v>
      </c>
      <c r="L18">
        <v>9.6</v>
      </c>
      <c r="M18">
        <v>60</v>
      </c>
      <c r="N18">
        <v>9.8000000000000007</v>
      </c>
      <c r="O18">
        <v>48</v>
      </c>
      <c r="P18">
        <v>8</v>
      </c>
      <c r="Q18">
        <v>49</v>
      </c>
      <c r="R18">
        <v>7.7</v>
      </c>
      <c r="S18">
        <v>41</v>
      </c>
      <c r="T18">
        <v>6.9</v>
      </c>
      <c r="U18">
        <v>36</v>
      </c>
      <c r="V18">
        <v>5.6</v>
      </c>
      <c r="W18">
        <v>36</v>
      </c>
      <c r="X18">
        <v>5.3</v>
      </c>
    </row>
    <row r="19" spans="1:24">
      <c r="A19">
        <v>18</v>
      </c>
      <c r="B19" t="s">
        <v>66</v>
      </c>
      <c r="C19" t="str">
        <f>IFERROR(VLOOKUP(B19,race!$A:$C,3,FALSE),"review")</f>
        <v>Less</v>
      </c>
      <c r="D19" t="s">
        <v>2</v>
      </c>
      <c r="E19">
        <v>2</v>
      </c>
      <c r="F19">
        <v>1</v>
      </c>
      <c r="G19">
        <v>0</v>
      </c>
      <c r="H19">
        <v>0</v>
      </c>
      <c r="I19">
        <v>1</v>
      </c>
      <c r="J19">
        <v>0.5</v>
      </c>
      <c r="K19">
        <v>0</v>
      </c>
      <c r="L19">
        <v>0</v>
      </c>
      <c r="M19">
        <v>0</v>
      </c>
      <c r="N19">
        <v>0</v>
      </c>
      <c r="O19">
        <v>1</v>
      </c>
      <c r="P19">
        <v>0.5</v>
      </c>
      <c r="Q19">
        <v>3</v>
      </c>
      <c r="R19">
        <v>1.4</v>
      </c>
      <c r="S19">
        <v>1</v>
      </c>
      <c r="T19">
        <v>0.5</v>
      </c>
      <c r="U19">
        <v>1</v>
      </c>
      <c r="V19">
        <v>0.4</v>
      </c>
      <c r="W19">
        <v>1</v>
      </c>
      <c r="X19">
        <v>0.4</v>
      </c>
    </row>
    <row r="20" spans="1:24">
      <c r="A20">
        <v>4</v>
      </c>
      <c r="B20" t="s">
        <v>80</v>
      </c>
      <c r="C20" t="str">
        <f>IFERROR(VLOOKUP(B20,race!$A:$C,3,FALSE),"review")</f>
        <v>Less</v>
      </c>
      <c r="D20" t="s">
        <v>3</v>
      </c>
      <c r="E20">
        <v>36</v>
      </c>
      <c r="F20">
        <v>5.4</v>
      </c>
      <c r="G20">
        <v>16</v>
      </c>
      <c r="H20">
        <v>2.6</v>
      </c>
      <c r="I20">
        <v>25</v>
      </c>
      <c r="J20">
        <v>3.9</v>
      </c>
      <c r="K20">
        <v>15</v>
      </c>
      <c r="L20">
        <v>2.2000000000000002</v>
      </c>
      <c r="M20">
        <v>12</v>
      </c>
      <c r="N20">
        <v>2</v>
      </c>
      <c r="O20">
        <v>7</v>
      </c>
      <c r="P20">
        <v>1.2</v>
      </c>
      <c r="Q20">
        <v>4</v>
      </c>
      <c r="R20">
        <v>0.6</v>
      </c>
      <c r="S20">
        <v>12</v>
      </c>
      <c r="T20">
        <v>2</v>
      </c>
      <c r="U20">
        <v>13</v>
      </c>
      <c r="V20">
        <v>2</v>
      </c>
      <c r="W20">
        <v>10</v>
      </c>
      <c r="X20">
        <v>1.5</v>
      </c>
    </row>
    <row r="21" spans="1:24">
      <c r="A21">
        <v>4</v>
      </c>
      <c r="B21" t="s">
        <v>80</v>
      </c>
      <c r="C21" t="str">
        <f>IFERROR(VLOOKUP(B21,race!$A:$C,3,FALSE),"review")</f>
        <v>Less</v>
      </c>
      <c r="D21" t="s">
        <v>2</v>
      </c>
      <c r="E21">
        <v>16</v>
      </c>
      <c r="F21">
        <v>2.4</v>
      </c>
      <c r="G21">
        <v>5</v>
      </c>
      <c r="H21">
        <v>0.8</v>
      </c>
      <c r="I21">
        <v>2</v>
      </c>
      <c r="J21">
        <v>0.3</v>
      </c>
      <c r="K21">
        <v>1</v>
      </c>
      <c r="L21">
        <v>0.1</v>
      </c>
      <c r="M21">
        <v>0</v>
      </c>
      <c r="N21">
        <v>0</v>
      </c>
      <c r="O21">
        <v>3</v>
      </c>
      <c r="P21">
        <v>0.5</v>
      </c>
      <c r="Q21">
        <v>1</v>
      </c>
      <c r="R21">
        <v>0.2</v>
      </c>
      <c r="S21">
        <v>1</v>
      </c>
      <c r="T21">
        <v>0.2</v>
      </c>
      <c r="U21">
        <v>2</v>
      </c>
      <c r="V21">
        <v>0.3</v>
      </c>
      <c r="W21">
        <v>1</v>
      </c>
      <c r="X21">
        <v>0.1</v>
      </c>
    </row>
    <row r="22" spans="1:24">
      <c r="A22">
        <v>4</v>
      </c>
      <c r="B22" t="s">
        <v>80</v>
      </c>
      <c r="C22" t="str">
        <f>IFERROR(VLOOKUP(B22,race!$A:$C,3,FALSE),"review")</f>
        <v>Less</v>
      </c>
      <c r="D22" t="s">
        <v>0</v>
      </c>
      <c r="E22">
        <v>30</v>
      </c>
      <c r="F22">
        <v>4.5</v>
      </c>
      <c r="G22">
        <v>66</v>
      </c>
      <c r="H22">
        <v>10.8</v>
      </c>
      <c r="I22">
        <v>60</v>
      </c>
      <c r="J22">
        <v>9.3000000000000007</v>
      </c>
      <c r="K22">
        <v>110</v>
      </c>
      <c r="L22">
        <v>16.399999999999999</v>
      </c>
      <c r="M22">
        <v>113</v>
      </c>
      <c r="N22">
        <v>18.399999999999999</v>
      </c>
      <c r="O22">
        <v>87</v>
      </c>
      <c r="P22">
        <v>14.5</v>
      </c>
      <c r="Q22">
        <v>90</v>
      </c>
      <c r="R22">
        <v>14.2</v>
      </c>
      <c r="S22">
        <v>83</v>
      </c>
      <c r="T22">
        <v>14.1</v>
      </c>
      <c r="U22">
        <v>106</v>
      </c>
      <c r="V22">
        <v>16.399999999999999</v>
      </c>
      <c r="W22">
        <v>86</v>
      </c>
      <c r="X22">
        <v>12.6</v>
      </c>
    </row>
    <row r="23" spans="1:24">
      <c r="A23">
        <v>5</v>
      </c>
      <c r="B23" t="s">
        <v>79</v>
      </c>
      <c r="C23" t="str">
        <f>IFERROR(VLOOKUP(B23,race!$A:$C,3,FALSE),"review")</f>
        <v>Least</v>
      </c>
      <c r="D23" t="s">
        <v>5</v>
      </c>
      <c r="E23">
        <v>471</v>
      </c>
      <c r="F23">
        <v>80.8</v>
      </c>
      <c r="G23">
        <v>455</v>
      </c>
      <c r="H23">
        <v>85</v>
      </c>
      <c r="I23">
        <v>476</v>
      </c>
      <c r="J23">
        <v>87.3</v>
      </c>
      <c r="K23">
        <v>508</v>
      </c>
      <c r="L23">
        <v>86.8</v>
      </c>
      <c r="M23">
        <v>512</v>
      </c>
      <c r="N23">
        <v>85.6</v>
      </c>
      <c r="O23">
        <v>522</v>
      </c>
      <c r="P23">
        <v>84.7</v>
      </c>
      <c r="Q23">
        <v>572</v>
      </c>
      <c r="R23">
        <v>86</v>
      </c>
      <c r="S23">
        <v>506</v>
      </c>
      <c r="T23">
        <v>79.099999999999994</v>
      </c>
      <c r="U23">
        <v>514</v>
      </c>
      <c r="V23">
        <v>74.900000000000006</v>
      </c>
      <c r="W23">
        <v>574</v>
      </c>
      <c r="X23">
        <v>80.400000000000006</v>
      </c>
    </row>
    <row r="24" spans="1:24">
      <c r="A24">
        <v>5</v>
      </c>
      <c r="B24" t="s">
        <v>79</v>
      </c>
      <c r="C24" t="str">
        <f>IFERROR(VLOOKUP(B24,race!$A:$C,3,FALSE),"review")</f>
        <v>Least</v>
      </c>
      <c r="D24" t="s">
        <v>4</v>
      </c>
      <c r="E24">
        <v>68</v>
      </c>
      <c r="F24">
        <v>11.7</v>
      </c>
      <c r="G24">
        <v>45</v>
      </c>
      <c r="H24">
        <v>8.4</v>
      </c>
      <c r="I24">
        <v>40</v>
      </c>
      <c r="J24">
        <v>7.3</v>
      </c>
      <c r="K24">
        <v>30</v>
      </c>
      <c r="L24">
        <v>5.0999999999999996</v>
      </c>
      <c r="M24">
        <v>24</v>
      </c>
      <c r="N24">
        <v>4</v>
      </c>
      <c r="O24">
        <v>19</v>
      </c>
      <c r="P24">
        <v>3.1</v>
      </c>
      <c r="Q24">
        <v>31</v>
      </c>
      <c r="R24">
        <v>4.7</v>
      </c>
      <c r="S24">
        <v>20</v>
      </c>
      <c r="T24">
        <v>3.1</v>
      </c>
      <c r="U24">
        <v>26</v>
      </c>
      <c r="V24">
        <v>3.8</v>
      </c>
      <c r="W24">
        <v>26</v>
      </c>
      <c r="X24">
        <v>3.6</v>
      </c>
    </row>
    <row r="25" spans="1:24">
      <c r="A25">
        <v>5</v>
      </c>
      <c r="B25" t="s">
        <v>79</v>
      </c>
      <c r="C25" t="str">
        <f>IFERROR(VLOOKUP(B25,race!$A:$C,3,FALSE),"review")</f>
        <v>Least</v>
      </c>
      <c r="D25" t="s">
        <v>3</v>
      </c>
      <c r="E25">
        <v>13</v>
      </c>
      <c r="F25">
        <v>2.2000000000000002</v>
      </c>
      <c r="G25">
        <v>2</v>
      </c>
      <c r="H25">
        <v>0.4</v>
      </c>
      <c r="I25">
        <v>4</v>
      </c>
      <c r="J25">
        <v>0.7</v>
      </c>
      <c r="K25">
        <v>3</v>
      </c>
      <c r="L25">
        <v>0.5</v>
      </c>
      <c r="M25">
        <v>5</v>
      </c>
      <c r="N25">
        <v>0.8</v>
      </c>
      <c r="O25">
        <v>3</v>
      </c>
      <c r="P25">
        <v>0.5</v>
      </c>
      <c r="Q25">
        <v>1</v>
      </c>
      <c r="R25">
        <v>0.2</v>
      </c>
      <c r="S25">
        <v>4</v>
      </c>
      <c r="T25">
        <v>0.6</v>
      </c>
      <c r="U25">
        <v>9</v>
      </c>
      <c r="V25">
        <v>1.3</v>
      </c>
      <c r="W25">
        <v>5</v>
      </c>
      <c r="X25">
        <v>0.7</v>
      </c>
    </row>
    <row r="26" spans="1:24">
      <c r="A26">
        <v>5</v>
      </c>
      <c r="B26" t="s">
        <v>79</v>
      </c>
      <c r="C26" t="str">
        <f>IFERROR(VLOOKUP(B26,race!$A:$C,3,FALSE),"review")</f>
        <v>Least</v>
      </c>
      <c r="D26" t="s">
        <v>2</v>
      </c>
      <c r="E26">
        <v>6</v>
      </c>
      <c r="F26">
        <v>1</v>
      </c>
      <c r="G26">
        <v>3</v>
      </c>
      <c r="H26">
        <v>0.6</v>
      </c>
      <c r="I26">
        <v>0</v>
      </c>
      <c r="J26">
        <v>0</v>
      </c>
      <c r="K26">
        <v>0</v>
      </c>
      <c r="L26">
        <v>0</v>
      </c>
      <c r="M26">
        <v>3</v>
      </c>
      <c r="N26">
        <v>0.5</v>
      </c>
      <c r="O26">
        <v>3</v>
      </c>
      <c r="P26">
        <v>0.5</v>
      </c>
      <c r="Q26">
        <v>0</v>
      </c>
      <c r="R26">
        <v>0</v>
      </c>
      <c r="S26">
        <v>4</v>
      </c>
      <c r="T26">
        <v>0.6</v>
      </c>
      <c r="U26">
        <v>1</v>
      </c>
      <c r="V26">
        <v>0.1</v>
      </c>
      <c r="W26">
        <v>1</v>
      </c>
      <c r="X26">
        <v>0.1</v>
      </c>
    </row>
    <row r="27" spans="1:24">
      <c r="A27">
        <v>5</v>
      </c>
      <c r="B27" t="s">
        <v>79</v>
      </c>
      <c r="C27" t="str">
        <f>IFERROR(VLOOKUP(B27,race!$A:$C,3,FALSE),"review")</f>
        <v>Least</v>
      </c>
      <c r="D27" t="s">
        <v>0</v>
      </c>
      <c r="E27">
        <v>25</v>
      </c>
      <c r="F27">
        <v>4.3</v>
      </c>
      <c r="G27">
        <v>30</v>
      </c>
      <c r="H27">
        <v>5.6</v>
      </c>
      <c r="I27">
        <v>25</v>
      </c>
      <c r="J27">
        <v>4.5999999999999996</v>
      </c>
      <c r="K27">
        <v>44</v>
      </c>
      <c r="L27">
        <v>7.5</v>
      </c>
      <c r="M27">
        <v>54</v>
      </c>
      <c r="N27">
        <v>9</v>
      </c>
      <c r="O27">
        <v>69</v>
      </c>
      <c r="P27">
        <v>11.2</v>
      </c>
      <c r="Q27">
        <v>61</v>
      </c>
      <c r="R27">
        <v>9.1999999999999993</v>
      </c>
      <c r="S27">
        <v>106</v>
      </c>
      <c r="T27">
        <v>16.600000000000001</v>
      </c>
      <c r="U27">
        <v>136</v>
      </c>
      <c r="V27">
        <v>19.8</v>
      </c>
      <c r="W27">
        <v>108</v>
      </c>
      <c r="X27">
        <v>15.1</v>
      </c>
    </row>
    <row r="28" spans="1:24">
      <c r="A28">
        <v>6</v>
      </c>
      <c r="B28" t="s">
        <v>78</v>
      </c>
      <c r="C28" t="str">
        <f>IFERROR(VLOOKUP(B28,race!$A:$C,3,FALSE),"review")</f>
        <v>Least</v>
      </c>
      <c r="D28" t="s">
        <v>5</v>
      </c>
      <c r="E28">
        <v>927</v>
      </c>
      <c r="F28">
        <v>87.6</v>
      </c>
      <c r="G28">
        <v>898</v>
      </c>
      <c r="H28">
        <v>86.8</v>
      </c>
      <c r="I28">
        <v>967</v>
      </c>
      <c r="J28">
        <v>89.6</v>
      </c>
      <c r="K28">
        <v>964</v>
      </c>
      <c r="L28">
        <v>85.8</v>
      </c>
      <c r="M28">
        <v>956</v>
      </c>
      <c r="N28">
        <v>84.8</v>
      </c>
      <c r="O28">
        <v>975</v>
      </c>
      <c r="P28">
        <v>87.4</v>
      </c>
      <c r="Q28">
        <v>905</v>
      </c>
      <c r="R28">
        <v>84.5</v>
      </c>
      <c r="S28">
        <v>927</v>
      </c>
      <c r="T28">
        <v>79</v>
      </c>
      <c r="U28">
        <v>862</v>
      </c>
      <c r="V28">
        <v>73.2</v>
      </c>
      <c r="W28">
        <v>1011</v>
      </c>
      <c r="X28">
        <v>79.099999999999994</v>
      </c>
    </row>
    <row r="29" spans="1:24">
      <c r="A29">
        <v>6</v>
      </c>
      <c r="B29" t="s">
        <v>78</v>
      </c>
      <c r="C29" t="str">
        <f>IFERROR(VLOOKUP(B29,race!$A:$C,3,FALSE),"review")</f>
        <v>Least</v>
      </c>
      <c r="D29" t="s">
        <v>4</v>
      </c>
      <c r="E29">
        <v>68</v>
      </c>
      <c r="F29">
        <v>6.4</v>
      </c>
      <c r="G29">
        <v>53</v>
      </c>
      <c r="H29">
        <v>5.0999999999999996</v>
      </c>
      <c r="I29">
        <v>58</v>
      </c>
      <c r="J29">
        <v>5.4</v>
      </c>
      <c r="K29">
        <v>34</v>
      </c>
      <c r="L29">
        <v>3</v>
      </c>
      <c r="M29">
        <v>35</v>
      </c>
      <c r="N29">
        <v>3.1</v>
      </c>
      <c r="O29">
        <v>47</v>
      </c>
      <c r="P29">
        <v>4.2</v>
      </c>
      <c r="Q29">
        <v>40</v>
      </c>
      <c r="R29">
        <v>3.7</v>
      </c>
      <c r="S29">
        <v>35</v>
      </c>
      <c r="T29">
        <v>3</v>
      </c>
      <c r="U29">
        <v>29</v>
      </c>
      <c r="V29">
        <v>2.5</v>
      </c>
      <c r="W29">
        <v>35</v>
      </c>
      <c r="X29">
        <v>2.7</v>
      </c>
    </row>
    <row r="30" spans="1:24">
      <c r="A30">
        <v>6</v>
      </c>
      <c r="B30" t="s">
        <v>78</v>
      </c>
      <c r="C30" t="str">
        <f>IFERROR(VLOOKUP(B30,race!$A:$C,3,FALSE),"review")</f>
        <v>Least</v>
      </c>
      <c r="D30" t="s">
        <v>3</v>
      </c>
      <c r="E30">
        <v>8</v>
      </c>
      <c r="F30">
        <v>0.8</v>
      </c>
      <c r="G30">
        <v>12</v>
      </c>
      <c r="H30">
        <v>1.2</v>
      </c>
      <c r="I30">
        <v>6</v>
      </c>
      <c r="J30">
        <v>0.6</v>
      </c>
      <c r="K30">
        <v>9</v>
      </c>
      <c r="L30">
        <v>0.8</v>
      </c>
      <c r="M30">
        <v>9</v>
      </c>
      <c r="N30">
        <v>0.8</v>
      </c>
      <c r="O30">
        <v>4</v>
      </c>
      <c r="P30">
        <v>0.4</v>
      </c>
      <c r="Q30">
        <v>5</v>
      </c>
      <c r="R30">
        <v>0.5</v>
      </c>
      <c r="S30">
        <v>3</v>
      </c>
      <c r="T30">
        <v>0.3</v>
      </c>
      <c r="U30">
        <v>9</v>
      </c>
      <c r="V30">
        <v>0.8</v>
      </c>
      <c r="W30">
        <v>9</v>
      </c>
      <c r="X30">
        <v>0.7</v>
      </c>
    </row>
    <row r="31" spans="1:24">
      <c r="A31">
        <v>6</v>
      </c>
      <c r="B31" t="s">
        <v>78</v>
      </c>
      <c r="C31" t="str">
        <f>IFERROR(VLOOKUP(B31,race!$A:$C,3,FALSE),"review")</f>
        <v>Least</v>
      </c>
      <c r="D31" t="s">
        <v>2</v>
      </c>
      <c r="E31">
        <v>8</v>
      </c>
      <c r="F31">
        <v>0.8</v>
      </c>
      <c r="G31">
        <v>2</v>
      </c>
      <c r="H31">
        <v>0.2</v>
      </c>
      <c r="I31">
        <v>1</v>
      </c>
      <c r="J31">
        <v>0.1</v>
      </c>
      <c r="K31">
        <v>1</v>
      </c>
      <c r="L31">
        <v>0.1</v>
      </c>
      <c r="M31">
        <v>4</v>
      </c>
      <c r="N31">
        <v>0.4</v>
      </c>
      <c r="O31">
        <v>1</v>
      </c>
      <c r="P31">
        <v>0.1</v>
      </c>
      <c r="Q31">
        <v>2</v>
      </c>
      <c r="R31">
        <v>0.2</v>
      </c>
      <c r="S31">
        <v>4</v>
      </c>
      <c r="T31">
        <v>0.3</v>
      </c>
      <c r="U31">
        <v>0</v>
      </c>
      <c r="V31">
        <v>0</v>
      </c>
      <c r="W31">
        <v>2</v>
      </c>
      <c r="X31">
        <v>0.2</v>
      </c>
    </row>
    <row r="32" spans="1:24">
      <c r="A32">
        <v>6</v>
      </c>
      <c r="B32" t="s">
        <v>78</v>
      </c>
      <c r="C32" t="str">
        <f>IFERROR(VLOOKUP(B32,race!$A:$C,3,FALSE),"review")</f>
        <v>Least</v>
      </c>
      <c r="D32" t="s">
        <v>0</v>
      </c>
      <c r="E32">
        <v>47</v>
      </c>
      <c r="F32">
        <v>4.4000000000000004</v>
      </c>
      <c r="G32">
        <v>70</v>
      </c>
      <c r="H32">
        <v>6.8</v>
      </c>
      <c r="I32">
        <v>47</v>
      </c>
      <c r="J32">
        <v>4.4000000000000004</v>
      </c>
      <c r="K32">
        <v>115</v>
      </c>
      <c r="L32">
        <v>10.199999999999999</v>
      </c>
      <c r="M32">
        <v>123</v>
      </c>
      <c r="N32">
        <v>10.9</v>
      </c>
      <c r="O32">
        <v>88</v>
      </c>
      <c r="P32">
        <v>7.9</v>
      </c>
      <c r="Q32">
        <v>119</v>
      </c>
      <c r="R32">
        <v>11.1</v>
      </c>
      <c r="S32">
        <v>205</v>
      </c>
      <c r="T32">
        <v>17.5</v>
      </c>
      <c r="U32">
        <v>277</v>
      </c>
      <c r="V32">
        <v>23.5</v>
      </c>
      <c r="W32">
        <v>221</v>
      </c>
      <c r="X32">
        <v>17.3</v>
      </c>
    </row>
    <row r="33" spans="1:24">
      <c r="A33">
        <v>7</v>
      </c>
      <c r="B33" t="s">
        <v>77</v>
      </c>
      <c r="C33" t="str">
        <f>IFERROR(VLOOKUP(B33,race!$A:$C,3,FALSE),"review")</f>
        <v>Least</v>
      </c>
      <c r="D33" t="s">
        <v>5</v>
      </c>
      <c r="E33">
        <v>733</v>
      </c>
      <c r="F33">
        <v>87.7</v>
      </c>
      <c r="G33">
        <v>761</v>
      </c>
      <c r="H33">
        <v>89.1</v>
      </c>
      <c r="I33">
        <v>790</v>
      </c>
      <c r="J33">
        <v>90.6</v>
      </c>
      <c r="K33">
        <v>762</v>
      </c>
      <c r="L33">
        <v>84.9</v>
      </c>
      <c r="M33">
        <v>765</v>
      </c>
      <c r="N33">
        <v>87.4</v>
      </c>
      <c r="O33">
        <v>675</v>
      </c>
      <c r="P33">
        <v>85.4</v>
      </c>
      <c r="Q33">
        <v>701</v>
      </c>
      <c r="R33">
        <v>83.2</v>
      </c>
      <c r="S33">
        <v>662</v>
      </c>
      <c r="T33">
        <v>80.099999999999994</v>
      </c>
      <c r="U33">
        <v>522</v>
      </c>
      <c r="V33">
        <v>66.2</v>
      </c>
      <c r="W33">
        <v>643</v>
      </c>
      <c r="X33">
        <v>75.7</v>
      </c>
    </row>
    <row r="34" spans="1:24">
      <c r="A34">
        <v>7</v>
      </c>
      <c r="B34" t="s">
        <v>77</v>
      </c>
      <c r="C34" t="str">
        <f>IFERROR(VLOOKUP(B34,race!$A:$C,3,FALSE),"review")</f>
        <v>Least</v>
      </c>
      <c r="D34" t="s">
        <v>4</v>
      </c>
      <c r="E34">
        <v>52</v>
      </c>
      <c r="F34">
        <v>6.2</v>
      </c>
      <c r="G34">
        <v>42</v>
      </c>
      <c r="H34">
        <v>4.9000000000000004</v>
      </c>
      <c r="I34">
        <v>48</v>
      </c>
      <c r="J34">
        <v>5.5</v>
      </c>
      <c r="K34">
        <v>25</v>
      </c>
      <c r="L34">
        <v>2.8</v>
      </c>
      <c r="M34">
        <v>27</v>
      </c>
      <c r="N34">
        <v>3.1</v>
      </c>
      <c r="O34">
        <v>31</v>
      </c>
      <c r="P34">
        <v>3.9</v>
      </c>
      <c r="Q34">
        <v>35</v>
      </c>
      <c r="R34">
        <v>4.2</v>
      </c>
      <c r="S34">
        <v>27</v>
      </c>
      <c r="T34">
        <v>3.3</v>
      </c>
      <c r="U34">
        <v>18</v>
      </c>
      <c r="V34">
        <v>2.2999999999999998</v>
      </c>
      <c r="W34">
        <v>24</v>
      </c>
      <c r="X34">
        <v>2.8</v>
      </c>
    </row>
    <row r="35" spans="1:24">
      <c r="A35">
        <v>7</v>
      </c>
      <c r="B35" t="s">
        <v>77</v>
      </c>
      <c r="C35" t="str">
        <f>IFERROR(VLOOKUP(B35,race!$A:$C,3,FALSE),"review")</f>
        <v>Least</v>
      </c>
      <c r="D35" t="s">
        <v>3</v>
      </c>
      <c r="E35">
        <v>8</v>
      </c>
      <c r="F35">
        <v>1</v>
      </c>
      <c r="G35">
        <v>7</v>
      </c>
      <c r="H35">
        <v>0.8</v>
      </c>
      <c r="I35">
        <v>2</v>
      </c>
      <c r="J35">
        <v>0.2</v>
      </c>
      <c r="K35">
        <v>4</v>
      </c>
      <c r="L35">
        <v>0.4</v>
      </c>
      <c r="M35">
        <v>3</v>
      </c>
      <c r="N35">
        <v>0.3</v>
      </c>
      <c r="O35">
        <v>4</v>
      </c>
      <c r="P35">
        <v>0.5</v>
      </c>
      <c r="Q35">
        <v>2</v>
      </c>
      <c r="R35">
        <v>0.2</v>
      </c>
      <c r="S35">
        <v>3</v>
      </c>
      <c r="T35">
        <v>0.4</v>
      </c>
      <c r="U35">
        <v>6</v>
      </c>
      <c r="V35">
        <v>0.8</v>
      </c>
      <c r="W35">
        <v>5</v>
      </c>
      <c r="X35">
        <v>0.6</v>
      </c>
    </row>
    <row r="36" spans="1:24">
      <c r="A36">
        <v>7</v>
      </c>
      <c r="B36" t="s">
        <v>77</v>
      </c>
      <c r="C36" t="str">
        <f>IFERROR(VLOOKUP(B36,race!$A:$C,3,FALSE),"review")</f>
        <v>Least</v>
      </c>
      <c r="D36" t="s">
        <v>2</v>
      </c>
      <c r="E36">
        <v>4</v>
      </c>
      <c r="F36">
        <v>0.5</v>
      </c>
      <c r="G36">
        <v>3</v>
      </c>
      <c r="H36">
        <v>0.4</v>
      </c>
      <c r="I36">
        <v>1</v>
      </c>
      <c r="J36">
        <v>0.1</v>
      </c>
      <c r="K36">
        <v>2</v>
      </c>
      <c r="L36">
        <v>0.2</v>
      </c>
      <c r="M36">
        <v>5</v>
      </c>
      <c r="N36">
        <v>0.6</v>
      </c>
      <c r="O36">
        <v>1</v>
      </c>
      <c r="P36">
        <v>0.1</v>
      </c>
      <c r="Q36">
        <v>2</v>
      </c>
      <c r="R36">
        <v>0.2</v>
      </c>
      <c r="S36">
        <v>1</v>
      </c>
      <c r="T36">
        <v>0.1</v>
      </c>
      <c r="U36">
        <v>1</v>
      </c>
      <c r="V36">
        <v>0.1</v>
      </c>
      <c r="W36">
        <v>2</v>
      </c>
      <c r="X36">
        <v>0.2</v>
      </c>
    </row>
    <row r="37" spans="1:24">
      <c r="A37">
        <v>7</v>
      </c>
      <c r="B37" t="s">
        <v>77</v>
      </c>
      <c r="C37" t="str">
        <f>IFERROR(VLOOKUP(B37,race!$A:$C,3,FALSE),"review")</f>
        <v>Least</v>
      </c>
      <c r="D37" t="s">
        <v>0</v>
      </c>
      <c r="E37">
        <v>39</v>
      </c>
      <c r="F37">
        <v>4.7</v>
      </c>
      <c r="G37">
        <v>41</v>
      </c>
      <c r="H37">
        <v>4.8</v>
      </c>
      <c r="I37">
        <v>31</v>
      </c>
      <c r="J37">
        <v>3.6</v>
      </c>
      <c r="K37">
        <v>104</v>
      </c>
      <c r="L37">
        <v>11.6</v>
      </c>
      <c r="M37">
        <v>75</v>
      </c>
      <c r="N37">
        <v>8.6</v>
      </c>
      <c r="O37">
        <v>79</v>
      </c>
      <c r="P37">
        <v>10</v>
      </c>
      <c r="Q37">
        <v>103</v>
      </c>
      <c r="R37">
        <v>12.2</v>
      </c>
      <c r="S37">
        <v>133</v>
      </c>
      <c r="T37">
        <v>16.100000000000001</v>
      </c>
      <c r="U37">
        <v>241</v>
      </c>
      <c r="V37">
        <v>30.6</v>
      </c>
      <c r="W37">
        <v>175</v>
      </c>
      <c r="X37">
        <v>20.6</v>
      </c>
    </row>
    <row r="38" spans="1:24">
      <c r="A38">
        <v>8</v>
      </c>
      <c r="B38" t="s">
        <v>76</v>
      </c>
      <c r="C38" t="str">
        <f>IFERROR(VLOOKUP(B38,race!$A:$C,3,FALSE),"review")</f>
        <v>Least</v>
      </c>
      <c r="D38" t="s">
        <v>5</v>
      </c>
      <c r="E38">
        <v>534</v>
      </c>
      <c r="F38">
        <v>69.3</v>
      </c>
      <c r="G38">
        <v>589</v>
      </c>
      <c r="H38">
        <v>72.5</v>
      </c>
      <c r="I38">
        <v>586</v>
      </c>
      <c r="J38">
        <v>76.2</v>
      </c>
      <c r="K38">
        <v>593</v>
      </c>
      <c r="L38">
        <v>73.5</v>
      </c>
      <c r="M38">
        <v>607</v>
      </c>
      <c r="N38">
        <v>73.8</v>
      </c>
      <c r="O38">
        <v>600</v>
      </c>
      <c r="P38">
        <v>77.599999999999994</v>
      </c>
      <c r="Q38">
        <v>624</v>
      </c>
      <c r="R38">
        <v>79</v>
      </c>
      <c r="S38">
        <v>546</v>
      </c>
      <c r="T38">
        <v>71.8</v>
      </c>
      <c r="U38">
        <v>516</v>
      </c>
      <c r="V38">
        <v>62.5</v>
      </c>
      <c r="W38">
        <v>597</v>
      </c>
      <c r="X38">
        <v>69.7</v>
      </c>
    </row>
    <row r="39" spans="1:24">
      <c r="A39">
        <v>8</v>
      </c>
      <c r="B39" t="s">
        <v>76</v>
      </c>
      <c r="C39" t="str">
        <f>IFERROR(VLOOKUP(B39,race!$A:$C,3,FALSE),"review")</f>
        <v>Least</v>
      </c>
      <c r="D39" t="s">
        <v>4</v>
      </c>
      <c r="E39">
        <v>116</v>
      </c>
      <c r="F39">
        <v>15</v>
      </c>
      <c r="G39">
        <v>119</v>
      </c>
      <c r="H39">
        <v>14.7</v>
      </c>
      <c r="I39">
        <v>104</v>
      </c>
      <c r="J39">
        <v>13.5</v>
      </c>
      <c r="K39">
        <v>78</v>
      </c>
      <c r="L39">
        <v>9.6999999999999993</v>
      </c>
      <c r="M39">
        <v>68</v>
      </c>
      <c r="N39">
        <v>8.3000000000000007</v>
      </c>
      <c r="O39">
        <v>65</v>
      </c>
      <c r="P39">
        <v>8.4</v>
      </c>
      <c r="Q39">
        <v>41</v>
      </c>
      <c r="R39">
        <v>5.2</v>
      </c>
      <c r="S39">
        <v>52</v>
      </c>
      <c r="T39">
        <v>6.8</v>
      </c>
      <c r="U39">
        <v>49</v>
      </c>
      <c r="V39">
        <v>5.9</v>
      </c>
      <c r="W39">
        <v>49</v>
      </c>
      <c r="X39">
        <v>5.7</v>
      </c>
    </row>
    <row r="40" spans="1:24">
      <c r="A40">
        <v>8</v>
      </c>
      <c r="B40" t="s">
        <v>76</v>
      </c>
      <c r="C40" t="str">
        <f>IFERROR(VLOOKUP(B40,race!$A:$C,3,FALSE),"review")</f>
        <v>Least</v>
      </c>
      <c r="D40" t="s">
        <v>3</v>
      </c>
      <c r="E40">
        <v>43</v>
      </c>
      <c r="F40">
        <v>5.6</v>
      </c>
      <c r="G40">
        <v>26</v>
      </c>
      <c r="H40">
        <v>3.2</v>
      </c>
      <c r="I40">
        <v>24</v>
      </c>
      <c r="J40">
        <v>3.1</v>
      </c>
      <c r="K40">
        <v>12</v>
      </c>
      <c r="L40">
        <v>1.5</v>
      </c>
      <c r="M40">
        <v>19</v>
      </c>
      <c r="N40">
        <v>2.2999999999999998</v>
      </c>
      <c r="O40">
        <v>9</v>
      </c>
      <c r="P40">
        <v>1.2</v>
      </c>
      <c r="Q40">
        <v>7</v>
      </c>
      <c r="R40">
        <v>0.9</v>
      </c>
      <c r="S40">
        <v>6</v>
      </c>
      <c r="T40">
        <v>0.8</v>
      </c>
      <c r="U40">
        <v>6</v>
      </c>
      <c r="V40">
        <v>0.7</v>
      </c>
      <c r="W40">
        <v>12</v>
      </c>
      <c r="X40">
        <v>1.4</v>
      </c>
    </row>
    <row r="41" spans="1:24">
      <c r="A41">
        <v>8</v>
      </c>
      <c r="B41" t="s">
        <v>76</v>
      </c>
      <c r="C41" t="str">
        <f>IFERROR(VLOOKUP(B41,race!$A:$C,3,FALSE),"review")</f>
        <v>Least</v>
      </c>
      <c r="D41" t="s">
        <v>2</v>
      </c>
      <c r="E41">
        <v>10</v>
      </c>
      <c r="F41">
        <v>1.3</v>
      </c>
      <c r="G41">
        <v>10</v>
      </c>
      <c r="H41">
        <v>1.2</v>
      </c>
      <c r="I41">
        <v>4</v>
      </c>
      <c r="J41">
        <v>0.5</v>
      </c>
      <c r="K41">
        <v>9</v>
      </c>
      <c r="L41">
        <v>1.1000000000000001</v>
      </c>
      <c r="M41">
        <v>6</v>
      </c>
      <c r="N41">
        <v>0.7</v>
      </c>
      <c r="O41">
        <v>5</v>
      </c>
      <c r="P41">
        <v>0.6</v>
      </c>
      <c r="Q41">
        <v>3</v>
      </c>
      <c r="R41">
        <v>0.4</v>
      </c>
      <c r="S41">
        <v>3</v>
      </c>
      <c r="T41">
        <v>0.4</v>
      </c>
      <c r="U41">
        <v>3</v>
      </c>
      <c r="V41">
        <v>0.4</v>
      </c>
      <c r="W41">
        <v>2</v>
      </c>
      <c r="X41">
        <v>0.2</v>
      </c>
    </row>
    <row r="42" spans="1:24">
      <c r="A42">
        <v>8</v>
      </c>
      <c r="B42" t="s">
        <v>76</v>
      </c>
      <c r="C42" t="str">
        <f>IFERROR(VLOOKUP(B42,race!$A:$C,3,FALSE),"review")</f>
        <v>Least</v>
      </c>
      <c r="D42" t="s">
        <v>0</v>
      </c>
      <c r="E42">
        <v>68</v>
      </c>
      <c r="F42">
        <v>8.8000000000000007</v>
      </c>
      <c r="G42">
        <v>68</v>
      </c>
      <c r="H42">
        <v>8.4</v>
      </c>
      <c r="I42">
        <v>51</v>
      </c>
      <c r="J42">
        <v>6.6</v>
      </c>
      <c r="K42">
        <v>115</v>
      </c>
      <c r="L42">
        <v>14.3</v>
      </c>
      <c r="M42">
        <v>122</v>
      </c>
      <c r="N42">
        <v>14.8</v>
      </c>
      <c r="O42">
        <v>94</v>
      </c>
      <c r="P42">
        <v>12.2</v>
      </c>
      <c r="Q42">
        <v>115</v>
      </c>
      <c r="R42">
        <v>14.6</v>
      </c>
      <c r="S42">
        <v>153</v>
      </c>
      <c r="T42">
        <v>20.100000000000001</v>
      </c>
      <c r="U42">
        <v>251</v>
      </c>
      <c r="V42">
        <v>30.4</v>
      </c>
      <c r="W42">
        <v>196</v>
      </c>
      <c r="X42">
        <v>22.9</v>
      </c>
    </row>
    <row r="43" spans="1:24">
      <c r="A43">
        <v>9</v>
      </c>
      <c r="B43" t="s">
        <v>75</v>
      </c>
      <c r="C43" t="str">
        <f>IFERROR(VLOOKUP(B43,race!$A:$C,3,FALSE),"review")</f>
        <v>Least</v>
      </c>
      <c r="D43" t="s">
        <v>5</v>
      </c>
      <c r="E43">
        <v>136</v>
      </c>
      <c r="F43">
        <v>93.8</v>
      </c>
      <c r="G43">
        <v>112</v>
      </c>
      <c r="H43">
        <v>91.1</v>
      </c>
      <c r="I43">
        <v>129</v>
      </c>
      <c r="J43">
        <v>89</v>
      </c>
      <c r="K43">
        <v>112</v>
      </c>
      <c r="L43">
        <v>86.8</v>
      </c>
      <c r="M43">
        <v>125</v>
      </c>
      <c r="N43">
        <v>85</v>
      </c>
      <c r="O43">
        <v>117</v>
      </c>
      <c r="P43">
        <v>89.3</v>
      </c>
      <c r="Q43">
        <v>113</v>
      </c>
      <c r="R43">
        <v>86.3</v>
      </c>
      <c r="S43">
        <v>110</v>
      </c>
      <c r="T43">
        <v>87.3</v>
      </c>
      <c r="U43">
        <v>121</v>
      </c>
      <c r="V43">
        <v>84</v>
      </c>
      <c r="W43">
        <v>110</v>
      </c>
      <c r="X43">
        <v>86.6</v>
      </c>
    </row>
    <row r="44" spans="1:24">
      <c r="A44">
        <v>9</v>
      </c>
      <c r="B44" t="s">
        <v>75</v>
      </c>
      <c r="C44" t="str">
        <f>IFERROR(VLOOKUP(B44,race!$A:$C,3,FALSE),"review")</f>
        <v>Least</v>
      </c>
      <c r="D44" t="s">
        <v>4</v>
      </c>
      <c r="E44">
        <v>6</v>
      </c>
      <c r="F44">
        <v>4.0999999999999996</v>
      </c>
      <c r="G44">
        <v>7</v>
      </c>
      <c r="H44">
        <v>5.7</v>
      </c>
      <c r="I44">
        <v>11</v>
      </c>
      <c r="J44">
        <v>7.6</v>
      </c>
      <c r="K44">
        <v>10</v>
      </c>
      <c r="L44">
        <v>7.8</v>
      </c>
      <c r="M44">
        <v>13</v>
      </c>
      <c r="N44">
        <v>8.8000000000000007</v>
      </c>
      <c r="O44">
        <v>4</v>
      </c>
      <c r="P44">
        <v>3.1</v>
      </c>
      <c r="Q44">
        <v>8</v>
      </c>
      <c r="R44">
        <v>6.1</v>
      </c>
      <c r="S44">
        <v>7</v>
      </c>
      <c r="T44">
        <v>5.6</v>
      </c>
      <c r="U44">
        <v>8</v>
      </c>
      <c r="V44">
        <v>5.6</v>
      </c>
      <c r="W44">
        <v>6</v>
      </c>
      <c r="X44">
        <v>4.7</v>
      </c>
    </row>
    <row r="45" spans="1:24">
      <c r="A45">
        <v>9</v>
      </c>
      <c r="B45" t="s">
        <v>75</v>
      </c>
      <c r="C45" t="str">
        <f>IFERROR(VLOOKUP(B45,race!$A:$C,3,FALSE),"review")</f>
        <v>Least</v>
      </c>
      <c r="D45" t="s">
        <v>3</v>
      </c>
      <c r="E45">
        <v>1</v>
      </c>
      <c r="F45">
        <v>0.7</v>
      </c>
      <c r="G45">
        <v>3</v>
      </c>
      <c r="H45">
        <v>2.4</v>
      </c>
      <c r="I45">
        <v>1</v>
      </c>
      <c r="J45">
        <v>0.7</v>
      </c>
      <c r="K45">
        <v>1</v>
      </c>
      <c r="L45">
        <v>0.8</v>
      </c>
      <c r="M45">
        <v>1</v>
      </c>
      <c r="N45">
        <v>0.7</v>
      </c>
      <c r="O45">
        <v>1</v>
      </c>
      <c r="P45">
        <v>0.8</v>
      </c>
      <c r="Q45">
        <v>1</v>
      </c>
      <c r="R45">
        <v>0.8</v>
      </c>
      <c r="S45">
        <v>0</v>
      </c>
      <c r="T45">
        <v>0</v>
      </c>
      <c r="U45">
        <v>0</v>
      </c>
      <c r="V45">
        <v>0</v>
      </c>
      <c r="W45">
        <v>1</v>
      </c>
      <c r="X45">
        <v>0.8</v>
      </c>
    </row>
    <row r="46" spans="1:24">
      <c r="A46">
        <v>9</v>
      </c>
      <c r="B46" t="s">
        <v>75</v>
      </c>
      <c r="C46" t="str">
        <f>IFERROR(VLOOKUP(B46,race!$A:$C,3,FALSE),"review")</f>
        <v>Least</v>
      </c>
      <c r="D46" t="s">
        <v>0</v>
      </c>
      <c r="E46">
        <v>2</v>
      </c>
      <c r="F46">
        <v>1.4</v>
      </c>
      <c r="G46">
        <v>1</v>
      </c>
      <c r="H46">
        <v>0.8</v>
      </c>
      <c r="I46">
        <v>4</v>
      </c>
      <c r="J46">
        <v>2.8</v>
      </c>
      <c r="K46">
        <v>6</v>
      </c>
      <c r="L46">
        <v>4.7</v>
      </c>
      <c r="M46">
        <v>8</v>
      </c>
      <c r="N46">
        <v>5.4</v>
      </c>
      <c r="O46">
        <v>9</v>
      </c>
      <c r="P46">
        <v>6.9</v>
      </c>
      <c r="Q46">
        <v>9</v>
      </c>
      <c r="R46">
        <v>6.9</v>
      </c>
      <c r="S46">
        <v>9</v>
      </c>
      <c r="T46">
        <v>7.1</v>
      </c>
      <c r="U46">
        <v>15</v>
      </c>
      <c r="V46">
        <v>10.4</v>
      </c>
      <c r="W46">
        <v>10</v>
      </c>
      <c r="X46">
        <v>7.9</v>
      </c>
    </row>
    <row r="47" spans="1:24">
      <c r="A47">
        <v>10</v>
      </c>
      <c r="B47" t="s">
        <v>74</v>
      </c>
      <c r="C47" t="str">
        <f>IFERROR(VLOOKUP(B47,race!$A:$C,3,FALSE),"review")</f>
        <v>Least</v>
      </c>
      <c r="D47" t="s">
        <v>5</v>
      </c>
      <c r="E47">
        <v>368</v>
      </c>
      <c r="F47">
        <v>87.6</v>
      </c>
      <c r="G47">
        <v>378</v>
      </c>
      <c r="H47">
        <v>88.5</v>
      </c>
      <c r="I47">
        <v>400</v>
      </c>
      <c r="J47">
        <v>90.3</v>
      </c>
      <c r="K47">
        <v>385</v>
      </c>
      <c r="L47">
        <v>86.1</v>
      </c>
      <c r="M47">
        <v>360</v>
      </c>
      <c r="N47">
        <v>82.6</v>
      </c>
      <c r="O47">
        <v>360</v>
      </c>
      <c r="P47">
        <v>85.5</v>
      </c>
      <c r="Q47">
        <v>368</v>
      </c>
      <c r="R47">
        <v>85.8</v>
      </c>
      <c r="S47">
        <v>347</v>
      </c>
      <c r="T47">
        <v>82</v>
      </c>
      <c r="U47">
        <v>316</v>
      </c>
      <c r="V47">
        <v>81.400000000000006</v>
      </c>
      <c r="W47">
        <v>344</v>
      </c>
      <c r="X47">
        <v>89.4</v>
      </c>
    </row>
    <row r="48" spans="1:24">
      <c r="A48">
        <v>10</v>
      </c>
      <c r="B48" t="s">
        <v>74</v>
      </c>
      <c r="C48" t="str">
        <f>IFERROR(VLOOKUP(B48,race!$A:$C,3,FALSE),"review")</f>
        <v>Least</v>
      </c>
      <c r="D48" t="s">
        <v>4</v>
      </c>
      <c r="E48">
        <v>38</v>
      </c>
      <c r="F48">
        <v>9</v>
      </c>
      <c r="G48">
        <v>36</v>
      </c>
      <c r="H48">
        <v>8.4</v>
      </c>
      <c r="I48">
        <v>24</v>
      </c>
      <c r="J48">
        <v>5.4</v>
      </c>
      <c r="K48">
        <v>38</v>
      </c>
      <c r="L48">
        <v>8.5</v>
      </c>
      <c r="M48">
        <v>34</v>
      </c>
      <c r="N48">
        <v>7.8</v>
      </c>
      <c r="O48">
        <v>27</v>
      </c>
      <c r="P48">
        <v>6.4</v>
      </c>
      <c r="Q48">
        <v>39</v>
      </c>
      <c r="R48">
        <v>9.1</v>
      </c>
      <c r="S48">
        <v>38</v>
      </c>
      <c r="T48">
        <v>9</v>
      </c>
      <c r="U48">
        <v>42</v>
      </c>
      <c r="V48">
        <v>10.8</v>
      </c>
      <c r="W48">
        <v>22</v>
      </c>
      <c r="X48">
        <v>5.7</v>
      </c>
    </row>
    <row r="49" spans="1:24">
      <c r="A49">
        <v>10</v>
      </c>
      <c r="B49" t="s">
        <v>74</v>
      </c>
      <c r="C49" t="str">
        <f>IFERROR(VLOOKUP(B49,race!$A:$C,3,FALSE),"review")</f>
        <v>Least</v>
      </c>
      <c r="D49" t="s">
        <v>3</v>
      </c>
      <c r="E49">
        <v>5</v>
      </c>
      <c r="F49">
        <v>1.2</v>
      </c>
      <c r="G49">
        <v>0</v>
      </c>
      <c r="H49">
        <v>0</v>
      </c>
      <c r="I49">
        <v>6</v>
      </c>
      <c r="J49">
        <v>1.4</v>
      </c>
      <c r="K49">
        <v>3</v>
      </c>
      <c r="L49">
        <v>0.7</v>
      </c>
      <c r="M49">
        <v>4</v>
      </c>
      <c r="N49">
        <v>0.9</v>
      </c>
      <c r="O49">
        <v>4</v>
      </c>
      <c r="P49">
        <v>1</v>
      </c>
      <c r="Q49">
        <v>2</v>
      </c>
      <c r="R49">
        <v>0.5</v>
      </c>
      <c r="S49">
        <v>4</v>
      </c>
      <c r="T49">
        <v>0.9</v>
      </c>
      <c r="U49">
        <v>5</v>
      </c>
      <c r="V49">
        <v>1.3</v>
      </c>
      <c r="W49">
        <v>0</v>
      </c>
      <c r="X49">
        <v>0</v>
      </c>
    </row>
    <row r="50" spans="1:24">
      <c r="A50">
        <v>10</v>
      </c>
      <c r="B50" t="s">
        <v>74</v>
      </c>
      <c r="C50" t="str">
        <f>IFERROR(VLOOKUP(B50,race!$A:$C,3,FALSE),"review")</f>
        <v>Least</v>
      </c>
      <c r="D50" t="s">
        <v>2</v>
      </c>
      <c r="E50">
        <v>2</v>
      </c>
      <c r="F50">
        <v>0.5</v>
      </c>
      <c r="G50">
        <v>0</v>
      </c>
      <c r="H50">
        <v>0</v>
      </c>
      <c r="I50">
        <v>1</v>
      </c>
      <c r="J50">
        <v>0.2</v>
      </c>
      <c r="K50">
        <v>2</v>
      </c>
      <c r="L50">
        <v>0.4</v>
      </c>
      <c r="M50">
        <v>4</v>
      </c>
      <c r="N50">
        <v>0.9</v>
      </c>
      <c r="O50">
        <v>1</v>
      </c>
      <c r="P50">
        <v>0.2</v>
      </c>
      <c r="Q50">
        <v>0</v>
      </c>
      <c r="R50">
        <v>0</v>
      </c>
      <c r="S50">
        <v>3</v>
      </c>
      <c r="T50">
        <v>0.7</v>
      </c>
      <c r="U50">
        <v>1</v>
      </c>
      <c r="V50">
        <v>0.3</v>
      </c>
      <c r="W50">
        <v>0</v>
      </c>
      <c r="X50">
        <v>0</v>
      </c>
    </row>
    <row r="51" spans="1:24">
      <c r="A51">
        <v>10</v>
      </c>
      <c r="B51" t="s">
        <v>74</v>
      </c>
      <c r="C51" t="str">
        <f>IFERROR(VLOOKUP(B51,race!$A:$C,3,FALSE),"review")</f>
        <v>Least</v>
      </c>
      <c r="D51" t="s">
        <v>0</v>
      </c>
      <c r="E51">
        <v>7</v>
      </c>
      <c r="F51">
        <v>1.7</v>
      </c>
      <c r="G51">
        <v>13</v>
      </c>
      <c r="H51">
        <v>3</v>
      </c>
      <c r="I51">
        <v>12</v>
      </c>
      <c r="J51">
        <v>2.7</v>
      </c>
      <c r="K51">
        <v>19</v>
      </c>
      <c r="L51">
        <v>4.3</v>
      </c>
      <c r="M51">
        <v>34</v>
      </c>
      <c r="N51">
        <v>7.8</v>
      </c>
      <c r="O51">
        <v>29</v>
      </c>
      <c r="P51">
        <v>6.9</v>
      </c>
      <c r="Q51">
        <v>20</v>
      </c>
      <c r="R51">
        <v>4.7</v>
      </c>
      <c r="S51">
        <v>31</v>
      </c>
      <c r="T51">
        <v>7.3</v>
      </c>
      <c r="U51">
        <v>24</v>
      </c>
      <c r="V51">
        <v>6.2</v>
      </c>
      <c r="W51">
        <v>19</v>
      </c>
      <c r="X51">
        <v>4.9000000000000004</v>
      </c>
    </row>
    <row r="52" spans="1:24">
      <c r="A52">
        <v>11</v>
      </c>
      <c r="B52" t="s">
        <v>73</v>
      </c>
      <c r="C52" t="str">
        <f>IFERROR(VLOOKUP(B52,race!$A:$C,3,FALSE),"review")</f>
        <v>Least</v>
      </c>
      <c r="D52" t="s">
        <v>5</v>
      </c>
      <c r="E52">
        <v>256</v>
      </c>
      <c r="F52">
        <v>87.4</v>
      </c>
      <c r="G52">
        <v>280</v>
      </c>
      <c r="H52">
        <v>82.1</v>
      </c>
      <c r="I52">
        <v>300</v>
      </c>
      <c r="J52">
        <v>86.5</v>
      </c>
      <c r="K52">
        <v>248</v>
      </c>
      <c r="L52">
        <v>78.5</v>
      </c>
      <c r="M52">
        <v>267</v>
      </c>
      <c r="N52">
        <v>82.4</v>
      </c>
      <c r="O52">
        <v>248</v>
      </c>
      <c r="P52">
        <v>79.2</v>
      </c>
      <c r="Q52">
        <v>297</v>
      </c>
      <c r="R52">
        <v>81.400000000000006</v>
      </c>
      <c r="S52">
        <v>266</v>
      </c>
      <c r="T52">
        <v>78</v>
      </c>
      <c r="U52">
        <v>257</v>
      </c>
      <c r="V52">
        <v>82.9</v>
      </c>
      <c r="W52">
        <v>291</v>
      </c>
      <c r="X52">
        <v>82.9</v>
      </c>
    </row>
    <row r="53" spans="1:24">
      <c r="A53">
        <v>11</v>
      </c>
      <c r="B53" t="s">
        <v>73</v>
      </c>
      <c r="C53" t="str">
        <f>IFERROR(VLOOKUP(B53,race!$A:$C,3,FALSE),"review")</f>
        <v>Least</v>
      </c>
      <c r="D53" t="s">
        <v>4</v>
      </c>
      <c r="E53">
        <v>25</v>
      </c>
      <c r="F53">
        <v>8.5</v>
      </c>
      <c r="G53">
        <v>40</v>
      </c>
      <c r="H53">
        <v>11.7</v>
      </c>
      <c r="I53">
        <v>24</v>
      </c>
      <c r="J53">
        <v>6.9</v>
      </c>
      <c r="K53">
        <v>39</v>
      </c>
      <c r="L53">
        <v>12.3</v>
      </c>
      <c r="M53">
        <v>24</v>
      </c>
      <c r="N53">
        <v>7.4</v>
      </c>
      <c r="O53">
        <v>25</v>
      </c>
      <c r="P53">
        <v>8</v>
      </c>
      <c r="Q53">
        <v>35</v>
      </c>
      <c r="R53">
        <v>9.6</v>
      </c>
      <c r="S53">
        <v>24</v>
      </c>
      <c r="T53">
        <v>7</v>
      </c>
      <c r="U53">
        <v>27</v>
      </c>
      <c r="V53">
        <v>8.6999999999999993</v>
      </c>
      <c r="W53">
        <v>31</v>
      </c>
      <c r="X53">
        <v>8.8000000000000007</v>
      </c>
    </row>
    <row r="54" spans="1:24">
      <c r="A54">
        <v>11</v>
      </c>
      <c r="B54" t="s">
        <v>73</v>
      </c>
      <c r="C54" t="str">
        <f>IFERROR(VLOOKUP(B54,race!$A:$C,3,FALSE),"review")</f>
        <v>Least</v>
      </c>
      <c r="D54" t="s">
        <v>3</v>
      </c>
      <c r="E54">
        <v>5</v>
      </c>
      <c r="F54">
        <v>1.7</v>
      </c>
      <c r="G54">
        <v>5</v>
      </c>
      <c r="H54">
        <v>1.5</v>
      </c>
      <c r="I54">
        <v>8</v>
      </c>
      <c r="J54">
        <v>2.2999999999999998</v>
      </c>
      <c r="K54">
        <v>5</v>
      </c>
      <c r="L54">
        <v>1.6</v>
      </c>
      <c r="M54">
        <v>3</v>
      </c>
      <c r="N54">
        <v>0.9</v>
      </c>
      <c r="O54">
        <v>5</v>
      </c>
      <c r="P54">
        <v>1.6</v>
      </c>
      <c r="Q54">
        <v>6</v>
      </c>
      <c r="R54">
        <v>1.6</v>
      </c>
      <c r="S54">
        <v>8</v>
      </c>
      <c r="T54">
        <v>2.2999999999999998</v>
      </c>
      <c r="U54">
        <v>5</v>
      </c>
      <c r="V54">
        <v>1.6</v>
      </c>
      <c r="W54">
        <v>4</v>
      </c>
      <c r="X54">
        <v>1.1000000000000001</v>
      </c>
    </row>
    <row r="55" spans="1:24">
      <c r="A55">
        <v>11</v>
      </c>
      <c r="B55" t="s">
        <v>73</v>
      </c>
      <c r="C55" t="str">
        <f>IFERROR(VLOOKUP(B55,race!$A:$C,3,FALSE),"review")</f>
        <v>Least</v>
      </c>
      <c r="D55" t="s">
        <v>2</v>
      </c>
      <c r="E55">
        <v>3</v>
      </c>
      <c r="F55">
        <v>1</v>
      </c>
      <c r="G55">
        <v>0</v>
      </c>
      <c r="H55">
        <v>0</v>
      </c>
      <c r="I55">
        <v>2</v>
      </c>
      <c r="J55">
        <v>0.6</v>
      </c>
      <c r="K55">
        <v>2</v>
      </c>
      <c r="L55">
        <v>0.6</v>
      </c>
      <c r="M55">
        <v>0</v>
      </c>
      <c r="N55">
        <v>0</v>
      </c>
      <c r="O55">
        <v>2</v>
      </c>
      <c r="P55">
        <v>0.6</v>
      </c>
      <c r="Q55">
        <v>1</v>
      </c>
      <c r="R55">
        <v>0.3</v>
      </c>
      <c r="S55">
        <v>1</v>
      </c>
      <c r="T55">
        <v>0.3</v>
      </c>
      <c r="U55">
        <v>1</v>
      </c>
      <c r="V55">
        <v>0.3</v>
      </c>
      <c r="W55">
        <v>1</v>
      </c>
      <c r="X55">
        <v>0.3</v>
      </c>
    </row>
    <row r="56" spans="1:24">
      <c r="A56">
        <v>11</v>
      </c>
      <c r="B56" t="s">
        <v>73</v>
      </c>
      <c r="C56" t="str">
        <f>IFERROR(VLOOKUP(B56,race!$A:$C,3,FALSE),"review")</f>
        <v>Least</v>
      </c>
      <c r="D56" t="s">
        <v>0</v>
      </c>
      <c r="E56">
        <v>4</v>
      </c>
      <c r="F56">
        <v>1.4</v>
      </c>
      <c r="G56">
        <v>16</v>
      </c>
      <c r="H56">
        <v>4.7</v>
      </c>
      <c r="I56">
        <v>13</v>
      </c>
      <c r="J56">
        <v>3.7</v>
      </c>
      <c r="K56">
        <v>22</v>
      </c>
      <c r="L56">
        <v>7</v>
      </c>
      <c r="M56">
        <v>30</v>
      </c>
      <c r="N56">
        <v>9.3000000000000007</v>
      </c>
      <c r="O56">
        <v>33</v>
      </c>
      <c r="P56">
        <v>10.5</v>
      </c>
      <c r="Q56">
        <v>26</v>
      </c>
      <c r="R56">
        <v>7.1</v>
      </c>
      <c r="S56">
        <v>42</v>
      </c>
      <c r="T56">
        <v>12.3</v>
      </c>
      <c r="U56">
        <v>20</v>
      </c>
      <c r="V56">
        <v>6.5</v>
      </c>
      <c r="W56">
        <v>24</v>
      </c>
      <c r="X56">
        <v>6.8</v>
      </c>
    </row>
    <row r="57" spans="1:24">
      <c r="A57">
        <v>12</v>
      </c>
      <c r="B57" t="s">
        <v>72</v>
      </c>
      <c r="C57" t="str">
        <f>IFERROR(VLOOKUP(B57,race!$A:$C,3,FALSE),"review")</f>
        <v>Least</v>
      </c>
      <c r="D57" t="s">
        <v>5</v>
      </c>
      <c r="E57">
        <v>189</v>
      </c>
      <c r="F57">
        <v>81.5</v>
      </c>
      <c r="G57">
        <v>216</v>
      </c>
      <c r="H57">
        <v>86.7</v>
      </c>
      <c r="I57">
        <v>220</v>
      </c>
      <c r="J57">
        <v>86.3</v>
      </c>
      <c r="K57">
        <v>230</v>
      </c>
      <c r="L57">
        <v>84.9</v>
      </c>
      <c r="M57">
        <v>208</v>
      </c>
      <c r="N57">
        <v>80</v>
      </c>
      <c r="O57">
        <v>183</v>
      </c>
      <c r="P57">
        <v>79.599999999999994</v>
      </c>
      <c r="Q57">
        <v>157</v>
      </c>
      <c r="R57">
        <v>77.7</v>
      </c>
      <c r="S57">
        <v>167</v>
      </c>
      <c r="T57">
        <v>81.5</v>
      </c>
      <c r="U57">
        <v>176</v>
      </c>
      <c r="V57">
        <v>74.900000000000006</v>
      </c>
      <c r="W57">
        <v>146</v>
      </c>
      <c r="X57">
        <v>79.3</v>
      </c>
    </row>
    <row r="58" spans="1:24">
      <c r="A58">
        <v>12</v>
      </c>
      <c r="B58" t="s">
        <v>72</v>
      </c>
      <c r="C58" t="str">
        <f>IFERROR(VLOOKUP(B58,race!$A:$C,3,FALSE),"review")</f>
        <v>Least</v>
      </c>
      <c r="D58" t="s">
        <v>4</v>
      </c>
      <c r="E58">
        <v>23</v>
      </c>
      <c r="F58">
        <v>9.9</v>
      </c>
      <c r="G58">
        <v>14</v>
      </c>
      <c r="H58">
        <v>5.6</v>
      </c>
      <c r="I58">
        <v>15</v>
      </c>
      <c r="J58">
        <v>5.9</v>
      </c>
      <c r="K58">
        <v>17</v>
      </c>
      <c r="L58">
        <v>6.3</v>
      </c>
      <c r="M58">
        <v>15</v>
      </c>
      <c r="N58">
        <v>5.8</v>
      </c>
      <c r="O58">
        <v>10</v>
      </c>
      <c r="P58">
        <v>4.3</v>
      </c>
      <c r="Q58">
        <v>12</v>
      </c>
      <c r="R58">
        <v>5.9</v>
      </c>
      <c r="S58">
        <v>13</v>
      </c>
      <c r="T58">
        <v>6.3</v>
      </c>
      <c r="U58">
        <v>18</v>
      </c>
      <c r="V58">
        <v>7.7</v>
      </c>
      <c r="W58">
        <v>11</v>
      </c>
      <c r="X58">
        <v>6</v>
      </c>
    </row>
    <row r="59" spans="1:24">
      <c r="A59">
        <v>12</v>
      </c>
      <c r="B59" t="s">
        <v>72</v>
      </c>
      <c r="C59" t="str">
        <f>IFERROR(VLOOKUP(B59,race!$A:$C,3,FALSE),"review")</f>
        <v>Least</v>
      </c>
      <c r="D59" t="s">
        <v>3</v>
      </c>
      <c r="E59">
        <v>1</v>
      </c>
      <c r="F59">
        <v>0.4</v>
      </c>
      <c r="G59">
        <v>3</v>
      </c>
      <c r="H59">
        <v>1.2</v>
      </c>
      <c r="I59">
        <v>5</v>
      </c>
      <c r="J59">
        <v>2</v>
      </c>
      <c r="K59">
        <v>1</v>
      </c>
      <c r="L59">
        <v>0.4</v>
      </c>
      <c r="M59">
        <v>1</v>
      </c>
      <c r="N59">
        <v>0.4</v>
      </c>
      <c r="O59">
        <v>0</v>
      </c>
      <c r="P59">
        <v>0</v>
      </c>
      <c r="Q59">
        <v>2</v>
      </c>
      <c r="R59">
        <v>1</v>
      </c>
      <c r="S59">
        <v>3</v>
      </c>
      <c r="T59">
        <v>1.5</v>
      </c>
      <c r="U59">
        <v>3</v>
      </c>
      <c r="V59">
        <v>1.3</v>
      </c>
      <c r="W59">
        <v>5</v>
      </c>
      <c r="X59">
        <v>2.7</v>
      </c>
    </row>
    <row r="60" spans="1:24">
      <c r="A60">
        <v>12</v>
      </c>
      <c r="B60" t="s">
        <v>72</v>
      </c>
      <c r="C60" t="str">
        <f>IFERROR(VLOOKUP(B60,race!$A:$C,3,FALSE),"review")</f>
        <v>Least</v>
      </c>
      <c r="D60" t="s">
        <v>2</v>
      </c>
      <c r="E60">
        <v>5</v>
      </c>
      <c r="F60">
        <v>2.2000000000000002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0.4</v>
      </c>
      <c r="Q60">
        <v>0</v>
      </c>
      <c r="R60">
        <v>0</v>
      </c>
      <c r="S60">
        <v>0</v>
      </c>
      <c r="T60">
        <v>0</v>
      </c>
      <c r="U60">
        <v>1</v>
      </c>
      <c r="V60">
        <v>0.4</v>
      </c>
      <c r="W60">
        <v>0</v>
      </c>
      <c r="X60">
        <v>0</v>
      </c>
    </row>
    <row r="61" spans="1:24">
      <c r="A61">
        <v>12</v>
      </c>
      <c r="B61" t="s">
        <v>72</v>
      </c>
      <c r="C61" t="str">
        <f>IFERROR(VLOOKUP(B61,race!$A:$C,3,FALSE),"review")</f>
        <v>Least</v>
      </c>
      <c r="D61" t="s">
        <v>0</v>
      </c>
      <c r="E61">
        <v>14</v>
      </c>
      <c r="F61">
        <v>6</v>
      </c>
      <c r="G61">
        <v>16</v>
      </c>
      <c r="H61">
        <v>6.4</v>
      </c>
      <c r="I61">
        <v>15</v>
      </c>
      <c r="J61">
        <v>5.9</v>
      </c>
      <c r="K61">
        <v>23</v>
      </c>
      <c r="L61">
        <v>8.5</v>
      </c>
      <c r="M61">
        <v>36</v>
      </c>
      <c r="N61">
        <v>13.8</v>
      </c>
      <c r="O61">
        <v>36</v>
      </c>
      <c r="P61">
        <v>15.7</v>
      </c>
      <c r="Q61">
        <v>31</v>
      </c>
      <c r="R61">
        <v>15.3</v>
      </c>
      <c r="S61">
        <v>22</v>
      </c>
      <c r="T61">
        <v>10.7</v>
      </c>
      <c r="U61">
        <v>37</v>
      </c>
      <c r="V61">
        <v>15.7</v>
      </c>
      <c r="W61">
        <v>22</v>
      </c>
      <c r="X61">
        <v>12</v>
      </c>
    </row>
    <row r="62" spans="1:24">
      <c r="A62">
        <v>13</v>
      </c>
      <c r="B62" t="s">
        <v>71</v>
      </c>
      <c r="C62" t="str">
        <f>IFERROR(VLOOKUP(B62,race!$A:$C,3,FALSE),"review")</f>
        <v>Less</v>
      </c>
      <c r="D62" t="s">
        <v>5</v>
      </c>
      <c r="E62">
        <v>208</v>
      </c>
      <c r="F62">
        <v>75.900000000000006</v>
      </c>
      <c r="G62">
        <v>195</v>
      </c>
      <c r="H62">
        <v>69.400000000000006</v>
      </c>
      <c r="I62">
        <v>201</v>
      </c>
      <c r="J62">
        <v>75.8</v>
      </c>
      <c r="K62">
        <v>152</v>
      </c>
      <c r="L62">
        <v>63.3</v>
      </c>
      <c r="M62">
        <v>161</v>
      </c>
      <c r="N62">
        <v>66</v>
      </c>
      <c r="O62">
        <v>144</v>
      </c>
      <c r="P62">
        <v>61</v>
      </c>
      <c r="Q62">
        <v>173</v>
      </c>
      <c r="R62">
        <v>75.2</v>
      </c>
      <c r="S62">
        <v>156</v>
      </c>
      <c r="T62">
        <v>70</v>
      </c>
      <c r="U62">
        <v>174</v>
      </c>
      <c r="V62">
        <v>78.400000000000006</v>
      </c>
      <c r="W62">
        <v>155</v>
      </c>
      <c r="X62">
        <v>79.099999999999994</v>
      </c>
    </row>
    <row r="63" spans="1:24">
      <c r="A63">
        <v>13</v>
      </c>
      <c r="B63" t="s">
        <v>71</v>
      </c>
      <c r="C63" t="str">
        <f>IFERROR(VLOOKUP(B63,race!$A:$C,3,FALSE),"review")</f>
        <v>Less</v>
      </c>
      <c r="D63" t="s">
        <v>4</v>
      </c>
      <c r="E63">
        <v>41</v>
      </c>
      <c r="F63">
        <v>15</v>
      </c>
      <c r="G63">
        <v>36</v>
      </c>
      <c r="H63">
        <v>12.8</v>
      </c>
      <c r="I63">
        <v>29</v>
      </c>
      <c r="J63">
        <v>10.9</v>
      </c>
      <c r="K63">
        <v>29</v>
      </c>
      <c r="L63">
        <v>12.1</v>
      </c>
      <c r="M63">
        <v>22</v>
      </c>
      <c r="N63">
        <v>9</v>
      </c>
      <c r="O63">
        <v>21</v>
      </c>
      <c r="P63">
        <v>8.9</v>
      </c>
      <c r="Q63">
        <v>18</v>
      </c>
      <c r="R63">
        <v>7.8</v>
      </c>
      <c r="S63">
        <v>26</v>
      </c>
      <c r="T63">
        <v>11.7</v>
      </c>
      <c r="U63">
        <v>17</v>
      </c>
      <c r="V63">
        <v>7.7</v>
      </c>
      <c r="W63">
        <v>22</v>
      </c>
      <c r="X63">
        <v>11.2</v>
      </c>
    </row>
    <row r="64" spans="1:24">
      <c r="A64">
        <v>13</v>
      </c>
      <c r="B64" t="s">
        <v>71</v>
      </c>
      <c r="C64" t="str">
        <f>IFERROR(VLOOKUP(B64,race!$A:$C,3,FALSE),"review")</f>
        <v>Less</v>
      </c>
      <c r="D64" t="s">
        <v>3</v>
      </c>
      <c r="E64">
        <v>8</v>
      </c>
      <c r="F64">
        <v>2.9</v>
      </c>
      <c r="G64">
        <v>12</v>
      </c>
      <c r="H64">
        <v>4.3</v>
      </c>
      <c r="I64">
        <v>6</v>
      </c>
      <c r="J64">
        <v>2.2999999999999998</v>
      </c>
      <c r="K64">
        <v>4</v>
      </c>
      <c r="L64">
        <v>1.7</v>
      </c>
      <c r="M64">
        <v>6</v>
      </c>
      <c r="N64">
        <v>2.5</v>
      </c>
      <c r="O64">
        <v>2</v>
      </c>
      <c r="P64">
        <v>0.8</v>
      </c>
      <c r="Q64">
        <v>2</v>
      </c>
      <c r="R64">
        <v>0.9</v>
      </c>
      <c r="S64">
        <v>3</v>
      </c>
      <c r="T64">
        <v>1.3</v>
      </c>
      <c r="U64">
        <v>7</v>
      </c>
      <c r="V64">
        <v>3.2</v>
      </c>
      <c r="W64">
        <v>3</v>
      </c>
      <c r="X64">
        <v>1.5</v>
      </c>
    </row>
    <row r="65" spans="1:24">
      <c r="A65">
        <v>13</v>
      </c>
      <c r="B65" t="s">
        <v>71</v>
      </c>
      <c r="C65" t="str">
        <f>IFERROR(VLOOKUP(B65,race!$A:$C,3,FALSE),"review")</f>
        <v>Less</v>
      </c>
      <c r="D65" t="s">
        <v>2</v>
      </c>
      <c r="E65">
        <v>7</v>
      </c>
      <c r="F65">
        <v>2.6</v>
      </c>
      <c r="G65">
        <v>4</v>
      </c>
      <c r="H65">
        <v>1.4</v>
      </c>
      <c r="I65">
        <v>1</v>
      </c>
      <c r="J65">
        <v>0.4</v>
      </c>
      <c r="K65">
        <v>1</v>
      </c>
      <c r="L65">
        <v>0.4</v>
      </c>
      <c r="M65">
        <v>0</v>
      </c>
      <c r="N65">
        <v>0</v>
      </c>
      <c r="O65">
        <v>1</v>
      </c>
      <c r="P65">
        <v>0.4</v>
      </c>
      <c r="Q65">
        <v>1</v>
      </c>
      <c r="R65">
        <v>0.4</v>
      </c>
      <c r="S65">
        <v>1</v>
      </c>
      <c r="T65">
        <v>0.4</v>
      </c>
      <c r="U65">
        <v>1</v>
      </c>
      <c r="V65">
        <v>0.5</v>
      </c>
      <c r="W65">
        <v>1</v>
      </c>
      <c r="X65">
        <v>0.5</v>
      </c>
    </row>
    <row r="66" spans="1:24">
      <c r="A66">
        <v>13</v>
      </c>
      <c r="B66" t="s">
        <v>71</v>
      </c>
      <c r="C66" t="str">
        <f>IFERROR(VLOOKUP(B66,race!$A:$C,3,FALSE),"review")</f>
        <v>Less</v>
      </c>
      <c r="D66" t="s">
        <v>0</v>
      </c>
      <c r="E66">
        <v>10</v>
      </c>
      <c r="F66">
        <v>3.6</v>
      </c>
      <c r="G66">
        <v>34</v>
      </c>
      <c r="H66">
        <v>12.1</v>
      </c>
      <c r="I66">
        <v>28</v>
      </c>
      <c r="J66">
        <v>10.6</v>
      </c>
      <c r="K66">
        <v>54</v>
      </c>
      <c r="L66">
        <v>22.5</v>
      </c>
      <c r="M66">
        <v>55</v>
      </c>
      <c r="N66">
        <v>22.5</v>
      </c>
      <c r="O66">
        <v>68</v>
      </c>
      <c r="P66">
        <v>28.8</v>
      </c>
      <c r="Q66">
        <v>36</v>
      </c>
      <c r="R66">
        <v>15.7</v>
      </c>
      <c r="S66">
        <v>37</v>
      </c>
      <c r="T66">
        <v>16.600000000000001</v>
      </c>
      <c r="U66">
        <v>23</v>
      </c>
      <c r="V66">
        <v>10.4</v>
      </c>
      <c r="W66">
        <v>15</v>
      </c>
      <c r="X66">
        <v>7.7</v>
      </c>
    </row>
    <row r="67" spans="1:24">
      <c r="A67">
        <v>14</v>
      </c>
      <c r="B67" t="s">
        <v>70</v>
      </c>
      <c r="C67" t="str">
        <f>IFERROR(VLOOKUP(B67,race!$A:$C,3,FALSE),"review")</f>
        <v>Moderately</v>
      </c>
      <c r="D67" t="s">
        <v>5</v>
      </c>
      <c r="E67">
        <v>750</v>
      </c>
      <c r="F67">
        <v>61.4</v>
      </c>
      <c r="G67">
        <v>738</v>
      </c>
      <c r="H67">
        <v>64</v>
      </c>
      <c r="I67">
        <v>825</v>
      </c>
      <c r="J67">
        <v>73.900000000000006</v>
      </c>
      <c r="K67">
        <v>715</v>
      </c>
      <c r="L67">
        <v>64.2</v>
      </c>
      <c r="M67">
        <v>649</v>
      </c>
      <c r="N67">
        <v>60.5</v>
      </c>
      <c r="O67">
        <v>686</v>
      </c>
      <c r="P67">
        <v>67</v>
      </c>
      <c r="Q67">
        <v>718</v>
      </c>
      <c r="R67">
        <v>75.7</v>
      </c>
      <c r="S67">
        <v>752</v>
      </c>
      <c r="T67">
        <v>75.599999999999994</v>
      </c>
      <c r="U67">
        <v>703</v>
      </c>
      <c r="V67">
        <v>73.7</v>
      </c>
      <c r="W67">
        <v>699</v>
      </c>
      <c r="X67">
        <v>73.3</v>
      </c>
    </row>
    <row r="68" spans="1:24">
      <c r="A68">
        <v>14</v>
      </c>
      <c r="B68" t="s">
        <v>70</v>
      </c>
      <c r="C68" t="str">
        <f>IFERROR(VLOOKUP(B68,race!$A:$C,3,FALSE),"review")</f>
        <v>Moderately</v>
      </c>
      <c r="D68" t="s">
        <v>4</v>
      </c>
      <c r="E68">
        <v>313</v>
      </c>
      <c r="F68">
        <v>25.6</v>
      </c>
      <c r="G68">
        <v>217</v>
      </c>
      <c r="H68">
        <v>18.8</v>
      </c>
      <c r="I68">
        <v>169</v>
      </c>
      <c r="J68">
        <v>15.1</v>
      </c>
      <c r="K68">
        <v>191</v>
      </c>
      <c r="L68">
        <v>17.100000000000001</v>
      </c>
      <c r="M68">
        <v>152</v>
      </c>
      <c r="N68">
        <v>14.2</v>
      </c>
      <c r="O68">
        <v>128</v>
      </c>
      <c r="P68">
        <v>12.5</v>
      </c>
      <c r="Q68">
        <v>113</v>
      </c>
      <c r="R68">
        <v>11.9</v>
      </c>
      <c r="S68">
        <v>115</v>
      </c>
      <c r="T68">
        <v>11.6</v>
      </c>
      <c r="U68">
        <v>117</v>
      </c>
      <c r="V68">
        <v>12.3</v>
      </c>
      <c r="W68">
        <v>105</v>
      </c>
      <c r="X68">
        <v>11</v>
      </c>
    </row>
    <row r="69" spans="1:24">
      <c r="A69">
        <v>14</v>
      </c>
      <c r="B69" t="s">
        <v>70</v>
      </c>
      <c r="C69" t="str">
        <f>IFERROR(VLOOKUP(B69,race!$A:$C,3,FALSE),"review")</f>
        <v>Moderately</v>
      </c>
      <c r="D69" t="s">
        <v>3</v>
      </c>
      <c r="E69">
        <v>81</v>
      </c>
      <c r="F69">
        <v>6.6</v>
      </c>
      <c r="G69">
        <v>57</v>
      </c>
      <c r="H69">
        <v>4.9000000000000004</v>
      </c>
      <c r="I69">
        <v>35</v>
      </c>
      <c r="J69">
        <v>3.1</v>
      </c>
      <c r="K69">
        <v>31</v>
      </c>
      <c r="L69">
        <v>2.8</v>
      </c>
      <c r="M69">
        <v>21</v>
      </c>
      <c r="N69">
        <v>2</v>
      </c>
      <c r="O69">
        <v>13</v>
      </c>
      <c r="P69">
        <v>1.3</v>
      </c>
      <c r="Q69">
        <v>20</v>
      </c>
      <c r="R69">
        <v>2.1</v>
      </c>
      <c r="S69">
        <v>13</v>
      </c>
      <c r="T69">
        <v>1.3</v>
      </c>
      <c r="U69">
        <v>21</v>
      </c>
      <c r="V69">
        <v>2.2000000000000002</v>
      </c>
      <c r="W69">
        <v>28</v>
      </c>
      <c r="X69">
        <v>2.9</v>
      </c>
    </row>
    <row r="70" spans="1:24">
      <c r="A70">
        <v>14</v>
      </c>
      <c r="B70" t="s">
        <v>70</v>
      </c>
      <c r="C70" t="str">
        <f>IFERROR(VLOOKUP(B70,race!$A:$C,3,FALSE),"review")</f>
        <v>Moderately</v>
      </c>
      <c r="D70" t="s">
        <v>2</v>
      </c>
      <c r="E70">
        <v>31</v>
      </c>
      <c r="F70">
        <v>2.5</v>
      </c>
      <c r="G70">
        <v>16</v>
      </c>
      <c r="H70">
        <v>1.4</v>
      </c>
      <c r="I70">
        <v>2</v>
      </c>
      <c r="J70">
        <v>0.2</v>
      </c>
      <c r="K70">
        <v>7</v>
      </c>
      <c r="L70">
        <v>0.6</v>
      </c>
      <c r="M70">
        <v>4</v>
      </c>
      <c r="N70">
        <v>0.4</v>
      </c>
      <c r="O70">
        <v>2</v>
      </c>
      <c r="P70">
        <v>0.2</v>
      </c>
      <c r="Q70">
        <v>4</v>
      </c>
      <c r="R70">
        <v>0.4</v>
      </c>
      <c r="S70">
        <v>4</v>
      </c>
      <c r="T70">
        <v>0.4</v>
      </c>
      <c r="U70">
        <v>5</v>
      </c>
      <c r="V70">
        <v>0.5</v>
      </c>
      <c r="W70">
        <v>5</v>
      </c>
      <c r="X70">
        <v>0.5</v>
      </c>
    </row>
    <row r="71" spans="1:24">
      <c r="A71">
        <v>14</v>
      </c>
      <c r="B71" t="s">
        <v>70</v>
      </c>
      <c r="C71" t="str">
        <f>IFERROR(VLOOKUP(B71,race!$A:$C,3,FALSE),"review")</f>
        <v>Moderately</v>
      </c>
      <c r="D71" t="s">
        <v>0</v>
      </c>
      <c r="E71">
        <v>46</v>
      </c>
      <c r="F71">
        <v>3.8</v>
      </c>
      <c r="G71">
        <v>125</v>
      </c>
      <c r="H71">
        <v>10.8</v>
      </c>
      <c r="I71">
        <v>85</v>
      </c>
      <c r="J71">
        <v>7.6</v>
      </c>
      <c r="K71">
        <v>170</v>
      </c>
      <c r="L71">
        <v>15.3</v>
      </c>
      <c r="M71">
        <v>246</v>
      </c>
      <c r="N71">
        <v>22.9</v>
      </c>
      <c r="O71">
        <v>195</v>
      </c>
      <c r="P71">
        <v>19</v>
      </c>
      <c r="Q71">
        <v>93</v>
      </c>
      <c r="R71">
        <v>9.8000000000000007</v>
      </c>
      <c r="S71">
        <v>111</v>
      </c>
      <c r="T71">
        <v>11.2</v>
      </c>
      <c r="U71">
        <v>108</v>
      </c>
      <c r="V71">
        <v>11.3</v>
      </c>
      <c r="W71">
        <v>116</v>
      </c>
      <c r="X71">
        <v>12.2</v>
      </c>
    </row>
    <row r="72" spans="1:24">
      <c r="A72">
        <v>15</v>
      </c>
      <c r="B72" t="s">
        <v>69</v>
      </c>
      <c r="C72" t="str">
        <f>IFERROR(VLOOKUP(B72,race!$A:$C,3,FALSE),"review")</f>
        <v>Least</v>
      </c>
      <c r="D72" t="s">
        <v>5</v>
      </c>
      <c r="E72">
        <v>664</v>
      </c>
      <c r="F72">
        <v>77.400000000000006</v>
      </c>
      <c r="G72">
        <v>664</v>
      </c>
      <c r="H72">
        <v>74.5</v>
      </c>
      <c r="I72">
        <v>736</v>
      </c>
      <c r="J72">
        <v>82</v>
      </c>
      <c r="K72">
        <v>686</v>
      </c>
      <c r="L72">
        <v>76.099999999999994</v>
      </c>
      <c r="M72">
        <v>638</v>
      </c>
      <c r="N72">
        <v>73</v>
      </c>
      <c r="O72">
        <v>698</v>
      </c>
      <c r="P72">
        <v>75.7</v>
      </c>
      <c r="Q72">
        <v>753</v>
      </c>
      <c r="R72">
        <v>81</v>
      </c>
      <c r="S72">
        <v>780</v>
      </c>
      <c r="T72">
        <v>78.8</v>
      </c>
      <c r="U72">
        <v>741</v>
      </c>
      <c r="V72">
        <v>78</v>
      </c>
      <c r="W72">
        <v>726</v>
      </c>
      <c r="X72">
        <v>79.8</v>
      </c>
    </row>
    <row r="73" spans="1:24">
      <c r="A73">
        <v>15</v>
      </c>
      <c r="B73" t="s">
        <v>69</v>
      </c>
      <c r="C73" t="str">
        <f>IFERROR(VLOOKUP(B73,race!$A:$C,3,FALSE),"review")</f>
        <v>Least</v>
      </c>
      <c r="D73" t="s">
        <v>4</v>
      </c>
      <c r="E73">
        <v>136</v>
      </c>
      <c r="F73">
        <v>15.9</v>
      </c>
      <c r="G73">
        <v>145</v>
      </c>
      <c r="H73">
        <v>16.3</v>
      </c>
      <c r="I73">
        <v>103</v>
      </c>
      <c r="J73">
        <v>11.5</v>
      </c>
      <c r="K73">
        <v>121</v>
      </c>
      <c r="L73">
        <v>13.4</v>
      </c>
      <c r="M73">
        <v>111</v>
      </c>
      <c r="N73">
        <v>12.7</v>
      </c>
      <c r="O73">
        <v>98</v>
      </c>
      <c r="P73">
        <v>10.6</v>
      </c>
      <c r="Q73">
        <v>96</v>
      </c>
      <c r="R73">
        <v>10.3</v>
      </c>
      <c r="S73">
        <v>95</v>
      </c>
      <c r="T73">
        <v>9.6</v>
      </c>
      <c r="U73">
        <v>98</v>
      </c>
      <c r="V73">
        <v>10.3</v>
      </c>
      <c r="W73">
        <v>77</v>
      </c>
      <c r="X73">
        <v>8.5</v>
      </c>
    </row>
    <row r="74" spans="1:24">
      <c r="A74">
        <v>15</v>
      </c>
      <c r="B74" t="s">
        <v>69</v>
      </c>
      <c r="C74" t="str">
        <f>IFERROR(VLOOKUP(B74,race!$A:$C,3,FALSE),"review")</f>
        <v>Least</v>
      </c>
      <c r="D74" t="s">
        <v>3</v>
      </c>
      <c r="E74">
        <v>24</v>
      </c>
      <c r="F74">
        <v>2.8</v>
      </c>
      <c r="G74">
        <v>23</v>
      </c>
      <c r="H74">
        <v>2.6</v>
      </c>
      <c r="I74">
        <v>19</v>
      </c>
      <c r="J74">
        <v>2.1</v>
      </c>
      <c r="K74">
        <v>12</v>
      </c>
      <c r="L74">
        <v>1.3</v>
      </c>
      <c r="M74">
        <v>20</v>
      </c>
      <c r="N74">
        <v>2.2999999999999998</v>
      </c>
      <c r="O74">
        <v>22</v>
      </c>
      <c r="P74">
        <v>2.4</v>
      </c>
      <c r="Q74">
        <v>13</v>
      </c>
      <c r="R74">
        <v>1.4</v>
      </c>
      <c r="S74">
        <v>8</v>
      </c>
      <c r="T74">
        <v>0.8</v>
      </c>
      <c r="U74">
        <v>19</v>
      </c>
      <c r="V74">
        <v>2</v>
      </c>
      <c r="W74">
        <v>8</v>
      </c>
      <c r="X74">
        <v>0.9</v>
      </c>
    </row>
    <row r="75" spans="1:24">
      <c r="A75">
        <v>15</v>
      </c>
      <c r="B75" t="s">
        <v>69</v>
      </c>
      <c r="C75" t="str">
        <f>IFERROR(VLOOKUP(B75,race!$A:$C,3,FALSE),"review")</f>
        <v>Least</v>
      </c>
      <c r="D75" t="s">
        <v>2</v>
      </c>
      <c r="E75">
        <v>19</v>
      </c>
      <c r="F75">
        <v>2.2000000000000002</v>
      </c>
      <c r="G75">
        <v>7</v>
      </c>
      <c r="H75">
        <v>0.8</v>
      </c>
      <c r="I75">
        <v>3</v>
      </c>
      <c r="J75">
        <v>0.3</v>
      </c>
      <c r="K75">
        <v>5</v>
      </c>
      <c r="L75">
        <v>0.6</v>
      </c>
      <c r="M75">
        <v>4</v>
      </c>
      <c r="N75">
        <v>0.5</v>
      </c>
      <c r="O75">
        <v>5</v>
      </c>
      <c r="P75">
        <v>0.5</v>
      </c>
      <c r="Q75">
        <v>5</v>
      </c>
      <c r="R75">
        <v>0.5</v>
      </c>
      <c r="S75">
        <v>7</v>
      </c>
      <c r="T75">
        <v>0.7</v>
      </c>
      <c r="U75">
        <v>5</v>
      </c>
      <c r="V75">
        <v>0.5</v>
      </c>
      <c r="W75">
        <v>2</v>
      </c>
      <c r="X75">
        <v>0.2</v>
      </c>
    </row>
    <row r="76" spans="1:24">
      <c r="A76">
        <v>15</v>
      </c>
      <c r="B76" t="s">
        <v>69</v>
      </c>
      <c r="C76" t="str">
        <f>IFERROR(VLOOKUP(B76,race!$A:$C,3,FALSE),"review")</f>
        <v>Least</v>
      </c>
      <c r="D76" t="s">
        <v>0</v>
      </c>
      <c r="E76">
        <v>15</v>
      </c>
      <c r="F76">
        <v>1.7</v>
      </c>
      <c r="G76">
        <v>52</v>
      </c>
      <c r="H76">
        <v>5.8</v>
      </c>
      <c r="I76">
        <v>37</v>
      </c>
      <c r="J76">
        <v>4.0999999999999996</v>
      </c>
      <c r="K76">
        <v>78</v>
      </c>
      <c r="L76">
        <v>8.6</v>
      </c>
      <c r="M76">
        <v>101</v>
      </c>
      <c r="N76">
        <v>11.6</v>
      </c>
      <c r="O76">
        <v>99</v>
      </c>
      <c r="P76">
        <v>10.7</v>
      </c>
      <c r="Q76">
        <v>63</v>
      </c>
      <c r="R76">
        <v>6.8</v>
      </c>
      <c r="S76">
        <v>100</v>
      </c>
      <c r="T76">
        <v>10.1</v>
      </c>
      <c r="U76">
        <v>87</v>
      </c>
      <c r="V76">
        <v>9.1999999999999993</v>
      </c>
      <c r="W76">
        <v>97</v>
      </c>
      <c r="X76">
        <v>10.7</v>
      </c>
    </row>
    <row r="77" spans="1:24">
      <c r="A77">
        <v>16</v>
      </c>
      <c r="B77" t="s">
        <v>68</v>
      </c>
      <c r="C77" t="str">
        <f>IFERROR(VLOOKUP(B77,race!$A:$C,3,FALSE),"review")</f>
        <v>Less</v>
      </c>
      <c r="D77" t="s">
        <v>5</v>
      </c>
      <c r="E77">
        <v>704</v>
      </c>
      <c r="F77">
        <v>71.3</v>
      </c>
      <c r="G77">
        <v>737</v>
      </c>
      <c r="H77">
        <v>73.8</v>
      </c>
      <c r="I77">
        <v>726</v>
      </c>
      <c r="J77">
        <v>75.400000000000006</v>
      </c>
      <c r="K77">
        <v>740</v>
      </c>
      <c r="L77">
        <v>76.8</v>
      </c>
      <c r="M77">
        <v>674</v>
      </c>
      <c r="N77">
        <v>71.2</v>
      </c>
      <c r="O77">
        <v>649</v>
      </c>
      <c r="P77">
        <v>75.7</v>
      </c>
      <c r="Q77">
        <v>755</v>
      </c>
      <c r="R77">
        <v>81</v>
      </c>
      <c r="S77">
        <v>734</v>
      </c>
      <c r="T77">
        <v>77.599999999999994</v>
      </c>
      <c r="U77">
        <v>712</v>
      </c>
      <c r="V77">
        <v>77.099999999999994</v>
      </c>
      <c r="W77">
        <v>678</v>
      </c>
      <c r="X77">
        <v>79.900000000000006</v>
      </c>
    </row>
    <row r="78" spans="1:24">
      <c r="A78">
        <v>16</v>
      </c>
      <c r="B78" t="s">
        <v>68</v>
      </c>
      <c r="C78" t="str">
        <f>IFERROR(VLOOKUP(B78,race!$A:$C,3,FALSE),"review")</f>
        <v>Less</v>
      </c>
      <c r="D78" t="s">
        <v>4</v>
      </c>
      <c r="E78">
        <v>179</v>
      </c>
      <c r="F78">
        <v>18.100000000000001</v>
      </c>
      <c r="G78">
        <v>133</v>
      </c>
      <c r="H78">
        <v>13.3</v>
      </c>
      <c r="I78">
        <v>148</v>
      </c>
      <c r="J78">
        <v>15.4</v>
      </c>
      <c r="K78">
        <v>86</v>
      </c>
      <c r="L78">
        <v>8.9</v>
      </c>
      <c r="M78">
        <v>103</v>
      </c>
      <c r="N78">
        <v>10.9</v>
      </c>
      <c r="O78">
        <v>75</v>
      </c>
      <c r="P78">
        <v>8.8000000000000007</v>
      </c>
      <c r="Q78">
        <v>85</v>
      </c>
      <c r="R78">
        <v>9.1</v>
      </c>
      <c r="S78">
        <v>90</v>
      </c>
      <c r="T78">
        <v>9.5</v>
      </c>
      <c r="U78">
        <v>72</v>
      </c>
      <c r="V78">
        <v>7.8</v>
      </c>
      <c r="W78">
        <v>60</v>
      </c>
      <c r="X78">
        <v>7.1</v>
      </c>
    </row>
    <row r="79" spans="1:24">
      <c r="A79">
        <v>16</v>
      </c>
      <c r="B79" t="s">
        <v>68</v>
      </c>
      <c r="C79" t="str">
        <f>IFERROR(VLOOKUP(B79,race!$A:$C,3,FALSE),"review")</f>
        <v>Less</v>
      </c>
      <c r="D79" t="s">
        <v>3</v>
      </c>
      <c r="E79">
        <v>56</v>
      </c>
      <c r="F79">
        <v>5.7</v>
      </c>
      <c r="G79">
        <v>37</v>
      </c>
      <c r="H79">
        <v>3.7</v>
      </c>
      <c r="I79">
        <v>21</v>
      </c>
      <c r="J79">
        <v>2.2000000000000002</v>
      </c>
      <c r="K79">
        <v>16</v>
      </c>
      <c r="L79">
        <v>1.7</v>
      </c>
      <c r="M79">
        <v>16</v>
      </c>
      <c r="N79">
        <v>1.7</v>
      </c>
      <c r="O79">
        <v>12</v>
      </c>
      <c r="P79">
        <v>1.4</v>
      </c>
      <c r="Q79">
        <v>15</v>
      </c>
      <c r="R79">
        <v>1.6</v>
      </c>
      <c r="S79">
        <v>16</v>
      </c>
      <c r="T79">
        <v>1.7</v>
      </c>
      <c r="U79">
        <v>13</v>
      </c>
      <c r="V79">
        <v>1.4</v>
      </c>
      <c r="W79">
        <v>10</v>
      </c>
      <c r="X79">
        <v>1.2</v>
      </c>
    </row>
    <row r="80" spans="1:24">
      <c r="A80">
        <v>16</v>
      </c>
      <c r="B80" t="s">
        <v>68</v>
      </c>
      <c r="C80" t="str">
        <f>IFERROR(VLOOKUP(B80,race!$A:$C,3,FALSE),"review")</f>
        <v>Less</v>
      </c>
      <c r="D80" t="s">
        <v>2</v>
      </c>
      <c r="E80">
        <v>20</v>
      </c>
      <c r="F80">
        <v>2</v>
      </c>
      <c r="G80">
        <v>13</v>
      </c>
      <c r="H80">
        <v>1.3</v>
      </c>
      <c r="I80">
        <v>5</v>
      </c>
      <c r="J80">
        <v>0.5</v>
      </c>
      <c r="K80">
        <v>3</v>
      </c>
      <c r="L80">
        <v>0.3</v>
      </c>
      <c r="M80">
        <v>2</v>
      </c>
      <c r="N80">
        <v>0.2</v>
      </c>
      <c r="O80">
        <v>6</v>
      </c>
      <c r="P80">
        <v>0.7</v>
      </c>
      <c r="Q80">
        <v>2</v>
      </c>
      <c r="R80">
        <v>0.2</v>
      </c>
      <c r="S80">
        <v>4</v>
      </c>
      <c r="T80">
        <v>0.4</v>
      </c>
      <c r="U80">
        <v>4</v>
      </c>
      <c r="V80">
        <v>0.4</v>
      </c>
      <c r="W80">
        <v>1</v>
      </c>
      <c r="X80">
        <v>0.1</v>
      </c>
    </row>
    <row r="81" spans="1:24">
      <c r="A81">
        <v>16</v>
      </c>
      <c r="B81" t="s">
        <v>68</v>
      </c>
      <c r="C81" t="str">
        <f>IFERROR(VLOOKUP(B81,race!$A:$C,3,FALSE),"review")</f>
        <v>Less</v>
      </c>
      <c r="D81" t="s">
        <v>0</v>
      </c>
      <c r="E81">
        <v>28</v>
      </c>
      <c r="F81">
        <v>2.8</v>
      </c>
      <c r="G81">
        <v>78</v>
      </c>
      <c r="H81">
        <v>7.8</v>
      </c>
      <c r="I81">
        <v>63</v>
      </c>
      <c r="J81">
        <v>6.5</v>
      </c>
      <c r="K81">
        <v>119</v>
      </c>
      <c r="L81">
        <v>12.3</v>
      </c>
      <c r="M81">
        <v>151</v>
      </c>
      <c r="N81">
        <v>16</v>
      </c>
      <c r="O81">
        <v>115</v>
      </c>
      <c r="P81">
        <v>13.4</v>
      </c>
      <c r="Q81">
        <v>75</v>
      </c>
      <c r="R81">
        <v>8</v>
      </c>
      <c r="S81">
        <v>102</v>
      </c>
      <c r="T81">
        <v>10.8</v>
      </c>
      <c r="U81">
        <v>123</v>
      </c>
      <c r="V81">
        <v>13.3</v>
      </c>
      <c r="W81">
        <v>100</v>
      </c>
      <c r="X81">
        <v>11.8</v>
      </c>
    </row>
    <row r="82" spans="1:24">
      <c r="A82">
        <v>17</v>
      </c>
      <c r="B82" t="s">
        <v>67</v>
      </c>
      <c r="C82" t="str">
        <f>IFERROR(VLOOKUP(B82,race!$A:$C,3,FALSE),"review")</f>
        <v>Least</v>
      </c>
      <c r="D82" t="s">
        <v>5</v>
      </c>
      <c r="E82">
        <v>430</v>
      </c>
      <c r="F82">
        <v>82.1</v>
      </c>
      <c r="G82">
        <v>357</v>
      </c>
      <c r="H82">
        <v>79.900000000000006</v>
      </c>
      <c r="I82">
        <v>345</v>
      </c>
      <c r="J82">
        <v>79.7</v>
      </c>
      <c r="K82">
        <v>417</v>
      </c>
      <c r="L82">
        <v>80.2</v>
      </c>
      <c r="M82">
        <v>368</v>
      </c>
      <c r="N82">
        <v>78.5</v>
      </c>
      <c r="O82">
        <v>389</v>
      </c>
      <c r="P82">
        <v>79.599999999999994</v>
      </c>
      <c r="Q82">
        <v>391</v>
      </c>
      <c r="R82">
        <v>81.099999999999994</v>
      </c>
      <c r="S82">
        <v>348</v>
      </c>
      <c r="T82">
        <v>78.599999999999994</v>
      </c>
      <c r="U82">
        <v>397</v>
      </c>
      <c r="V82">
        <v>79.2</v>
      </c>
      <c r="W82">
        <v>435</v>
      </c>
      <c r="X82">
        <v>82.7</v>
      </c>
    </row>
    <row r="83" spans="1:24">
      <c r="A83">
        <v>17</v>
      </c>
      <c r="B83" t="s">
        <v>67</v>
      </c>
      <c r="C83" t="str">
        <f>IFERROR(VLOOKUP(B83,race!$A:$C,3,FALSE),"review")</f>
        <v>Least</v>
      </c>
      <c r="D83" t="s">
        <v>4</v>
      </c>
      <c r="E83">
        <v>63</v>
      </c>
      <c r="F83">
        <v>12</v>
      </c>
      <c r="G83">
        <v>60</v>
      </c>
      <c r="H83">
        <v>13.4</v>
      </c>
      <c r="I83">
        <v>58</v>
      </c>
      <c r="J83">
        <v>13.4</v>
      </c>
      <c r="K83">
        <v>73</v>
      </c>
      <c r="L83">
        <v>14</v>
      </c>
      <c r="M83">
        <v>55</v>
      </c>
      <c r="N83">
        <v>11.7</v>
      </c>
      <c r="O83">
        <v>59</v>
      </c>
      <c r="P83">
        <v>12.1</v>
      </c>
      <c r="Q83">
        <v>58</v>
      </c>
      <c r="R83">
        <v>12</v>
      </c>
      <c r="S83">
        <v>52</v>
      </c>
      <c r="T83">
        <v>11.7</v>
      </c>
      <c r="U83">
        <v>61</v>
      </c>
      <c r="V83">
        <v>12.2</v>
      </c>
      <c r="W83">
        <v>53</v>
      </c>
      <c r="X83">
        <v>10.1</v>
      </c>
    </row>
    <row r="84" spans="1:24">
      <c r="A84">
        <v>17</v>
      </c>
      <c r="B84" t="s">
        <v>67</v>
      </c>
      <c r="C84" t="str">
        <f>IFERROR(VLOOKUP(B84,race!$A:$C,3,FALSE),"review")</f>
        <v>Least</v>
      </c>
      <c r="D84" t="s">
        <v>3</v>
      </c>
      <c r="E84">
        <v>9</v>
      </c>
      <c r="F84">
        <v>1.7</v>
      </c>
      <c r="G84">
        <v>10</v>
      </c>
      <c r="H84">
        <v>2.2000000000000002</v>
      </c>
      <c r="I84">
        <v>8</v>
      </c>
      <c r="J84">
        <v>1.8</v>
      </c>
      <c r="K84">
        <v>7</v>
      </c>
      <c r="L84">
        <v>1.3</v>
      </c>
      <c r="M84">
        <v>6</v>
      </c>
      <c r="N84">
        <v>1.3</v>
      </c>
      <c r="O84">
        <v>5</v>
      </c>
      <c r="P84">
        <v>1</v>
      </c>
      <c r="Q84">
        <v>7</v>
      </c>
      <c r="R84">
        <v>1.5</v>
      </c>
      <c r="S84">
        <v>3</v>
      </c>
      <c r="T84">
        <v>0.7</v>
      </c>
      <c r="U84">
        <v>2</v>
      </c>
      <c r="V84">
        <v>0.4</v>
      </c>
      <c r="W84">
        <v>6</v>
      </c>
      <c r="X84">
        <v>1.1000000000000001</v>
      </c>
    </row>
    <row r="85" spans="1:24">
      <c r="A85">
        <v>17</v>
      </c>
      <c r="B85" t="s">
        <v>67</v>
      </c>
      <c r="C85" t="str">
        <f>IFERROR(VLOOKUP(B85,race!$A:$C,3,FALSE),"review")</f>
        <v>Least</v>
      </c>
      <c r="D85" t="s">
        <v>2</v>
      </c>
      <c r="E85">
        <v>8</v>
      </c>
      <c r="F85">
        <v>1.5</v>
      </c>
      <c r="G85">
        <v>1</v>
      </c>
      <c r="H85">
        <v>0.2</v>
      </c>
      <c r="I85">
        <v>5</v>
      </c>
      <c r="J85">
        <v>1.2</v>
      </c>
      <c r="K85">
        <v>0</v>
      </c>
      <c r="L85">
        <v>0</v>
      </c>
      <c r="M85">
        <v>1</v>
      </c>
      <c r="N85">
        <v>0.2</v>
      </c>
      <c r="O85">
        <v>4</v>
      </c>
      <c r="P85">
        <v>0.8</v>
      </c>
      <c r="Q85">
        <v>1</v>
      </c>
      <c r="R85">
        <v>0.2</v>
      </c>
      <c r="S85">
        <v>0</v>
      </c>
      <c r="T85">
        <v>0</v>
      </c>
      <c r="U85">
        <v>2</v>
      </c>
      <c r="V85">
        <v>0.4</v>
      </c>
      <c r="W85">
        <v>0</v>
      </c>
      <c r="X85">
        <v>0</v>
      </c>
    </row>
    <row r="86" spans="1:24">
      <c r="A86">
        <v>17</v>
      </c>
      <c r="B86" t="s">
        <v>67</v>
      </c>
      <c r="C86" t="str">
        <f>IFERROR(VLOOKUP(B86,race!$A:$C,3,FALSE),"review")</f>
        <v>Least</v>
      </c>
      <c r="D86" t="s">
        <v>0</v>
      </c>
      <c r="E86">
        <v>14</v>
      </c>
      <c r="F86">
        <v>2.7</v>
      </c>
      <c r="G86">
        <v>19</v>
      </c>
      <c r="H86">
        <v>4.3</v>
      </c>
      <c r="I86">
        <v>17</v>
      </c>
      <c r="J86">
        <v>3.9</v>
      </c>
      <c r="K86">
        <v>23</v>
      </c>
      <c r="L86">
        <v>4.4000000000000004</v>
      </c>
      <c r="M86">
        <v>39</v>
      </c>
      <c r="N86">
        <v>8.3000000000000007</v>
      </c>
      <c r="O86">
        <v>32</v>
      </c>
      <c r="P86">
        <v>6.5</v>
      </c>
      <c r="Q86">
        <v>25</v>
      </c>
      <c r="R86">
        <v>5.2</v>
      </c>
      <c r="S86">
        <v>40</v>
      </c>
      <c r="T86">
        <v>9</v>
      </c>
      <c r="U86">
        <v>39</v>
      </c>
      <c r="V86">
        <v>7.8</v>
      </c>
      <c r="W86">
        <v>32</v>
      </c>
      <c r="X86">
        <v>6.1</v>
      </c>
    </row>
    <row r="87" spans="1:24">
      <c r="A87">
        <v>18</v>
      </c>
      <c r="B87" t="s">
        <v>66</v>
      </c>
      <c r="C87" t="str">
        <f>IFERROR(VLOOKUP(B87,race!$A:$C,3,FALSE),"review")</f>
        <v>Less</v>
      </c>
      <c r="D87" t="s">
        <v>5</v>
      </c>
      <c r="E87">
        <v>157</v>
      </c>
      <c r="F87">
        <v>80.5</v>
      </c>
      <c r="G87">
        <v>160</v>
      </c>
      <c r="H87">
        <v>80.400000000000006</v>
      </c>
      <c r="I87">
        <v>147</v>
      </c>
      <c r="J87">
        <v>76.599999999999994</v>
      </c>
      <c r="K87">
        <v>157</v>
      </c>
      <c r="L87">
        <v>81.8</v>
      </c>
      <c r="M87">
        <v>142</v>
      </c>
      <c r="N87">
        <v>74</v>
      </c>
      <c r="O87">
        <v>177</v>
      </c>
      <c r="P87">
        <v>81.2</v>
      </c>
      <c r="Q87">
        <v>186</v>
      </c>
      <c r="R87">
        <v>83.8</v>
      </c>
      <c r="S87">
        <v>153</v>
      </c>
      <c r="T87">
        <v>76.099999999999994</v>
      </c>
      <c r="U87">
        <v>191</v>
      </c>
      <c r="V87">
        <v>83.8</v>
      </c>
      <c r="W87">
        <v>177</v>
      </c>
      <c r="X87">
        <v>77.599999999999994</v>
      </c>
    </row>
    <row r="88" spans="1:24">
      <c r="A88">
        <v>18</v>
      </c>
      <c r="B88" t="s">
        <v>66</v>
      </c>
      <c r="C88" t="str">
        <f>IFERROR(VLOOKUP(B88,race!$A:$C,3,FALSE),"review")</f>
        <v>Less</v>
      </c>
      <c r="D88" t="s">
        <v>4</v>
      </c>
      <c r="E88">
        <v>29</v>
      </c>
      <c r="F88">
        <v>14.9</v>
      </c>
      <c r="G88">
        <v>28</v>
      </c>
      <c r="H88">
        <v>14.1</v>
      </c>
      <c r="I88">
        <v>30</v>
      </c>
      <c r="J88">
        <v>15.6</v>
      </c>
      <c r="K88">
        <v>20</v>
      </c>
      <c r="L88">
        <v>10.4</v>
      </c>
      <c r="M88">
        <v>28</v>
      </c>
      <c r="N88">
        <v>14.6</v>
      </c>
      <c r="O88">
        <v>25</v>
      </c>
      <c r="P88">
        <v>11.5</v>
      </c>
      <c r="Q88">
        <v>18</v>
      </c>
      <c r="R88">
        <v>8.1</v>
      </c>
      <c r="S88">
        <v>29</v>
      </c>
      <c r="T88">
        <v>14.4</v>
      </c>
      <c r="U88">
        <v>21</v>
      </c>
      <c r="V88">
        <v>9.1999999999999993</v>
      </c>
      <c r="W88">
        <v>21</v>
      </c>
      <c r="X88">
        <v>9.1999999999999993</v>
      </c>
    </row>
    <row r="89" spans="1:24">
      <c r="A89">
        <v>18</v>
      </c>
      <c r="B89" t="s">
        <v>66</v>
      </c>
      <c r="C89" t="str">
        <f>IFERROR(VLOOKUP(B89,race!$A:$C,3,FALSE),"review")</f>
        <v>Less</v>
      </c>
      <c r="D89" t="s">
        <v>3</v>
      </c>
      <c r="E89">
        <v>5</v>
      </c>
      <c r="F89">
        <v>2.6</v>
      </c>
      <c r="G89">
        <v>5</v>
      </c>
      <c r="H89">
        <v>2.5</v>
      </c>
      <c r="I89">
        <v>6</v>
      </c>
      <c r="J89">
        <v>3.1</v>
      </c>
      <c r="K89">
        <v>3</v>
      </c>
      <c r="L89">
        <v>1.6</v>
      </c>
      <c r="M89">
        <v>7</v>
      </c>
      <c r="N89">
        <v>3.6</v>
      </c>
      <c r="O89">
        <v>3</v>
      </c>
      <c r="P89">
        <v>1.4</v>
      </c>
      <c r="Q89">
        <v>5</v>
      </c>
      <c r="R89">
        <v>2.2999999999999998</v>
      </c>
      <c r="S89">
        <v>2</v>
      </c>
      <c r="T89">
        <v>1</v>
      </c>
      <c r="U89">
        <v>2</v>
      </c>
      <c r="V89">
        <v>0.9</v>
      </c>
      <c r="W89">
        <v>5</v>
      </c>
      <c r="X89">
        <v>2.2000000000000002</v>
      </c>
    </row>
    <row r="90" spans="1:24">
      <c r="A90">
        <v>18</v>
      </c>
      <c r="B90" t="s">
        <v>66</v>
      </c>
      <c r="C90" t="str">
        <f>IFERROR(VLOOKUP(B90,race!$A:$C,3,FALSE),"review")</f>
        <v>Less</v>
      </c>
      <c r="D90" t="s">
        <v>0</v>
      </c>
      <c r="E90">
        <v>2</v>
      </c>
      <c r="F90">
        <v>1</v>
      </c>
      <c r="G90">
        <v>6</v>
      </c>
      <c r="H90">
        <v>3</v>
      </c>
      <c r="I90">
        <v>8</v>
      </c>
      <c r="J90">
        <v>4.2</v>
      </c>
      <c r="K90">
        <v>12</v>
      </c>
      <c r="L90">
        <v>6.3</v>
      </c>
      <c r="M90">
        <v>15</v>
      </c>
      <c r="N90">
        <v>7.8</v>
      </c>
      <c r="O90">
        <v>12</v>
      </c>
      <c r="P90">
        <v>5.5</v>
      </c>
      <c r="Q90">
        <v>10</v>
      </c>
      <c r="R90">
        <v>4.5</v>
      </c>
      <c r="S90">
        <v>16</v>
      </c>
      <c r="T90">
        <v>8</v>
      </c>
      <c r="U90">
        <v>13</v>
      </c>
      <c r="V90">
        <v>5.7</v>
      </c>
      <c r="W90">
        <v>24</v>
      </c>
      <c r="X90">
        <v>10.5</v>
      </c>
    </row>
    <row r="91" spans="1:24">
      <c r="A91">
        <v>19</v>
      </c>
      <c r="B91" t="s">
        <v>65</v>
      </c>
      <c r="C91" t="str">
        <f>IFERROR(VLOOKUP(B91,race!$A:$C,3,FALSE),"review")</f>
        <v>Moderately</v>
      </c>
      <c r="D91" t="s">
        <v>5</v>
      </c>
      <c r="E91">
        <v>1065</v>
      </c>
      <c r="F91">
        <v>72.099999999999994</v>
      </c>
      <c r="G91">
        <v>1271</v>
      </c>
      <c r="H91">
        <v>74.599999999999994</v>
      </c>
      <c r="I91">
        <v>1219</v>
      </c>
      <c r="J91">
        <v>76.5</v>
      </c>
      <c r="K91">
        <v>1209</v>
      </c>
      <c r="L91">
        <v>76</v>
      </c>
      <c r="M91">
        <v>1148</v>
      </c>
      <c r="N91">
        <v>72.599999999999994</v>
      </c>
      <c r="O91">
        <v>1278</v>
      </c>
      <c r="P91">
        <v>78.900000000000006</v>
      </c>
      <c r="Q91">
        <v>1360</v>
      </c>
      <c r="R91">
        <v>81.8</v>
      </c>
      <c r="S91">
        <v>1320</v>
      </c>
      <c r="T91">
        <v>78.099999999999994</v>
      </c>
      <c r="U91">
        <v>1251</v>
      </c>
      <c r="V91">
        <v>78</v>
      </c>
      <c r="W91">
        <v>1168</v>
      </c>
      <c r="X91">
        <v>74.099999999999994</v>
      </c>
    </row>
    <row r="92" spans="1:24">
      <c r="A92">
        <v>19</v>
      </c>
      <c r="B92" t="s">
        <v>65</v>
      </c>
      <c r="C92" t="str">
        <f>IFERROR(VLOOKUP(B92,race!$A:$C,3,FALSE),"review")</f>
        <v>Moderately</v>
      </c>
      <c r="D92" t="s">
        <v>4</v>
      </c>
      <c r="E92">
        <v>307</v>
      </c>
      <c r="F92">
        <v>20.8</v>
      </c>
      <c r="G92">
        <v>309</v>
      </c>
      <c r="H92">
        <v>18.100000000000001</v>
      </c>
      <c r="I92">
        <v>270</v>
      </c>
      <c r="J92">
        <v>16.899999999999999</v>
      </c>
      <c r="K92">
        <v>225</v>
      </c>
      <c r="L92">
        <v>14.1</v>
      </c>
      <c r="M92">
        <v>200</v>
      </c>
      <c r="N92">
        <v>12.6</v>
      </c>
      <c r="O92">
        <v>178</v>
      </c>
      <c r="P92">
        <v>11</v>
      </c>
      <c r="Q92">
        <v>176</v>
      </c>
      <c r="R92">
        <v>10.6</v>
      </c>
      <c r="S92">
        <v>190</v>
      </c>
      <c r="T92">
        <v>11.2</v>
      </c>
      <c r="U92">
        <v>188</v>
      </c>
      <c r="V92">
        <v>11.7</v>
      </c>
      <c r="W92">
        <v>156</v>
      </c>
      <c r="X92">
        <v>9.9</v>
      </c>
    </row>
    <row r="93" spans="1:24">
      <c r="A93">
        <v>19</v>
      </c>
      <c r="B93" t="s">
        <v>65</v>
      </c>
      <c r="C93" t="str">
        <f>IFERROR(VLOOKUP(B93,race!$A:$C,3,FALSE),"review")</f>
        <v>Moderately</v>
      </c>
      <c r="D93" t="s">
        <v>3</v>
      </c>
      <c r="E93">
        <v>51</v>
      </c>
      <c r="F93">
        <v>3.5</v>
      </c>
      <c r="G93">
        <v>51</v>
      </c>
      <c r="H93">
        <v>3</v>
      </c>
      <c r="I93">
        <v>43</v>
      </c>
      <c r="J93">
        <v>2.7</v>
      </c>
      <c r="K93">
        <v>31</v>
      </c>
      <c r="L93">
        <v>1.9</v>
      </c>
      <c r="M93">
        <v>34</v>
      </c>
      <c r="N93">
        <v>2.1</v>
      </c>
      <c r="O93">
        <v>29</v>
      </c>
      <c r="P93">
        <v>1.8</v>
      </c>
      <c r="Q93">
        <v>14</v>
      </c>
      <c r="R93">
        <v>0.8</v>
      </c>
      <c r="S93">
        <v>20</v>
      </c>
      <c r="T93">
        <v>1.2</v>
      </c>
      <c r="U93">
        <v>14</v>
      </c>
      <c r="V93">
        <v>0.9</v>
      </c>
      <c r="W93">
        <v>22</v>
      </c>
      <c r="X93">
        <v>1.4</v>
      </c>
    </row>
    <row r="94" spans="1:24">
      <c r="A94">
        <v>19</v>
      </c>
      <c r="B94" t="s">
        <v>65</v>
      </c>
      <c r="C94" t="str">
        <f>IFERROR(VLOOKUP(B94,race!$A:$C,3,FALSE),"review")</f>
        <v>Moderately</v>
      </c>
      <c r="D94" t="s">
        <v>2</v>
      </c>
      <c r="E94">
        <v>25</v>
      </c>
      <c r="F94">
        <v>1.7</v>
      </c>
      <c r="G94">
        <v>5</v>
      </c>
      <c r="H94">
        <v>0.3</v>
      </c>
      <c r="I94">
        <v>2</v>
      </c>
      <c r="J94">
        <v>0.1</v>
      </c>
      <c r="K94">
        <v>7</v>
      </c>
      <c r="L94">
        <v>0.4</v>
      </c>
      <c r="M94">
        <v>6</v>
      </c>
      <c r="N94">
        <v>0.4</v>
      </c>
      <c r="O94">
        <v>4</v>
      </c>
      <c r="P94">
        <v>0.2</v>
      </c>
      <c r="Q94">
        <v>8</v>
      </c>
      <c r="R94">
        <v>0.5</v>
      </c>
      <c r="S94">
        <v>5</v>
      </c>
      <c r="T94">
        <v>0.3</v>
      </c>
      <c r="U94">
        <v>3</v>
      </c>
      <c r="V94">
        <v>0.2</v>
      </c>
      <c r="W94">
        <v>8</v>
      </c>
      <c r="X94">
        <v>0.5</v>
      </c>
    </row>
    <row r="95" spans="1:24">
      <c r="A95">
        <v>19</v>
      </c>
      <c r="B95" t="s">
        <v>65</v>
      </c>
      <c r="C95" t="str">
        <f>IFERROR(VLOOKUP(B95,race!$A:$C,3,FALSE),"review")</f>
        <v>Moderately</v>
      </c>
      <c r="D95" t="s">
        <v>0</v>
      </c>
      <c r="E95">
        <v>29</v>
      </c>
      <c r="F95">
        <v>2</v>
      </c>
      <c r="G95">
        <v>67</v>
      </c>
      <c r="H95">
        <v>3.9</v>
      </c>
      <c r="I95">
        <v>59</v>
      </c>
      <c r="J95">
        <v>3.7</v>
      </c>
      <c r="K95">
        <v>119</v>
      </c>
      <c r="L95">
        <v>7.5</v>
      </c>
      <c r="M95">
        <v>194</v>
      </c>
      <c r="N95">
        <v>12.3</v>
      </c>
      <c r="O95">
        <v>130</v>
      </c>
      <c r="P95">
        <v>8</v>
      </c>
      <c r="Q95">
        <v>104</v>
      </c>
      <c r="R95">
        <v>6.3</v>
      </c>
      <c r="S95">
        <v>155</v>
      </c>
      <c r="T95">
        <v>9.1999999999999993</v>
      </c>
      <c r="U95">
        <v>148</v>
      </c>
      <c r="V95">
        <v>9.1999999999999993</v>
      </c>
      <c r="W95">
        <v>222</v>
      </c>
      <c r="X95">
        <v>14.1</v>
      </c>
    </row>
    <row r="96" spans="1:24">
      <c r="A96">
        <v>20</v>
      </c>
      <c r="B96" t="s">
        <v>64</v>
      </c>
      <c r="C96" t="str">
        <f>IFERROR(VLOOKUP(B96,race!$A:$C,3,FALSE),"review")</f>
        <v>More</v>
      </c>
      <c r="D96" t="s">
        <v>5</v>
      </c>
      <c r="E96">
        <v>409</v>
      </c>
      <c r="F96">
        <v>67.7</v>
      </c>
      <c r="G96">
        <v>471</v>
      </c>
      <c r="H96">
        <v>76.2</v>
      </c>
      <c r="I96">
        <v>489</v>
      </c>
      <c r="J96">
        <v>74.900000000000006</v>
      </c>
      <c r="K96">
        <v>472</v>
      </c>
      <c r="L96">
        <v>73.8</v>
      </c>
      <c r="M96">
        <v>376</v>
      </c>
      <c r="N96">
        <v>73</v>
      </c>
      <c r="O96">
        <v>445</v>
      </c>
      <c r="P96">
        <v>75</v>
      </c>
      <c r="Q96">
        <v>432</v>
      </c>
      <c r="R96">
        <v>83.9</v>
      </c>
      <c r="S96">
        <v>418</v>
      </c>
      <c r="T96">
        <v>77.099999999999994</v>
      </c>
      <c r="U96">
        <v>389</v>
      </c>
      <c r="V96">
        <v>74.2</v>
      </c>
      <c r="W96">
        <v>396</v>
      </c>
      <c r="X96">
        <v>77.5</v>
      </c>
    </row>
    <row r="97" spans="1:24">
      <c r="A97">
        <v>20</v>
      </c>
      <c r="B97" t="s">
        <v>64</v>
      </c>
      <c r="C97" t="str">
        <f>IFERROR(VLOOKUP(B97,race!$A:$C,3,FALSE),"review")</f>
        <v>More</v>
      </c>
      <c r="D97" t="s">
        <v>4</v>
      </c>
      <c r="E97">
        <v>136</v>
      </c>
      <c r="F97">
        <v>22.5</v>
      </c>
      <c r="G97">
        <v>108</v>
      </c>
      <c r="H97">
        <v>17.5</v>
      </c>
      <c r="I97">
        <v>119</v>
      </c>
      <c r="J97">
        <v>18.2</v>
      </c>
      <c r="K97">
        <v>117</v>
      </c>
      <c r="L97">
        <v>18.3</v>
      </c>
      <c r="M97">
        <v>81</v>
      </c>
      <c r="N97">
        <v>15.7</v>
      </c>
      <c r="O97">
        <v>77</v>
      </c>
      <c r="P97">
        <v>13</v>
      </c>
      <c r="Q97">
        <v>48</v>
      </c>
      <c r="R97">
        <v>9.3000000000000007</v>
      </c>
      <c r="S97">
        <v>59</v>
      </c>
      <c r="T97">
        <v>10.9</v>
      </c>
      <c r="U97">
        <v>74</v>
      </c>
      <c r="V97">
        <v>14.1</v>
      </c>
      <c r="W97">
        <v>49</v>
      </c>
      <c r="X97">
        <v>9.6</v>
      </c>
    </row>
    <row r="98" spans="1:24">
      <c r="A98">
        <v>20</v>
      </c>
      <c r="B98" t="s">
        <v>64</v>
      </c>
      <c r="C98" t="str">
        <f>IFERROR(VLOOKUP(B98,race!$A:$C,3,FALSE),"review")</f>
        <v>More</v>
      </c>
      <c r="D98" t="s">
        <v>3</v>
      </c>
      <c r="E98">
        <v>30</v>
      </c>
      <c r="F98">
        <v>5</v>
      </c>
      <c r="G98">
        <v>16</v>
      </c>
      <c r="H98">
        <v>2.6</v>
      </c>
      <c r="I98">
        <v>18</v>
      </c>
      <c r="J98">
        <v>2.8</v>
      </c>
      <c r="K98">
        <v>13</v>
      </c>
      <c r="L98">
        <v>2</v>
      </c>
      <c r="M98">
        <v>6</v>
      </c>
      <c r="N98">
        <v>1.2</v>
      </c>
      <c r="O98">
        <v>7</v>
      </c>
      <c r="P98">
        <v>1.2</v>
      </c>
      <c r="Q98">
        <v>6</v>
      </c>
      <c r="R98">
        <v>1.2</v>
      </c>
      <c r="S98">
        <v>3</v>
      </c>
      <c r="T98">
        <v>0.6</v>
      </c>
      <c r="U98">
        <v>7</v>
      </c>
      <c r="V98">
        <v>1.3</v>
      </c>
      <c r="W98">
        <v>5</v>
      </c>
      <c r="X98">
        <v>1</v>
      </c>
    </row>
    <row r="99" spans="1:24">
      <c r="A99">
        <v>20</v>
      </c>
      <c r="B99" t="s">
        <v>64</v>
      </c>
      <c r="C99" t="str">
        <f>IFERROR(VLOOKUP(B99,race!$A:$C,3,FALSE),"review")</f>
        <v>More</v>
      </c>
      <c r="D99" t="s">
        <v>2</v>
      </c>
      <c r="E99">
        <v>14</v>
      </c>
      <c r="F99">
        <v>2.2999999999999998</v>
      </c>
      <c r="G99">
        <v>6</v>
      </c>
      <c r="H99">
        <v>1</v>
      </c>
      <c r="I99">
        <v>6</v>
      </c>
      <c r="J99">
        <v>0.9</v>
      </c>
      <c r="K99">
        <v>5</v>
      </c>
      <c r="L99">
        <v>0.8</v>
      </c>
      <c r="M99">
        <v>0</v>
      </c>
      <c r="N99">
        <v>0</v>
      </c>
      <c r="O99">
        <v>3</v>
      </c>
      <c r="P99">
        <v>0.5</v>
      </c>
      <c r="Q99">
        <v>1</v>
      </c>
      <c r="R99">
        <v>0.2</v>
      </c>
      <c r="S99">
        <v>3</v>
      </c>
      <c r="T99">
        <v>0.6</v>
      </c>
      <c r="U99">
        <v>1</v>
      </c>
      <c r="V99">
        <v>0.2</v>
      </c>
      <c r="W99">
        <v>4</v>
      </c>
      <c r="X99">
        <v>0.8</v>
      </c>
    </row>
    <row r="100" spans="1:24">
      <c r="A100">
        <v>20</v>
      </c>
      <c r="B100" t="s">
        <v>64</v>
      </c>
      <c r="C100" t="str">
        <f>IFERROR(VLOOKUP(B100,race!$A:$C,3,FALSE),"review")</f>
        <v>More</v>
      </c>
      <c r="D100" t="s">
        <v>0</v>
      </c>
      <c r="E100">
        <v>15</v>
      </c>
      <c r="F100">
        <v>2.5</v>
      </c>
      <c r="G100">
        <v>17</v>
      </c>
      <c r="H100">
        <v>2.8</v>
      </c>
      <c r="I100">
        <v>21</v>
      </c>
      <c r="J100">
        <v>3.2</v>
      </c>
      <c r="K100">
        <v>33</v>
      </c>
      <c r="L100">
        <v>5.2</v>
      </c>
      <c r="M100">
        <v>52</v>
      </c>
      <c r="N100">
        <v>10.1</v>
      </c>
      <c r="O100">
        <v>61</v>
      </c>
      <c r="P100">
        <v>10.3</v>
      </c>
      <c r="Q100">
        <v>28</v>
      </c>
      <c r="R100">
        <v>5.4</v>
      </c>
      <c r="S100">
        <v>59</v>
      </c>
      <c r="T100">
        <v>10.9</v>
      </c>
      <c r="U100">
        <v>53</v>
      </c>
      <c r="V100">
        <v>10.1</v>
      </c>
      <c r="W100">
        <v>57</v>
      </c>
      <c r="X100">
        <v>11.2</v>
      </c>
    </row>
    <row r="101" spans="1:24">
      <c r="A101">
        <v>21</v>
      </c>
      <c r="B101" t="s">
        <v>63</v>
      </c>
      <c r="C101" t="str">
        <f>IFERROR(VLOOKUP(B101,race!$A:$C,3,FALSE),"review")</f>
        <v>Moderately</v>
      </c>
      <c r="D101" t="s">
        <v>5</v>
      </c>
      <c r="E101">
        <v>578</v>
      </c>
      <c r="F101">
        <v>68.599999999999994</v>
      </c>
      <c r="G101">
        <v>599</v>
      </c>
      <c r="H101">
        <v>75.7</v>
      </c>
      <c r="I101">
        <v>649</v>
      </c>
      <c r="J101">
        <v>76.400000000000006</v>
      </c>
      <c r="K101">
        <v>616</v>
      </c>
      <c r="L101">
        <v>74.7</v>
      </c>
      <c r="M101">
        <v>552</v>
      </c>
      <c r="N101">
        <v>71.599999999999994</v>
      </c>
      <c r="O101">
        <v>614</v>
      </c>
      <c r="P101">
        <v>77.7</v>
      </c>
      <c r="Q101">
        <v>633</v>
      </c>
      <c r="R101">
        <v>80.099999999999994</v>
      </c>
      <c r="S101">
        <v>587</v>
      </c>
      <c r="T101">
        <v>78.8</v>
      </c>
      <c r="U101">
        <v>624</v>
      </c>
      <c r="V101">
        <v>79</v>
      </c>
      <c r="W101">
        <v>547</v>
      </c>
      <c r="X101">
        <v>74.400000000000006</v>
      </c>
    </row>
    <row r="102" spans="1:24">
      <c r="A102">
        <v>21</v>
      </c>
      <c r="B102" t="s">
        <v>63</v>
      </c>
      <c r="C102" t="str">
        <f>IFERROR(VLOOKUP(B102,race!$A:$C,3,FALSE),"review")</f>
        <v>Moderately</v>
      </c>
      <c r="D102" t="s">
        <v>4</v>
      </c>
      <c r="E102">
        <v>197</v>
      </c>
      <c r="F102">
        <v>23.4</v>
      </c>
      <c r="G102">
        <v>132</v>
      </c>
      <c r="H102">
        <v>16.7</v>
      </c>
      <c r="I102">
        <v>147</v>
      </c>
      <c r="J102">
        <v>17.3</v>
      </c>
      <c r="K102">
        <v>115</v>
      </c>
      <c r="L102">
        <v>13.9</v>
      </c>
      <c r="M102">
        <v>108</v>
      </c>
      <c r="N102">
        <v>14</v>
      </c>
      <c r="O102">
        <v>95</v>
      </c>
      <c r="P102">
        <v>12</v>
      </c>
      <c r="Q102">
        <v>72</v>
      </c>
      <c r="R102">
        <v>9.1</v>
      </c>
      <c r="S102">
        <v>71</v>
      </c>
      <c r="T102">
        <v>9.5</v>
      </c>
      <c r="U102">
        <v>53</v>
      </c>
      <c r="V102">
        <v>6.7</v>
      </c>
      <c r="W102">
        <v>50</v>
      </c>
      <c r="X102">
        <v>6.8</v>
      </c>
    </row>
    <row r="103" spans="1:24">
      <c r="A103">
        <v>21</v>
      </c>
      <c r="B103" t="s">
        <v>63</v>
      </c>
      <c r="C103" t="str">
        <f>IFERROR(VLOOKUP(B103,race!$A:$C,3,FALSE),"review")</f>
        <v>Moderately</v>
      </c>
      <c r="D103" t="s">
        <v>3</v>
      </c>
      <c r="E103">
        <v>28</v>
      </c>
      <c r="F103">
        <v>3.3</v>
      </c>
      <c r="G103">
        <v>25</v>
      </c>
      <c r="H103">
        <v>3.2</v>
      </c>
      <c r="I103">
        <v>22</v>
      </c>
      <c r="J103">
        <v>2.6</v>
      </c>
      <c r="K103">
        <v>17</v>
      </c>
      <c r="L103">
        <v>2.1</v>
      </c>
      <c r="M103">
        <v>16</v>
      </c>
      <c r="N103">
        <v>2.1</v>
      </c>
      <c r="O103">
        <v>8</v>
      </c>
      <c r="P103">
        <v>1</v>
      </c>
      <c r="Q103">
        <v>13</v>
      </c>
      <c r="R103">
        <v>1.6</v>
      </c>
      <c r="S103">
        <v>5</v>
      </c>
      <c r="T103">
        <v>0.7</v>
      </c>
      <c r="U103">
        <v>9</v>
      </c>
      <c r="V103">
        <v>1.1000000000000001</v>
      </c>
      <c r="W103">
        <v>14</v>
      </c>
      <c r="X103">
        <v>1.9</v>
      </c>
    </row>
    <row r="104" spans="1:24">
      <c r="A104">
        <v>21</v>
      </c>
      <c r="B104" t="s">
        <v>63</v>
      </c>
      <c r="C104" t="str">
        <f>IFERROR(VLOOKUP(B104,race!$A:$C,3,FALSE),"review")</f>
        <v>Moderately</v>
      </c>
      <c r="D104" t="s">
        <v>2</v>
      </c>
      <c r="E104">
        <v>21</v>
      </c>
      <c r="F104">
        <v>2.5</v>
      </c>
      <c r="G104">
        <v>2</v>
      </c>
      <c r="H104">
        <v>0.3</v>
      </c>
      <c r="I104">
        <v>4</v>
      </c>
      <c r="J104">
        <v>0.5</v>
      </c>
      <c r="K104">
        <v>6</v>
      </c>
      <c r="L104">
        <v>0.7</v>
      </c>
      <c r="M104">
        <v>1</v>
      </c>
      <c r="N104">
        <v>0.1</v>
      </c>
      <c r="O104">
        <v>5</v>
      </c>
      <c r="P104">
        <v>0.6</v>
      </c>
      <c r="Q104">
        <v>2</v>
      </c>
      <c r="R104">
        <v>0.3</v>
      </c>
      <c r="S104">
        <v>3</v>
      </c>
      <c r="T104">
        <v>0.4</v>
      </c>
      <c r="U104">
        <v>3</v>
      </c>
      <c r="V104">
        <v>0.4</v>
      </c>
      <c r="W104">
        <v>6</v>
      </c>
      <c r="X104">
        <v>0.8</v>
      </c>
    </row>
    <row r="105" spans="1:24">
      <c r="A105">
        <v>21</v>
      </c>
      <c r="B105" t="s">
        <v>63</v>
      </c>
      <c r="C105" t="str">
        <f>IFERROR(VLOOKUP(B105,race!$A:$C,3,FALSE),"review")</f>
        <v>Moderately</v>
      </c>
      <c r="D105" t="s">
        <v>0</v>
      </c>
      <c r="E105">
        <v>19</v>
      </c>
      <c r="F105">
        <v>2.2999999999999998</v>
      </c>
      <c r="G105">
        <v>33</v>
      </c>
      <c r="H105">
        <v>4.2</v>
      </c>
      <c r="I105">
        <v>27</v>
      </c>
      <c r="J105">
        <v>3.2</v>
      </c>
      <c r="K105">
        <v>71</v>
      </c>
      <c r="L105">
        <v>8.6</v>
      </c>
      <c r="M105">
        <v>94</v>
      </c>
      <c r="N105">
        <v>12.2</v>
      </c>
      <c r="O105">
        <v>68</v>
      </c>
      <c r="P105">
        <v>8.6</v>
      </c>
      <c r="Q105">
        <v>70</v>
      </c>
      <c r="R105">
        <v>8.9</v>
      </c>
      <c r="S105">
        <v>79</v>
      </c>
      <c r="T105">
        <v>10.6</v>
      </c>
      <c r="U105">
        <v>101</v>
      </c>
      <c r="V105">
        <v>12.8</v>
      </c>
      <c r="W105">
        <v>118</v>
      </c>
      <c r="X105">
        <v>16.100000000000001</v>
      </c>
    </row>
    <row r="106" spans="1:24">
      <c r="A106">
        <v>22</v>
      </c>
      <c r="B106" t="s">
        <v>62</v>
      </c>
      <c r="C106" t="str">
        <f>IFERROR(VLOOKUP(B106,race!$A:$C,3,FALSE),"review")</f>
        <v>Moderately</v>
      </c>
      <c r="D106" t="s">
        <v>5</v>
      </c>
      <c r="E106">
        <v>1170</v>
      </c>
      <c r="F106">
        <v>69.8</v>
      </c>
      <c r="G106">
        <v>1178</v>
      </c>
      <c r="H106">
        <v>73.900000000000006</v>
      </c>
      <c r="I106">
        <v>1116</v>
      </c>
      <c r="J106">
        <v>75.3</v>
      </c>
      <c r="K106">
        <v>1219</v>
      </c>
      <c r="L106">
        <v>78.5</v>
      </c>
      <c r="M106">
        <v>1017</v>
      </c>
      <c r="N106">
        <v>71.8</v>
      </c>
      <c r="O106">
        <v>1092</v>
      </c>
      <c r="P106">
        <v>78.900000000000006</v>
      </c>
      <c r="Q106">
        <v>1153</v>
      </c>
      <c r="R106">
        <v>83.1</v>
      </c>
      <c r="S106">
        <v>1033</v>
      </c>
      <c r="T106">
        <v>78</v>
      </c>
      <c r="U106">
        <v>990</v>
      </c>
      <c r="V106">
        <v>74.2</v>
      </c>
      <c r="W106">
        <v>1048</v>
      </c>
      <c r="X106">
        <v>78.2</v>
      </c>
    </row>
    <row r="107" spans="1:24">
      <c r="A107">
        <v>22</v>
      </c>
      <c r="B107" t="s">
        <v>62</v>
      </c>
      <c r="C107" t="str">
        <f>IFERROR(VLOOKUP(B107,race!$A:$C,3,FALSE),"review")</f>
        <v>Moderately</v>
      </c>
      <c r="D107" t="s">
        <v>4</v>
      </c>
      <c r="E107">
        <v>354</v>
      </c>
      <c r="F107">
        <v>21.1</v>
      </c>
      <c r="G107">
        <v>268</v>
      </c>
      <c r="H107">
        <v>16.8</v>
      </c>
      <c r="I107">
        <v>270</v>
      </c>
      <c r="J107">
        <v>18.2</v>
      </c>
      <c r="K107">
        <v>196</v>
      </c>
      <c r="L107">
        <v>12.6</v>
      </c>
      <c r="M107">
        <v>198</v>
      </c>
      <c r="N107">
        <v>14</v>
      </c>
      <c r="O107">
        <v>130</v>
      </c>
      <c r="P107">
        <v>9.4</v>
      </c>
      <c r="Q107">
        <v>112</v>
      </c>
      <c r="R107">
        <v>8.1</v>
      </c>
      <c r="S107">
        <v>108</v>
      </c>
      <c r="T107">
        <v>8.1999999999999993</v>
      </c>
      <c r="U107">
        <v>114</v>
      </c>
      <c r="V107">
        <v>8.5</v>
      </c>
      <c r="W107">
        <v>95</v>
      </c>
      <c r="X107">
        <v>7.1</v>
      </c>
    </row>
    <row r="108" spans="1:24">
      <c r="A108">
        <v>22</v>
      </c>
      <c r="B108" t="s">
        <v>62</v>
      </c>
      <c r="C108" t="str">
        <f>IFERROR(VLOOKUP(B108,race!$A:$C,3,FALSE),"review")</f>
        <v>Moderately</v>
      </c>
      <c r="D108" t="s">
        <v>3</v>
      </c>
      <c r="E108">
        <v>67</v>
      </c>
      <c r="F108">
        <v>4</v>
      </c>
      <c r="G108">
        <v>60</v>
      </c>
      <c r="H108">
        <v>3.8</v>
      </c>
      <c r="I108">
        <v>30</v>
      </c>
      <c r="J108">
        <v>2</v>
      </c>
      <c r="K108">
        <v>29</v>
      </c>
      <c r="L108">
        <v>1.9</v>
      </c>
      <c r="M108">
        <v>28</v>
      </c>
      <c r="N108">
        <v>2</v>
      </c>
      <c r="O108">
        <v>24</v>
      </c>
      <c r="P108">
        <v>1.7</v>
      </c>
      <c r="Q108">
        <v>10</v>
      </c>
      <c r="R108">
        <v>0.7</v>
      </c>
      <c r="S108">
        <v>16</v>
      </c>
      <c r="T108">
        <v>1.2</v>
      </c>
      <c r="U108">
        <v>11</v>
      </c>
      <c r="V108">
        <v>0.8</v>
      </c>
      <c r="W108">
        <v>13</v>
      </c>
      <c r="X108">
        <v>1</v>
      </c>
    </row>
    <row r="109" spans="1:24">
      <c r="A109">
        <v>22</v>
      </c>
      <c r="B109" t="s">
        <v>62</v>
      </c>
      <c r="C109" t="str">
        <f>IFERROR(VLOOKUP(B109,race!$A:$C,3,FALSE),"review")</f>
        <v>Moderately</v>
      </c>
      <c r="D109" t="s">
        <v>2</v>
      </c>
      <c r="E109">
        <v>46</v>
      </c>
      <c r="F109">
        <v>2.7</v>
      </c>
      <c r="G109">
        <v>24</v>
      </c>
      <c r="H109">
        <v>1.5</v>
      </c>
      <c r="I109">
        <v>15</v>
      </c>
      <c r="J109">
        <v>1</v>
      </c>
      <c r="K109">
        <v>11</v>
      </c>
      <c r="L109">
        <v>0.7</v>
      </c>
      <c r="M109">
        <v>9</v>
      </c>
      <c r="N109">
        <v>0.6</v>
      </c>
      <c r="O109">
        <v>15</v>
      </c>
      <c r="P109">
        <v>1.1000000000000001</v>
      </c>
      <c r="Q109">
        <v>10</v>
      </c>
      <c r="R109">
        <v>0.7</v>
      </c>
      <c r="S109">
        <v>4</v>
      </c>
      <c r="T109">
        <v>0.3</v>
      </c>
      <c r="U109">
        <v>5</v>
      </c>
      <c r="V109">
        <v>0.4</v>
      </c>
      <c r="W109">
        <v>5</v>
      </c>
      <c r="X109">
        <v>0.4</v>
      </c>
    </row>
    <row r="110" spans="1:24">
      <c r="A110">
        <v>22</v>
      </c>
      <c r="B110" t="s">
        <v>62</v>
      </c>
      <c r="C110" t="str">
        <f>IFERROR(VLOOKUP(B110,race!$A:$C,3,FALSE),"review")</f>
        <v>Moderately</v>
      </c>
      <c r="D110" t="s">
        <v>0</v>
      </c>
      <c r="E110">
        <v>40</v>
      </c>
      <c r="F110">
        <v>2.4</v>
      </c>
      <c r="G110">
        <v>63</v>
      </c>
      <c r="H110">
        <v>4</v>
      </c>
      <c r="I110">
        <v>52</v>
      </c>
      <c r="J110">
        <v>3.5</v>
      </c>
      <c r="K110">
        <v>98</v>
      </c>
      <c r="L110">
        <v>6.3</v>
      </c>
      <c r="M110">
        <v>165</v>
      </c>
      <c r="N110">
        <v>11.6</v>
      </c>
      <c r="O110">
        <v>123</v>
      </c>
      <c r="P110">
        <v>8.9</v>
      </c>
      <c r="Q110">
        <v>103</v>
      </c>
      <c r="R110">
        <v>7.4</v>
      </c>
      <c r="S110">
        <v>163</v>
      </c>
      <c r="T110">
        <v>12.3</v>
      </c>
      <c r="U110">
        <v>214</v>
      </c>
      <c r="V110">
        <v>16</v>
      </c>
      <c r="W110">
        <v>179</v>
      </c>
      <c r="X110">
        <v>13.4</v>
      </c>
    </row>
    <row r="111" spans="1:24">
      <c r="A111">
        <v>23</v>
      </c>
      <c r="B111" t="s">
        <v>61</v>
      </c>
      <c r="C111" t="str">
        <f>IFERROR(VLOOKUP(B111,race!$A:$C,3,FALSE),"review")</f>
        <v>More</v>
      </c>
      <c r="D111" t="s">
        <v>5</v>
      </c>
      <c r="E111">
        <v>978</v>
      </c>
      <c r="F111">
        <v>63.7</v>
      </c>
      <c r="G111">
        <v>983</v>
      </c>
      <c r="H111">
        <v>67.5</v>
      </c>
      <c r="I111">
        <v>972</v>
      </c>
      <c r="J111">
        <v>69.3</v>
      </c>
      <c r="K111">
        <v>937</v>
      </c>
      <c r="L111">
        <v>69.2</v>
      </c>
      <c r="M111">
        <v>832</v>
      </c>
      <c r="N111">
        <v>64.400000000000006</v>
      </c>
      <c r="O111">
        <v>913</v>
      </c>
      <c r="P111">
        <v>72.3</v>
      </c>
      <c r="Q111">
        <v>986</v>
      </c>
      <c r="R111">
        <v>78.900000000000006</v>
      </c>
      <c r="S111">
        <v>988</v>
      </c>
      <c r="T111">
        <v>75.099999999999994</v>
      </c>
      <c r="U111">
        <v>918</v>
      </c>
      <c r="V111">
        <v>71.599999999999994</v>
      </c>
      <c r="W111">
        <v>780</v>
      </c>
      <c r="X111">
        <v>70.900000000000006</v>
      </c>
    </row>
    <row r="112" spans="1:24">
      <c r="A112">
        <v>23</v>
      </c>
      <c r="B112" t="s">
        <v>61</v>
      </c>
      <c r="C112" t="str">
        <f>IFERROR(VLOOKUP(B112,race!$A:$C,3,FALSE),"review")</f>
        <v>More</v>
      </c>
      <c r="D112" t="s">
        <v>4</v>
      </c>
      <c r="E112">
        <v>379</v>
      </c>
      <c r="F112">
        <v>24.7</v>
      </c>
      <c r="G112">
        <v>324</v>
      </c>
      <c r="H112">
        <v>22.3</v>
      </c>
      <c r="I112">
        <v>303</v>
      </c>
      <c r="J112">
        <v>21.6</v>
      </c>
      <c r="K112">
        <v>261</v>
      </c>
      <c r="L112">
        <v>19.3</v>
      </c>
      <c r="M112">
        <v>236</v>
      </c>
      <c r="N112">
        <v>18.3</v>
      </c>
      <c r="O112">
        <v>201</v>
      </c>
      <c r="P112">
        <v>15.9</v>
      </c>
      <c r="Q112">
        <v>161</v>
      </c>
      <c r="R112">
        <v>12.9</v>
      </c>
      <c r="S112">
        <v>163</v>
      </c>
      <c r="T112">
        <v>12.4</v>
      </c>
      <c r="U112">
        <v>180</v>
      </c>
      <c r="V112">
        <v>14</v>
      </c>
      <c r="W112">
        <v>148</v>
      </c>
      <c r="X112">
        <v>13.5</v>
      </c>
    </row>
    <row r="113" spans="1:24">
      <c r="A113">
        <v>23</v>
      </c>
      <c r="B113" t="s">
        <v>61</v>
      </c>
      <c r="C113" t="str">
        <f>IFERROR(VLOOKUP(B113,race!$A:$C,3,FALSE),"review")</f>
        <v>More</v>
      </c>
      <c r="D113" t="s">
        <v>3</v>
      </c>
      <c r="E113">
        <v>76</v>
      </c>
      <c r="F113">
        <v>4.9000000000000004</v>
      </c>
      <c r="G113">
        <v>75</v>
      </c>
      <c r="H113">
        <v>5.2</v>
      </c>
      <c r="I113">
        <v>47</v>
      </c>
      <c r="J113">
        <v>3.3</v>
      </c>
      <c r="K113">
        <v>35</v>
      </c>
      <c r="L113">
        <v>2.6</v>
      </c>
      <c r="M113">
        <v>47</v>
      </c>
      <c r="N113">
        <v>3.6</v>
      </c>
      <c r="O113">
        <v>38</v>
      </c>
      <c r="P113">
        <v>3</v>
      </c>
      <c r="Q113">
        <v>17</v>
      </c>
      <c r="R113">
        <v>1.4</v>
      </c>
      <c r="S113">
        <v>19</v>
      </c>
      <c r="T113">
        <v>1.4</v>
      </c>
      <c r="U113">
        <v>21</v>
      </c>
      <c r="V113">
        <v>1.6</v>
      </c>
      <c r="W113">
        <v>23</v>
      </c>
      <c r="X113">
        <v>2.1</v>
      </c>
    </row>
    <row r="114" spans="1:24">
      <c r="A114">
        <v>23</v>
      </c>
      <c r="B114" t="s">
        <v>61</v>
      </c>
      <c r="C114" t="str">
        <f>IFERROR(VLOOKUP(B114,race!$A:$C,3,FALSE),"review")</f>
        <v>More</v>
      </c>
      <c r="D114" t="s">
        <v>2</v>
      </c>
      <c r="E114">
        <v>75</v>
      </c>
      <c r="F114">
        <v>4.9000000000000004</v>
      </c>
      <c r="G114">
        <v>39</v>
      </c>
      <c r="H114">
        <v>2.7</v>
      </c>
      <c r="I114">
        <v>42</v>
      </c>
      <c r="J114">
        <v>3</v>
      </c>
      <c r="K114">
        <v>36</v>
      </c>
      <c r="L114">
        <v>2.7</v>
      </c>
      <c r="M114">
        <v>19</v>
      </c>
      <c r="N114">
        <v>1.5</v>
      </c>
      <c r="O114">
        <v>13</v>
      </c>
      <c r="P114">
        <v>1</v>
      </c>
      <c r="Q114">
        <v>12</v>
      </c>
      <c r="R114">
        <v>1</v>
      </c>
      <c r="S114">
        <v>13</v>
      </c>
      <c r="T114">
        <v>1</v>
      </c>
      <c r="U114">
        <v>20</v>
      </c>
      <c r="V114">
        <v>1.6</v>
      </c>
      <c r="W114">
        <v>9</v>
      </c>
      <c r="X114">
        <v>0.8</v>
      </c>
    </row>
    <row r="115" spans="1:24">
      <c r="A115">
        <v>23</v>
      </c>
      <c r="B115" t="s">
        <v>61</v>
      </c>
      <c r="C115" t="str">
        <f>IFERROR(VLOOKUP(B115,race!$A:$C,3,FALSE),"review")</f>
        <v>More</v>
      </c>
      <c r="D115" t="s">
        <v>0</v>
      </c>
      <c r="E115">
        <v>28</v>
      </c>
      <c r="F115">
        <v>1.8</v>
      </c>
      <c r="G115">
        <v>35</v>
      </c>
      <c r="H115">
        <v>2.4</v>
      </c>
      <c r="I115">
        <v>39</v>
      </c>
      <c r="J115">
        <v>2.8</v>
      </c>
      <c r="K115">
        <v>86</v>
      </c>
      <c r="L115">
        <v>6.3</v>
      </c>
      <c r="M115">
        <v>157</v>
      </c>
      <c r="N115">
        <v>12.2</v>
      </c>
      <c r="O115">
        <v>97</v>
      </c>
      <c r="P115">
        <v>7.7</v>
      </c>
      <c r="Q115">
        <v>74</v>
      </c>
      <c r="R115">
        <v>5.9</v>
      </c>
      <c r="S115">
        <v>133</v>
      </c>
      <c r="T115">
        <v>10.1</v>
      </c>
      <c r="U115">
        <v>144</v>
      </c>
      <c r="V115">
        <v>11.2</v>
      </c>
      <c r="W115">
        <v>140</v>
      </c>
      <c r="X115">
        <v>12.7</v>
      </c>
    </row>
    <row r="116" spans="1:24">
      <c r="A116">
        <v>24</v>
      </c>
      <c r="B116" t="s">
        <v>60</v>
      </c>
      <c r="C116" t="str">
        <f>IFERROR(VLOOKUP(B116,race!$A:$C,3,FALSE),"review")</f>
        <v>Less</v>
      </c>
      <c r="D116" t="s">
        <v>5</v>
      </c>
      <c r="E116">
        <v>1032</v>
      </c>
      <c r="F116">
        <v>71.599999999999994</v>
      </c>
      <c r="G116">
        <v>1052</v>
      </c>
      <c r="H116">
        <v>76.3</v>
      </c>
      <c r="I116">
        <v>1041</v>
      </c>
      <c r="J116">
        <v>79.400000000000006</v>
      </c>
      <c r="K116">
        <v>1010</v>
      </c>
      <c r="L116">
        <v>77.2</v>
      </c>
      <c r="M116">
        <v>1040</v>
      </c>
      <c r="N116">
        <v>78.3</v>
      </c>
      <c r="O116">
        <v>1134</v>
      </c>
      <c r="P116">
        <v>80.5</v>
      </c>
      <c r="Q116">
        <v>1105</v>
      </c>
      <c r="R116">
        <v>80.5</v>
      </c>
      <c r="S116">
        <v>1124</v>
      </c>
      <c r="T116">
        <v>78.400000000000006</v>
      </c>
      <c r="U116">
        <v>1106</v>
      </c>
      <c r="V116">
        <v>72.599999999999994</v>
      </c>
      <c r="W116">
        <v>1171</v>
      </c>
      <c r="X116">
        <v>75.5</v>
      </c>
    </row>
    <row r="117" spans="1:24">
      <c r="A117">
        <v>24</v>
      </c>
      <c r="B117" t="s">
        <v>60</v>
      </c>
      <c r="C117" t="str">
        <f>IFERROR(VLOOKUP(B117,race!$A:$C,3,FALSE),"review")</f>
        <v>Less</v>
      </c>
      <c r="D117" t="s">
        <v>4</v>
      </c>
      <c r="E117">
        <v>270</v>
      </c>
      <c r="F117">
        <v>18.7</v>
      </c>
      <c r="G117">
        <v>201</v>
      </c>
      <c r="H117">
        <v>14.6</v>
      </c>
      <c r="I117">
        <v>182</v>
      </c>
      <c r="J117">
        <v>13.9</v>
      </c>
      <c r="K117">
        <v>166</v>
      </c>
      <c r="L117">
        <v>12.7</v>
      </c>
      <c r="M117">
        <v>119</v>
      </c>
      <c r="N117">
        <v>9</v>
      </c>
      <c r="O117">
        <v>141</v>
      </c>
      <c r="P117">
        <v>10</v>
      </c>
      <c r="Q117">
        <v>111</v>
      </c>
      <c r="R117">
        <v>8.1</v>
      </c>
      <c r="S117">
        <v>93</v>
      </c>
      <c r="T117">
        <v>6.5</v>
      </c>
      <c r="U117">
        <v>98</v>
      </c>
      <c r="V117">
        <v>6.4</v>
      </c>
      <c r="W117">
        <v>77</v>
      </c>
      <c r="X117">
        <v>5</v>
      </c>
    </row>
    <row r="118" spans="1:24">
      <c r="A118">
        <v>24</v>
      </c>
      <c r="B118" t="s">
        <v>60</v>
      </c>
      <c r="C118" t="str">
        <f>IFERROR(VLOOKUP(B118,race!$A:$C,3,FALSE),"review")</f>
        <v>Less</v>
      </c>
      <c r="D118" t="s">
        <v>3</v>
      </c>
      <c r="E118">
        <v>62</v>
      </c>
      <c r="F118">
        <v>4.3</v>
      </c>
      <c r="G118">
        <v>31</v>
      </c>
      <c r="H118">
        <v>2.2000000000000002</v>
      </c>
      <c r="I118">
        <v>31</v>
      </c>
      <c r="J118">
        <v>2.4</v>
      </c>
      <c r="K118">
        <v>27</v>
      </c>
      <c r="L118">
        <v>2.1</v>
      </c>
      <c r="M118">
        <v>25</v>
      </c>
      <c r="N118">
        <v>1.9</v>
      </c>
      <c r="O118">
        <v>15</v>
      </c>
      <c r="P118">
        <v>1.1000000000000001</v>
      </c>
      <c r="Q118">
        <v>10</v>
      </c>
      <c r="R118">
        <v>0.7</v>
      </c>
      <c r="S118">
        <v>11</v>
      </c>
      <c r="T118">
        <v>0.8</v>
      </c>
      <c r="U118">
        <v>11</v>
      </c>
      <c r="V118">
        <v>0.7</v>
      </c>
      <c r="W118">
        <v>14</v>
      </c>
      <c r="X118">
        <v>0.9</v>
      </c>
    </row>
    <row r="119" spans="1:24">
      <c r="A119">
        <v>24</v>
      </c>
      <c r="B119" t="s">
        <v>60</v>
      </c>
      <c r="C119" t="str">
        <f>IFERROR(VLOOKUP(B119,race!$A:$C,3,FALSE),"review")</f>
        <v>Less</v>
      </c>
      <c r="D119" t="s">
        <v>2</v>
      </c>
      <c r="E119">
        <v>29</v>
      </c>
      <c r="F119">
        <v>2</v>
      </c>
      <c r="G119">
        <v>19</v>
      </c>
      <c r="H119">
        <v>1.4</v>
      </c>
      <c r="I119">
        <v>12</v>
      </c>
      <c r="J119">
        <v>0.9</v>
      </c>
      <c r="K119">
        <v>11</v>
      </c>
      <c r="L119">
        <v>0.8</v>
      </c>
      <c r="M119">
        <v>7</v>
      </c>
      <c r="N119">
        <v>0.5</v>
      </c>
      <c r="O119">
        <v>9</v>
      </c>
      <c r="P119">
        <v>0.6</v>
      </c>
      <c r="Q119">
        <v>13</v>
      </c>
      <c r="R119">
        <v>0.9</v>
      </c>
      <c r="S119">
        <v>5</v>
      </c>
      <c r="T119">
        <v>0.3</v>
      </c>
      <c r="U119">
        <v>3</v>
      </c>
      <c r="V119">
        <v>0.2</v>
      </c>
      <c r="W119">
        <v>2</v>
      </c>
      <c r="X119">
        <v>0.1</v>
      </c>
    </row>
    <row r="120" spans="1:24">
      <c r="A120">
        <v>24</v>
      </c>
      <c r="B120" t="s">
        <v>60</v>
      </c>
      <c r="C120" t="str">
        <f>IFERROR(VLOOKUP(B120,race!$A:$C,3,FALSE),"review")</f>
        <v>Less</v>
      </c>
      <c r="D120" t="s">
        <v>0</v>
      </c>
      <c r="E120">
        <v>49</v>
      </c>
      <c r="F120">
        <v>3.4</v>
      </c>
      <c r="G120">
        <v>76</v>
      </c>
      <c r="H120">
        <v>5.5</v>
      </c>
      <c r="I120">
        <v>45</v>
      </c>
      <c r="J120">
        <v>3.4</v>
      </c>
      <c r="K120">
        <v>95</v>
      </c>
      <c r="L120">
        <v>7.3</v>
      </c>
      <c r="M120">
        <v>137</v>
      </c>
      <c r="N120">
        <v>10.3</v>
      </c>
      <c r="O120">
        <v>110</v>
      </c>
      <c r="P120">
        <v>7.8</v>
      </c>
      <c r="Q120">
        <v>134</v>
      </c>
      <c r="R120">
        <v>9.8000000000000007</v>
      </c>
      <c r="S120">
        <v>200</v>
      </c>
      <c r="T120">
        <v>14</v>
      </c>
      <c r="U120">
        <v>305</v>
      </c>
      <c r="V120">
        <v>20</v>
      </c>
      <c r="W120">
        <v>288</v>
      </c>
      <c r="X120">
        <v>18.600000000000001</v>
      </c>
    </row>
    <row r="121" spans="1:24">
      <c r="A121">
        <v>25</v>
      </c>
      <c r="B121" t="s">
        <v>59</v>
      </c>
      <c r="C121" t="str">
        <f>IFERROR(VLOOKUP(B121,race!$A:$C,3,FALSE),"review")</f>
        <v>More</v>
      </c>
      <c r="D121" t="s">
        <v>5</v>
      </c>
      <c r="E121">
        <v>1576</v>
      </c>
      <c r="F121">
        <v>73.2</v>
      </c>
      <c r="G121">
        <v>1541</v>
      </c>
      <c r="H121">
        <v>74.599999999999994</v>
      </c>
      <c r="I121">
        <v>1473</v>
      </c>
      <c r="J121">
        <v>76.599999999999994</v>
      </c>
      <c r="K121">
        <v>1473</v>
      </c>
      <c r="L121">
        <v>73</v>
      </c>
      <c r="M121">
        <v>1300</v>
      </c>
      <c r="N121">
        <v>68.599999999999994</v>
      </c>
      <c r="O121">
        <v>1375</v>
      </c>
      <c r="P121">
        <v>73.8</v>
      </c>
      <c r="Q121">
        <v>1502</v>
      </c>
      <c r="R121">
        <v>79.599999999999994</v>
      </c>
      <c r="S121">
        <v>1483</v>
      </c>
      <c r="T121">
        <v>75.599999999999994</v>
      </c>
      <c r="U121">
        <v>1419</v>
      </c>
      <c r="V121">
        <v>76.3</v>
      </c>
      <c r="W121">
        <v>1321</v>
      </c>
      <c r="X121">
        <v>72.900000000000006</v>
      </c>
    </row>
    <row r="122" spans="1:24">
      <c r="A122">
        <v>25</v>
      </c>
      <c r="B122" t="s">
        <v>59</v>
      </c>
      <c r="C122" t="str">
        <f>IFERROR(VLOOKUP(B122,race!$A:$C,3,FALSE),"review")</f>
        <v>More</v>
      </c>
      <c r="D122" t="s">
        <v>4</v>
      </c>
      <c r="E122">
        <v>391</v>
      </c>
      <c r="F122">
        <v>18.2</v>
      </c>
      <c r="G122">
        <v>338</v>
      </c>
      <c r="H122">
        <v>16.399999999999999</v>
      </c>
      <c r="I122">
        <v>275</v>
      </c>
      <c r="J122">
        <v>14.3</v>
      </c>
      <c r="K122">
        <v>308</v>
      </c>
      <c r="L122">
        <v>15.3</v>
      </c>
      <c r="M122">
        <v>315</v>
      </c>
      <c r="N122">
        <v>16.600000000000001</v>
      </c>
      <c r="O122">
        <v>233</v>
      </c>
      <c r="P122">
        <v>12.5</v>
      </c>
      <c r="Q122">
        <v>232</v>
      </c>
      <c r="R122">
        <v>12.3</v>
      </c>
      <c r="S122">
        <v>290</v>
      </c>
      <c r="T122">
        <v>14.8</v>
      </c>
      <c r="U122">
        <v>242</v>
      </c>
      <c r="V122">
        <v>13</v>
      </c>
      <c r="W122">
        <v>276</v>
      </c>
      <c r="X122">
        <v>15.2</v>
      </c>
    </row>
    <row r="123" spans="1:24">
      <c r="A123">
        <v>25</v>
      </c>
      <c r="B123" t="s">
        <v>59</v>
      </c>
      <c r="C123" t="str">
        <f>IFERROR(VLOOKUP(B123,race!$A:$C,3,FALSE),"review")</f>
        <v>More</v>
      </c>
      <c r="D123" t="s">
        <v>3</v>
      </c>
      <c r="E123">
        <v>66</v>
      </c>
      <c r="F123">
        <v>3.1</v>
      </c>
      <c r="G123">
        <v>67</v>
      </c>
      <c r="H123">
        <v>3.2</v>
      </c>
      <c r="I123">
        <v>55</v>
      </c>
      <c r="J123">
        <v>2.9</v>
      </c>
      <c r="K123">
        <v>46</v>
      </c>
      <c r="L123">
        <v>2.2999999999999998</v>
      </c>
      <c r="M123">
        <v>49</v>
      </c>
      <c r="N123">
        <v>2.6</v>
      </c>
      <c r="O123">
        <v>46</v>
      </c>
      <c r="P123">
        <v>2.5</v>
      </c>
      <c r="Q123">
        <v>28</v>
      </c>
      <c r="R123">
        <v>1.5</v>
      </c>
      <c r="S123">
        <v>30</v>
      </c>
      <c r="T123">
        <v>1.5</v>
      </c>
      <c r="U123">
        <v>32</v>
      </c>
      <c r="V123">
        <v>1.7</v>
      </c>
      <c r="W123">
        <v>35</v>
      </c>
      <c r="X123">
        <v>1.9</v>
      </c>
    </row>
    <row r="124" spans="1:24">
      <c r="A124">
        <v>25</v>
      </c>
      <c r="B124" t="s">
        <v>59</v>
      </c>
      <c r="C124" t="str">
        <f>IFERROR(VLOOKUP(B124,race!$A:$C,3,FALSE),"review")</f>
        <v>More</v>
      </c>
      <c r="D124" t="s">
        <v>2</v>
      </c>
      <c r="E124">
        <v>88</v>
      </c>
      <c r="F124">
        <v>4.0999999999999996</v>
      </c>
      <c r="G124">
        <v>76</v>
      </c>
      <c r="H124">
        <v>3.7</v>
      </c>
      <c r="I124">
        <v>55</v>
      </c>
      <c r="J124">
        <v>2.9</v>
      </c>
      <c r="K124">
        <v>57</v>
      </c>
      <c r="L124">
        <v>2.8</v>
      </c>
      <c r="M124">
        <v>36</v>
      </c>
      <c r="N124">
        <v>1.9</v>
      </c>
      <c r="O124">
        <v>36</v>
      </c>
      <c r="P124">
        <v>1.9</v>
      </c>
      <c r="Q124">
        <v>27</v>
      </c>
      <c r="R124">
        <v>1.4</v>
      </c>
      <c r="S124">
        <v>47</v>
      </c>
      <c r="T124">
        <v>2.4</v>
      </c>
      <c r="U124">
        <v>36</v>
      </c>
      <c r="V124">
        <v>1.9</v>
      </c>
      <c r="W124">
        <v>53</v>
      </c>
      <c r="X124">
        <v>2.9</v>
      </c>
    </row>
    <row r="125" spans="1:24">
      <c r="A125">
        <v>25</v>
      </c>
      <c r="B125" t="s">
        <v>59</v>
      </c>
      <c r="C125" t="str">
        <f>IFERROR(VLOOKUP(B125,race!$A:$C,3,FALSE),"review")</f>
        <v>More</v>
      </c>
      <c r="D125" t="s">
        <v>0</v>
      </c>
      <c r="E125">
        <v>33</v>
      </c>
      <c r="F125">
        <v>1.5</v>
      </c>
      <c r="G125">
        <v>43</v>
      </c>
      <c r="H125">
        <v>2.1</v>
      </c>
      <c r="I125">
        <v>66</v>
      </c>
      <c r="J125">
        <v>3.4</v>
      </c>
      <c r="K125">
        <v>135</v>
      </c>
      <c r="L125">
        <v>6.7</v>
      </c>
      <c r="M125">
        <v>195</v>
      </c>
      <c r="N125">
        <v>10.3</v>
      </c>
      <c r="O125">
        <v>173</v>
      </c>
      <c r="P125">
        <v>9.3000000000000007</v>
      </c>
      <c r="Q125">
        <v>99</v>
      </c>
      <c r="R125">
        <v>5.2</v>
      </c>
      <c r="S125">
        <v>111</v>
      </c>
      <c r="T125">
        <v>5.7</v>
      </c>
      <c r="U125">
        <v>131</v>
      </c>
      <c r="V125">
        <v>7</v>
      </c>
      <c r="W125">
        <v>126</v>
      </c>
      <c r="X125">
        <v>7</v>
      </c>
    </row>
    <row r="126" spans="1:24">
      <c r="A126">
        <v>26</v>
      </c>
      <c r="B126" t="s">
        <v>58</v>
      </c>
      <c r="C126" t="str">
        <f>IFERROR(VLOOKUP(B126,race!$A:$C,3,FALSE),"review")</f>
        <v>Most</v>
      </c>
      <c r="D126" t="s">
        <v>5</v>
      </c>
      <c r="E126">
        <v>290</v>
      </c>
      <c r="F126">
        <v>61.1</v>
      </c>
      <c r="G126">
        <v>285</v>
      </c>
      <c r="H126">
        <v>59.7</v>
      </c>
      <c r="I126">
        <v>316</v>
      </c>
      <c r="J126">
        <v>68.7</v>
      </c>
      <c r="K126">
        <v>272</v>
      </c>
      <c r="L126">
        <v>66.3</v>
      </c>
      <c r="M126">
        <v>238</v>
      </c>
      <c r="N126">
        <v>62.6</v>
      </c>
      <c r="O126">
        <v>245</v>
      </c>
      <c r="P126">
        <v>62.2</v>
      </c>
      <c r="Q126">
        <v>275</v>
      </c>
      <c r="R126">
        <v>76</v>
      </c>
      <c r="S126">
        <v>310</v>
      </c>
      <c r="T126">
        <v>73.099999999999994</v>
      </c>
      <c r="U126">
        <v>298</v>
      </c>
      <c r="V126">
        <v>74.7</v>
      </c>
      <c r="W126">
        <v>265</v>
      </c>
      <c r="X126">
        <v>71.400000000000006</v>
      </c>
    </row>
    <row r="127" spans="1:24">
      <c r="A127">
        <v>26</v>
      </c>
      <c r="B127" t="s">
        <v>58</v>
      </c>
      <c r="C127" t="str">
        <f>IFERROR(VLOOKUP(B127,race!$A:$C,3,FALSE),"review")</f>
        <v>Most</v>
      </c>
      <c r="D127" t="s">
        <v>4</v>
      </c>
      <c r="E127">
        <v>96</v>
      </c>
      <c r="F127">
        <v>20.2</v>
      </c>
      <c r="G127">
        <v>118</v>
      </c>
      <c r="H127">
        <v>24.7</v>
      </c>
      <c r="I127">
        <v>88</v>
      </c>
      <c r="J127">
        <v>19.100000000000001</v>
      </c>
      <c r="K127">
        <v>82</v>
      </c>
      <c r="L127">
        <v>20</v>
      </c>
      <c r="M127">
        <v>79</v>
      </c>
      <c r="N127">
        <v>20.8</v>
      </c>
      <c r="O127">
        <v>92</v>
      </c>
      <c r="P127">
        <v>23.4</v>
      </c>
      <c r="Q127">
        <v>50</v>
      </c>
      <c r="R127">
        <v>13.8</v>
      </c>
      <c r="S127">
        <v>72</v>
      </c>
      <c r="T127">
        <v>17</v>
      </c>
      <c r="U127">
        <v>67</v>
      </c>
      <c r="V127">
        <v>16.8</v>
      </c>
      <c r="W127">
        <v>73</v>
      </c>
      <c r="X127">
        <v>19.7</v>
      </c>
    </row>
    <row r="128" spans="1:24">
      <c r="A128">
        <v>26</v>
      </c>
      <c r="B128" t="s">
        <v>58</v>
      </c>
      <c r="C128" t="str">
        <f>IFERROR(VLOOKUP(B128,race!$A:$C,3,FALSE),"review")</f>
        <v>Most</v>
      </c>
      <c r="D128" t="s">
        <v>3</v>
      </c>
      <c r="E128">
        <v>27</v>
      </c>
      <c r="F128">
        <v>5.7</v>
      </c>
      <c r="G128">
        <v>41</v>
      </c>
      <c r="H128">
        <v>8.6</v>
      </c>
      <c r="I128">
        <v>26</v>
      </c>
      <c r="J128">
        <v>5.7</v>
      </c>
      <c r="K128">
        <v>20</v>
      </c>
      <c r="L128">
        <v>4.9000000000000004</v>
      </c>
      <c r="M128">
        <v>20</v>
      </c>
      <c r="N128">
        <v>5.3</v>
      </c>
      <c r="O128">
        <v>17</v>
      </c>
      <c r="P128">
        <v>4.3</v>
      </c>
      <c r="Q128">
        <v>8</v>
      </c>
      <c r="R128">
        <v>2.2000000000000002</v>
      </c>
      <c r="S128">
        <v>6</v>
      </c>
      <c r="T128">
        <v>1.4</v>
      </c>
      <c r="U128">
        <v>5</v>
      </c>
      <c r="V128">
        <v>1.3</v>
      </c>
      <c r="W128">
        <v>10</v>
      </c>
      <c r="X128">
        <v>2.7</v>
      </c>
    </row>
    <row r="129" spans="1:24">
      <c r="A129">
        <v>26</v>
      </c>
      <c r="B129" t="s">
        <v>58</v>
      </c>
      <c r="C129" t="str">
        <f>IFERROR(VLOOKUP(B129,race!$A:$C,3,FALSE),"review")</f>
        <v>Most</v>
      </c>
      <c r="D129" t="s">
        <v>2</v>
      </c>
      <c r="E129">
        <v>56</v>
      </c>
      <c r="F129">
        <v>11.8</v>
      </c>
      <c r="G129">
        <v>27</v>
      </c>
      <c r="H129">
        <v>5.7</v>
      </c>
      <c r="I129">
        <v>26</v>
      </c>
      <c r="J129">
        <v>5.7</v>
      </c>
      <c r="K129">
        <v>29</v>
      </c>
      <c r="L129">
        <v>7.1</v>
      </c>
      <c r="M129">
        <v>27</v>
      </c>
      <c r="N129">
        <v>7.1</v>
      </c>
      <c r="O129">
        <v>25</v>
      </c>
      <c r="P129">
        <v>6.3</v>
      </c>
      <c r="Q129">
        <v>16</v>
      </c>
      <c r="R129">
        <v>4.4000000000000004</v>
      </c>
      <c r="S129">
        <v>19</v>
      </c>
      <c r="T129">
        <v>4.5</v>
      </c>
      <c r="U129">
        <v>10</v>
      </c>
      <c r="V129">
        <v>2.5</v>
      </c>
      <c r="W129">
        <v>12</v>
      </c>
      <c r="X129">
        <v>3.2</v>
      </c>
    </row>
    <row r="130" spans="1:24">
      <c r="A130">
        <v>26</v>
      </c>
      <c r="B130" t="s">
        <v>58</v>
      </c>
      <c r="C130" t="str">
        <f>IFERROR(VLOOKUP(B130,race!$A:$C,3,FALSE),"review")</f>
        <v>Most</v>
      </c>
      <c r="D130" t="s">
        <v>0</v>
      </c>
      <c r="E130">
        <v>6</v>
      </c>
      <c r="F130">
        <v>1.3</v>
      </c>
      <c r="G130">
        <v>6</v>
      </c>
      <c r="H130">
        <v>1.3</v>
      </c>
      <c r="I130">
        <v>4</v>
      </c>
      <c r="J130">
        <v>0.9</v>
      </c>
      <c r="K130">
        <v>7</v>
      </c>
      <c r="L130">
        <v>1.7</v>
      </c>
      <c r="M130">
        <v>16</v>
      </c>
      <c r="N130">
        <v>4.2</v>
      </c>
      <c r="O130">
        <v>15</v>
      </c>
      <c r="P130">
        <v>3.8</v>
      </c>
      <c r="Q130">
        <v>13</v>
      </c>
      <c r="R130">
        <v>3.6</v>
      </c>
      <c r="S130">
        <v>17</v>
      </c>
      <c r="T130">
        <v>4</v>
      </c>
      <c r="U130">
        <v>19</v>
      </c>
      <c r="V130">
        <v>4.8</v>
      </c>
      <c r="W130">
        <v>11</v>
      </c>
      <c r="X130">
        <v>3</v>
      </c>
    </row>
    <row r="131" spans="1:24">
      <c r="A131">
        <v>27</v>
      </c>
      <c r="B131" t="s">
        <v>57</v>
      </c>
      <c r="C131" t="str">
        <f>IFERROR(VLOOKUP(B131,race!$A:$C,3,FALSE),"review")</f>
        <v>More</v>
      </c>
      <c r="D131" t="s">
        <v>5</v>
      </c>
      <c r="E131">
        <v>271</v>
      </c>
      <c r="F131">
        <v>62</v>
      </c>
      <c r="G131">
        <v>252</v>
      </c>
      <c r="H131">
        <v>60</v>
      </c>
      <c r="I131">
        <v>255</v>
      </c>
      <c r="J131">
        <v>66.900000000000006</v>
      </c>
      <c r="K131">
        <v>272</v>
      </c>
      <c r="L131">
        <v>65.900000000000006</v>
      </c>
      <c r="M131">
        <v>276</v>
      </c>
      <c r="N131">
        <v>69.900000000000006</v>
      </c>
      <c r="O131">
        <v>296</v>
      </c>
      <c r="P131">
        <v>70.5</v>
      </c>
      <c r="Q131">
        <v>283</v>
      </c>
      <c r="R131">
        <v>75.7</v>
      </c>
      <c r="S131">
        <v>298</v>
      </c>
      <c r="T131">
        <v>74.5</v>
      </c>
      <c r="U131">
        <v>313</v>
      </c>
      <c r="V131">
        <v>76.5</v>
      </c>
      <c r="W131">
        <v>292</v>
      </c>
      <c r="X131">
        <v>73.2</v>
      </c>
    </row>
    <row r="132" spans="1:24">
      <c r="A132">
        <v>27</v>
      </c>
      <c r="B132" t="s">
        <v>57</v>
      </c>
      <c r="C132" t="str">
        <f>IFERROR(VLOOKUP(B132,race!$A:$C,3,FALSE),"review")</f>
        <v>More</v>
      </c>
      <c r="D132" t="s">
        <v>4</v>
      </c>
      <c r="E132">
        <v>103</v>
      </c>
      <c r="F132">
        <v>23.6</v>
      </c>
      <c r="G132">
        <v>108</v>
      </c>
      <c r="H132">
        <v>25.7</v>
      </c>
      <c r="I132">
        <v>82</v>
      </c>
      <c r="J132">
        <v>21.5</v>
      </c>
      <c r="K132">
        <v>94</v>
      </c>
      <c r="L132">
        <v>22.8</v>
      </c>
      <c r="M132">
        <v>72</v>
      </c>
      <c r="N132">
        <v>18.2</v>
      </c>
      <c r="O132">
        <v>72</v>
      </c>
      <c r="P132">
        <v>17.100000000000001</v>
      </c>
      <c r="Q132">
        <v>59</v>
      </c>
      <c r="R132">
        <v>15.8</v>
      </c>
      <c r="S132">
        <v>67</v>
      </c>
      <c r="T132">
        <v>16.8</v>
      </c>
      <c r="U132">
        <v>61</v>
      </c>
      <c r="V132">
        <v>14.9</v>
      </c>
      <c r="W132">
        <v>72</v>
      </c>
      <c r="X132">
        <v>18</v>
      </c>
    </row>
    <row r="133" spans="1:24">
      <c r="A133">
        <v>27</v>
      </c>
      <c r="B133" t="s">
        <v>57</v>
      </c>
      <c r="C133" t="str">
        <f>IFERROR(VLOOKUP(B133,race!$A:$C,3,FALSE),"review")</f>
        <v>More</v>
      </c>
      <c r="D133" t="s">
        <v>3</v>
      </c>
      <c r="E133">
        <v>25</v>
      </c>
      <c r="F133">
        <v>5.7</v>
      </c>
      <c r="G133">
        <v>27</v>
      </c>
      <c r="H133">
        <v>6.4</v>
      </c>
      <c r="I133">
        <v>20</v>
      </c>
      <c r="J133">
        <v>5.2</v>
      </c>
      <c r="K133">
        <v>13</v>
      </c>
      <c r="L133">
        <v>3.1</v>
      </c>
      <c r="M133">
        <v>14</v>
      </c>
      <c r="N133">
        <v>3.5</v>
      </c>
      <c r="O133">
        <v>15</v>
      </c>
      <c r="P133">
        <v>3.6</v>
      </c>
      <c r="Q133">
        <v>8</v>
      </c>
      <c r="R133">
        <v>2.1</v>
      </c>
      <c r="S133">
        <v>4</v>
      </c>
      <c r="T133">
        <v>1</v>
      </c>
      <c r="U133">
        <v>6</v>
      </c>
      <c r="V133">
        <v>1.5</v>
      </c>
      <c r="W133">
        <v>6</v>
      </c>
      <c r="X133">
        <v>1.5</v>
      </c>
    </row>
    <row r="134" spans="1:24">
      <c r="A134">
        <v>27</v>
      </c>
      <c r="B134" t="s">
        <v>57</v>
      </c>
      <c r="C134" t="str">
        <f>IFERROR(VLOOKUP(B134,race!$A:$C,3,FALSE),"review")</f>
        <v>More</v>
      </c>
      <c r="D134" t="s">
        <v>2</v>
      </c>
      <c r="E134">
        <v>35</v>
      </c>
      <c r="F134">
        <v>8</v>
      </c>
      <c r="G134">
        <v>25</v>
      </c>
      <c r="H134">
        <v>6</v>
      </c>
      <c r="I134">
        <v>14</v>
      </c>
      <c r="J134">
        <v>3.7</v>
      </c>
      <c r="K134">
        <v>18</v>
      </c>
      <c r="L134">
        <v>4.4000000000000004</v>
      </c>
      <c r="M134">
        <v>14</v>
      </c>
      <c r="N134">
        <v>3.5</v>
      </c>
      <c r="O134">
        <v>22</v>
      </c>
      <c r="P134">
        <v>5.2</v>
      </c>
      <c r="Q134">
        <v>11</v>
      </c>
      <c r="R134">
        <v>2.9</v>
      </c>
      <c r="S134">
        <v>11</v>
      </c>
      <c r="T134">
        <v>2.8</v>
      </c>
      <c r="U134">
        <v>11</v>
      </c>
      <c r="V134">
        <v>2.7</v>
      </c>
      <c r="W134">
        <v>11</v>
      </c>
      <c r="X134">
        <v>2.8</v>
      </c>
    </row>
    <row r="135" spans="1:24">
      <c r="A135">
        <v>27</v>
      </c>
      <c r="B135" t="s">
        <v>57</v>
      </c>
      <c r="C135" t="str">
        <f>IFERROR(VLOOKUP(B135,race!$A:$C,3,FALSE),"review")</f>
        <v>More</v>
      </c>
      <c r="D135" t="s">
        <v>0</v>
      </c>
      <c r="E135">
        <v>3</v>
      </c>
      <c r="F135">
        <v>0.7</v>
      </c>
      <c r="G135">
        <v>8</v>
      </c>
      <c r="H135">
        <v>1.9</v>
      </c>
      <c r="I135">
        <v>10</v>
      </c>
      <c r="J135">
        <v>2.6</v>
      </c>
      <c r="K135">
        <v>16</v>
      </c>
      <c r="L135">
        <v>3.9</v>
      </c>
      <c r="M135">
        <v>19</v>
      </c>
      <c r="N135">
        <v>4.8</v>
      </c>
      <c r="O135">
        <v>15</v>
      </c>
      <c r="P135">
        <v>3.6</v>
      </c>
      <c r="Q135">
        <v>13</v>
      </c>
      <c r="R135">
        <v>3.5</v>
      </c>
      <c r="S135">
        <v>20</v>
      </c>
      <c r="T135">
        <v>5</v>
      </c>
      <c r="U135">
        <v>18</v>
      </c>
      <c r="V135">
        <v>4.4000000000000004</v>
      </c>
      <c r="W135">
        <v>18</v>
      </c>
      <c r="X135">
        <v>4.5</v>
      </c>
    </row>
    <row r="136" spans="1:24">
      <c r="A136">
        <v>28</v>
      </c>
      <c r="B136" t="s">
        <v>56</v>
      </c>
      <c r="C136" t="str">
        <f>IFERROR(VLOOKUP(B136,race!$A:$C,3,FALSE),"review")</f>
        <v>Moderately</v>
      </c>
      <c r="D136" t="s">
        <v>5</v>
      </c>
      <c r="E136">
        <v>520</v>
      </c>
      <c r="F136">
        <v>69</v>
      </c>
      <c r="G136">
        <v>551</v>
      </c>
      <c r="H136">
        <v>73.400000000000006</v>
      </c>
      <c r="I136">
        <v>554</v>
      </c>
      <c r="J136">
        <v>79.099999999999994</v>
      </c>
      <c r="K136">
        <v>624</v>
      </c>
      <c r="L136">
        <v>78.2</v>
      </c>
      <c r="M136">
        <v>563</v>
      </c>
      <c r="N136">
        <v>76.900000000000006</v>
      </c>
      <c r="O136">
        <v>566</v>
      </c>
      <c r="P136">
        <v>78.8</v>
      </c>
      <c r="Q136">
        <v>621</v>
      </c>
      <c r="R136">
        <v>82.4</v>
      </c>
      <c r="S136">
        <v>620</v>
      </c>
      <c r="T136">
        <v>77</v>
      </c>
      <c r="U136">
        <v>706</v>
      </c>
      <c r="V136">
        <v>76</v>
      </c>
      <c r="W136">
        <v>762</v>
      </c>
      <c r="X136">
        <v>77.599999999999994</v>
      </c>
    </row>
    <row r="137" spans="1:24">
      <c r="A137">
        <v>28</v>
      </c>
      <c r="B137" t="s">
        <v>56</v>
      </c>
      <c r="C137" t="str">
        <f>IFERROR(VLOOKUP(B137,race!$A:$C,3,FALSE),"review")</f>
        <v>Moderately</v>
      </c>
      <c r="D137" t="s">
        <v>4</v>
      </c>
      <c r="E137">
        <v>148</v>
      </c>
      <c r="F137">
        <v>19.600000000000001</v>
      </c>
      <c r="G137">
        <v>133</v>
      </c>
      <c r="H137">
        <v>17.7</v>
      </c>
      <c r="I137">
        <v>97</v>
      </c>
      <c r="J137">
        <v>13.9</v>
      </c>
      <c r="K137">
        <v>103</v>
      </c>
      <c r="L137">
        <v>12.9</v>
      </c>
      <c r="M137">
        <v>106</v>
      </c>
      <c r="N137">
        <v>14.5</v>
      </c>
      <c r="O137">
        <v>89</v>
      </c>
      <c r="P137">
        <v>12.4</v>
      </c>
      <c r="Q137">
        <v>77</v>
      </c>
      <c r="R137">
        <v>10.199999999999999</v>
      </c>
      <c r="S137">
        <v>84</v>
      </c>
      <c r="T137">
        <v>10.4</v>
      </c>
      <c r="U137">
        <v>79</v>
      </c>
      <c r="V137">
        <v>8.5</v>
      </c>
      <c r="W137">
        <v>87</v>
      </c>
      <c r="X137">
        <v>8.9</v>
      </c>
    </row>
    <row r="138" spans="1:24">
      <c r="A138">
        <v>28</v>
      </c>
      <c r="B138" t="s">
        <v>56</v>
      </c>
      <c r="C138" t="str">
        <f>IFERROR(VLOOKUP(B138,race!$A:$C,3,FALSE),"review")</f>
        <v>Moderately</v>
      </c>
      <c r="D138" t="s">
        <v>3</v>
      </c>
      <c r="E138">
        <v>29</v>
      </c>
      <c r="F138">
        <v>3.8</v>
      </c>
      <c r="G138">
        <v>22</v>
      </c>
      <c r="H138">
        <v>2.9</v>
      </c>
      <c r="I138">
        <v>17</v>
      </c>
      <c r="J138">
        <v>2.4</v>
      </c>
      <c r="K138">
        <v>18</v>
      </c>
      <c r="L138">
        <v>2.2999999999999998</v>
      </c>
      <c r="M138">
        <v>16</v>
      </c>
      <c r="N138">
        <v>2.2000000000000002</v>
      </c>
      <c r="O138">
        <v>17</v>
      </c>
      <c r="P138">
        <v>2.4</v>
      </c>
      <c r="Q138">
        <v>9</v>
      </c>
      <c r="R138">
        <v>1.2</v>
      </c>
      <c r="S138">
        <v>5</v>
      </c>
      <c r="T138">
        <v>0.6</v>
      </c>
      <c r="U138">
        <v>8</v>
      </c>
      <c r="V138">
        <v>0.9</v>
      </c>
      <c r="W138">
        <v>12</v>
      </c>
      <c r="X138">
        <v>1.2</v>
      </c>
    </row>
    <row r="139" spans="1:24">
      <c r="A139">
        <v>28</v>
      </c>
      <c r="B139" t="s">
        <v>56</v>
      </c>
      <c r="C139" t="str">
        <f>IFERROR(VLOOKUP(B139,race!$A:$C,3,FALSE),"review")</f>
        <v>Moderately</v>
      </c>
      <c r="D139" t="s">
        <v>2</v>
      </c>
      <c r="E139">
        <v>38</v>
      </c>
      <c r="F139">
        <v>5</v>
      </c>
      <c r="G139">
        <v>14</v>
      </c>
      <c r="H139">
        <v>1.9</v>
      </c>
      <c r="I139">
        <v>11</v>
      </c>
      <c r="J139">
        <v>1.6</v>
      </c>
      <c r="K139">
        <v>23</v>
      </c>
      <c r="L139">
        <v>2.9</v>
      </c>
      <c r="M139">
        <v>12</v>
      </c>
      <c r="N139">
        <v>1.6</v>
      </c>
      <c r="O139">
        <v>5</v>
      </c>
      <c r="P139">
        <v>0.7</v>
      </c>
      <c r="Q139">
        <v>10</v>
      </c>
      <c r="R139">
        <v>1.3</v>
      </c>
      <c r="S139">
        <v>6</v>
      </c>
      <c r="T139">
        <v>0.7</v>
      </c>
      <c r="U139">
        <v>2</v>
      </c>
      <c r="V139">
        <v>0.2</v>
      </c>
      <c r="W139">
        <v>9</v>
      </c>
      <c r="X139">
        <v>0.9</v>
      </c>
    </row>
    <row r="140" spans="1:24">
      <c r="A140">
        <v>28</v>
      </c>
      <c r="B140" t="s">
        <v>56</v>
      </c>
      <c r="C140" t="str">
        <f>IFERROR(VLOOKUP(B140,race!$A:$C,3,FALSE),"review")</f>
        <v>Moderately</v>
      </c>
      <c r="D140" t="s">
        <v>0</v>
      </c>
      <c r="E140">
        <v>19</v>
      </c>
      <c r="F140">
        <v>2.5</v>
      </c>
      <c r="G140">
        <v>31</v>
      </c>
      <c r="H140">
        <v>4.0999999999999996</v>
      </c>
      <c r="I140">
        <v>21</v>
      </c>
      <c r="J140">
        <v>3</v>
      </c>
      <c r="K140">
        <v>30</v>
      </c>
      <c r="L140">
        <v>3.8</v>
      </c>
      <c r="M140">
        <v>35</v>
      </c>
      <c r="N140">
        <v>4.8</v>
      </c>
      <c r="O140">
        <v>41</v>
      </c>
      <c r="P140">
        <v>5.7</v>
      </c>
      <c r="Q140">
        <v>37</v>
      </c>
      <c r="R140">
        <v>4.9000000000000004</v>
      </c>
      <c r="S140">
        <v>90</v>
      </c>
      <c r="T140">
        <v>11.2</v>
      </c>
      <c r="U140">
        <v>134</v>
      </c>
      <c r="V140">
        <v>14.4</v>
      </c>
      <c r="W140">
        <v>112</v>
      </c>
      <c r="X140">
        <v>11.4</v>
      </c>
    </row>
    <row r="141" spans="1:24">
      <c r="A141">
        <v>29</v>
      </c>
      <c r="B141" t="s">
        <v>55</v>
      </c>
      <c r="C141" t="str">
        <f>IFERROR(VLOOKUP(B141,race!$A:$C,3,FALSE),"review")</f>
        <v>Most</v>
      </c>
      <c r="D141" t="s">
        <v>5</v>
      </c>
      <c r="E141">
        <v>641</v>
      </c>
      <c r="F141">
        <v>65.5</v>
      </c>
      <c r="G141">
        <v>622</v>
      </c>
      <c r="H141">
        <v>66.400000000000006</v>
      </c>
      <c r="I141">
        <v>594</v>
      </c>
      <c r="J141">
        <v>72</v>
      </c>
      <c r="K141">
        <v>595</v>
      </c>
      <c r="L141">
        <v>73.599999999999994</v>
      </c>
      <c r="M141">
        <v>582</v>
      </c>
      <c r="N141">
        <v>71.099999999999994</v>
      </c>
      <c r="O141">
        <v>558</v>
      </c>
      <c r="P141">
        <v>74.400000000000006</v>
      </c>
      <c r="Q141">
        <v>555</v>
      </c>
      <c r="R141">
        <v>74.400000000000006</v>
      </c>
      <c r="S141">
        <v>592</v>
      </c>
      <c r="T141">
        <v>77.5</v>
      </c>
      <c r="U141">
        <v>591</v>
      </c>
      <c r="V141">
        <v>77.8</v>
      </c>
      <c r="W141">
        <v>569</v>
      </c>
      <c r="X141">
        <v>75.8</v>
      </c>
    </row>
    <row r="142" spans="1:24">
      <c r="A142">
        <v>29</v>
      </c>
      <c r="B142" t="s">
        <v>55</v>
      </c>
      <c r="C142" t="str">
        <f>IFERROR(VLOOKUP(B142,race!$A:$C,3,FALSE),"review")</f>
        <v>Most</v>
      </c>
      <c r="D142" t="s">
        <v>4</v>
      </c>
      <c r="E142">
        <v>223</v>
      </c>
      <c r="F142">
        <v>22.8</v>
      </c>
      <c r="G142">
        <v>207</v>
      </c>
      <c r="H142">
        <v>22.1</v>
      </c>
      <c r="I142">
        <v>155</v>
      </c>
      <c r="J142">
        <v>18.8</v>
      </c>
      <c r="K142">
        <v>152</v>
      </c>
      <c r="L142">
        <v>18.8</v>
      </c>
      <c r="M142">
        <v>172</v>
      </c>
      <c r="N142">
        <v>21</v>
      </c>
      <c r="O142">
        <v>121</v>
      </c>
      <c r="P142">
        <v>16.100000000000001</v>
      </c>
      <c r="Q142">
        <v>139</v>
      </c>
      <c r="R142">
        <v>18.600000000000001</v>
      </c>
      <c r="S142">
        <v>103</v>
      </c>
      <c r="T142">
        <v>13.5</v>
      </c>
      <c r="U142">
        <v>117</v>
      </c>
      <c r="V142">
        <v>15.4</v>
      </c>
      <c r="W142">
        <v>125</v>
      </c>
      <c r="X142">
        <v>16.600000000000001</v>
      </c>
    </row>
    <row r="143" spans="1:24">
      <c r="A143">
        <v>29</v>
      </c>
      <c r="B143" t="s">
        <v>55</v>
      </c>
      <c r="C143" t="str">
        <f>IFERROR(VLOOKUP(B143,race!$A:$C,3,FALSE),"review")</f>
        <v>Most</v>
      </c>
      <c r="D143" t="s">
        <v>3</v>
      </c>
      <c r="E143">
        <v>56</v>
      </c>
      <c r="F143">
        <v>5.7</v>
      </c>
      <c r="G143">
        <v>45</v>
      </c>
      <c r="H143">
        <v>4.8</v>
      </c>
      <c r="I143">
        <v>31</v>
      </c>
      <c r="J143">
        <v>3.8</v>
      </c>
      <c r="K143">
        <v>23</v>
      </c>
      <c r="L143">
        <v>2.8</v>
      </c>
      <c r="M143">
        <v>23</v>
      </c>
      <c r="N143">
        <v>2.8</v>
      </c>
      <c r="O143">
        <v>20</v>
      </c>
      <c r="P143">
        <v>2.7</v>
      </c>
      <c r="Q143">
        <v>15</v>
      </c>
      <c r="R143">
        <v>2</v>
      </c>
      <c r="S143">
        <v>16</v>
      </c>
      <c r="T143">
        <v>2.1</v>
      </c>
      <c r="U143">
        <v>6</v>
      </c>
      <c r="V143">
        <v>0.8</v>
      </c>
      <c r="W143">
        <v>12</v>
      </c>
      <c r="X143">
        <v>1.6</v>
      </c>
    </row>
    <row r="144" spans="1:24">
      <c r="A144">
        <v>29</v>
      </c>
      <c r="B144" t="s">
        <v>55</v>
      </c>
      <c r="C144" t="str">
        <f>IFERROR(VLOOKUP(B144,race!$A:$C,3,FALSE),"review")</f>
        <v>Most</v>
      </c>
      <c r="D144" t="s">
        <v>2</v>
      </c>
      <c r="E144">
        <v>50</v>
      </c>
      <c r="F144">
        <v>5.0999999999999996</v>
      </c>
      <c r="G144">
        <v>50</v>
      </c>
      <c r="H144">
        <v>5.3</v>
      </c>
      <c r="I144">
        <v>30</v>
      </c>
      <c r="J144">
        <v>3.6</v>
      </c>
      <c r="K144">
        <v>24</v>
      </c>
      <c r="L144">
        <v>3</v>
      </c>
      <c r="M144">
        <v>19</v>
      </c>
      <c r="N144">
        <v>2.2999999999999998</v>
      </c>
      <c r="O144">
        <v>29</v>
      </c>
      <c r="P144">
        <v>3.9</v>
      </c>
      <c r="Q144">
        <v>22</v>
      </c>
      <c r="R144">
        <v>2.9</v>
      </c>
      <c r="S144">
        <v>22</v>
      </c>
      <c r="T144">
        <v>2.9</v>
      </c>
      <c r="U144">
        <v>15</v>
      </c>
      <c r="V144">
        <v>2</v>
      </c>
      <c r="W144">
        <v>19</v>
      </c>
      <c r="X144">
        <v>2.5</v>
      </c>
    </row>
    <row r="145" spans="1:24">
      <c r="A145">
        <v>29</v>
      </c>
      <c r="B145" t="s">
        <v>55</v>
      </c>
      <c r="C145" t="str">
        <f>IFERROR(VLOOKUP(B145,race!$A:$C,3,FALSE),"review")</f>
        <v>Most</v>
      </c>
      <c r="D145" t="s">
        <v>0</v>
      </c>
      <c r="E145">
        <v>8</v>
      </c>
      <c r="F145">
        <v>0.8</v>
      </c>
      <c r="G145">
        <v>13</v>
      </c>
      <c r="H145">
        <v>1.4</v>
      </c>
      <c r="I145">
        <v>15</v>
      </c>
      <c r="J145">
        <v>1.8</v>
      </c>
      <c r="K145">
        <v>14</v>
      </c>
      <c r="L145">
        <v>1.7</v>
      </c>
      <c r="M145">
        <v>23</v>
      </c>
      <c r="N145">
        <v>2.8</v>
      </c>
      <c r="O145">
        <v>22</v>
      </c>
      <c r="P145">
        <v>2.9</v>
      </c>
      <c r="Q145">
        <v>15</v>
      </c>
      <c r="R145">
        <v>2</v>
      </c>
      <c r="S145">
        <v>31</v>
      </c>
      <c r="T145">
        <v>4.0999999999999996</v>
      </c>
      <c r="U145">
        <v>31</v>
      </c>
      <c r="V145">
        <v>4.0999999999999996</v>
      </c>
      <c r="W145">
        <v>26</v>
      </c>
      <c r="X145">
        <v>3.5</v>
      </c>
    </row>
    <row r="146" spans="1:24">
      <c r="A146">
        <v>30</v>
      </c>
      <c r="B146" t="s">
        <v>54</v>
      </c>
      <c r="C146" t="str">
        <f>IFERROR(VLOOKUP(B146,race!$A:$C,3,FALSE),"review")</f>
        <v>More</v>
      </c>
      <c r="D146" t="s">
        <v>5</v>
      </c>
      <c r="E146">
        <v>1703</v>
      </c>
      <c r="F146">
        <v>78.900000000000006</v>
      </c>
      <c r="G146">
        <v>1781</v>
      </c>
      <c r="H146">
        <v>82.3</v>
      </c>
      <c r="I146">
        <v>1752</v>
      </c>
      <c r="J146">
        <v>83.9</v>
      </c>
      <c r="K146">
        <v>1694</v>
      </c>
      <c r="L146">
        <v>84</v>
      </c>
      <c r="M146">
        <v>1628</v>
      </c>
      <c r="N146">
        <v>82.7</v>
      </c>
      <c r="O146">
        <v>1538</v>
      </c>
      <c r="P146">
        <v>86.3</v>
      </c>
      <c r="Q146">
        <v>1515</v>
      </c>
      <c r="R146">
        <v>85</v>
      </c>
      <c r="S146">
        <v>1496</v>
      </c>
      <c r="T146">
        <v>84.4</v>
      </c>
      <c r="U146">
        <v>1407</v>
      </c>
      <c r="V146">
        <v>84.6</v>
      </c>
      <c r="W146">
        <v>1338</v>
      </c>
      <c r="X146">
        <v>85.1</v>
      </c>
    </row>
    <row r="147" spans="1:24">
      <c r="A147">
        <v>30</v>
      </c>
      <c r="B147" t="s">
        <v>54</v>
      </c>
      <c r="C147" t="str">
        <f>IFERROR(VLOOKUP(B147,race!$A:$C,3,FALSE),"review")</f>
        <v>More</v>
      </c>
      <c r="D147" t="s">
        <v>4</v>
      </c>
      <c r="E147">
        <v>365</v>
      </c>
      <c r="F147">
        <v>16.899999999999999</v>
      </c>
      <c r="G147">
        <v>314</v>
      </c>
      <c r="H147">
        <v>14.5</v>
      </c>
      <c r="I147">
        <v>274</v>
      </c>
      <c r="J147">
        <v>13.1</v>
      </c>
      <c r="K147">
        <v>245</v>
      </c>
      <c r="L147">
        <v>12.2</v>
      </c>
      <c r="M147">
        <v>223</v>
      </c>
      <c r="N147">
        <v>11.3</v>
      </c>
      <c r="O147">
        <v>169</v>
      </c>
      <c r="P147">
        <v>9.5</v>
      </c>
      <c r="Q147">
        <v>194</v>
      </c>
      <c r="R147">
        <v>10.9</v>
      </c>
      <c r="S147">
        <v>169</v>
      </c>
      <c r="T147">
        <v>9.5</v>
      </c>
      <c r="U147">
        <v>172</v>
      </c>
      <c r="V147">
        <v>10.3</v>
      </c>
      <c r="W147">
        <v>152</v>
      </c>
      <c r="X147">
        <v>9.6999999999999993</v>
      </c>
    </row>
    <row r="148" spans="1:24">
      <c r="A148">
        <v>30</v>
      </c>
      <c r="B148" t="s">
        <v>54</v>
      </c>
      <c r="C148" t="str">
        <f>IFERROR(VLOOKUP(B148,race!$A:$C,3,FALSE),"review")</f>
        <v>More</v>
      </c>
      <c r="D148" t="s">
        <v>3</v>
      </c>
      <c r="E148">
        <v>58</v>
      </c>
      <c r="F148">
        <v>2.7</v>
      </c>
      <c r="G148">
        <v>48</v>
      </c>
      <c r="H148">
        <v>2.2000000000000002</v>
      </c>
      <c r="I148">
        <v>34</v>
      </c>
      <c r="J148">
        <v>1.6</v>
      </c>
      <c r="K148">
        <v>28</v>
      </c>
      <c r="L148">
        <v>1.4</v>
      </c>
      <c r="M148">
        <v>23</v>
      </c>
      <c r="N148">
        <v>1.2</v>
      </c>
      <c r="O148">
        <v>14</v>
      </c>
      <c r="P148">
        <v>0.8</v>
      </c>
      <c r="Q148">
        <v>17</v>
      </c>
      <c r="R148">
        <v>1</v>
      </c>
      <c r="S148">
        <v>21</v>
      </c>
      <c r="T148">
        <v>1.2</v>
      </c>
      <c r="U148">
        <v>24</v>
      </c>
      <c r="V148">
        <v>1.4</v>
      </c>
      <c r="W148">
        <v>21</v>
      </c>
      <c r="X148">
        <v>1.3</v>
      </c>
    </row>
    <row r="149" spans="1:24">
      <c r="A149">
        <v>30</v>
      </c>
      <c r="B149" t="s">
        <v>54</v>
      </c>
      <c r="C149" t="str">
        <f>IFERROR(VLOOKUP(B149,race!$A:$C,3,FALSE),"review")</f>
        <v>More</v>
      </c>
      <c r="D149" t="s">
        <v>2</v>
      </c>
      <c r="E149">
        <v>18</v>
      </c>
      <c r="F149">
        <v>0.8</v>
      </c>
      <c r="G149">
        <v>14</v>
      </c>
      <c r="H149">
        <v>0.6</v>
      </c>
      <c r="I149">
        <v>15</v>
      </c>
      <c r="J149">
        <v>0.7</v>
      </c>
      <c r="K149">
        <v>11</v>
      </c>
      <c r="L149">
        <v>0.5</v>
      </c>
      <c r="M149">
        <v>23</v>
      </c>
      <c r="N149">
        <v>1.2</v>
      </c>
      <c r="O149">
        <v>24</v>
      </c>
      <c r="P149">
        <v>1.3</v>
      </c>
      <c r="Q149">
        <v>12</v>
      </c>
      <c r="R149">
        <v>0.7</v>
      </c>
      <c r="S149">
        <v>9</v>
      </c>
      <c r="T149">
        <v>0.5</v>
      </c>
      <c r="U149">
        <v>7</v>
      </c>
      <c r="V149">
        <v>0.4</v>
      </c>
      <c r="W149">
        <v>7</v>
      </c>
      <c r="X149">
        <v>0.4</v>
      </c>
    </row>
    <row r="150" spans="1:24">
      <c r="A150">
        <v>30</v>
      </c>
      <c r="B150" t="s">
        <v>54</v>
      </c>
      <c r="C150" t="str">
        <f>IFERROR(VLOOKUP(B150,race!$A:$C,3,FALSE),"review")</f>
        <v>More</v>
      </c>
      <c r="D150" t="s">
        <v>0</v>
      </c>
      <c r="E150">
        <v>14</v>
      </c>
      <c r="F150">
        <v>0.6</v>
      </c>
      <c r="G150">
        <v>8</v>
      </c>
      <c r="H150">
        <v>0.4</v>
      </c>
      <c r="I150">
        <v>14</v>
      </c>
      <c r="J150">
        <v>0.7</v>
      </c>
      <c r="K150">
        <v>38</v>
      </c>
      <c r="L150">
        <v>1.9</v>
      </c>
      <c r="M150">
        <v>71</v>
      </c>
      <c r="N150">
        <v>3.6</v>
      </c>
      <c r="O150">
        <v>37</v>
      </c>
      <c r="P150">
        <v>2.1</v>
      </c>
      <c r="Q150">
        <v>44</v>
      </c>
      <c r="R150">
        <v>2.5</v>
      </c>
      <c r="S150">
        <v>78</v>
      </c>
      <c r="T150">
        <v>4.4000000000000004</v>
      </c>
      <c r="U150">
        <v>54</v>
      </c>
      <c r="V150">
        <v>3.2</v>
      </c>
      <c r="W150">
        <v>55</v>
      </c>
      <c r="X150">
        <v>3.5</v>
      </c>
    </row>
    <row r="151" spans="1:24">
      <c r="A151">
        <v>31</v>
      </c>
      <c r="B151" t="s">
        <v>53</v>
      </c>
      <c r="C151" t="str">
        <f>IFERROR(VLOOKUP(B151,race!$A:$C,3,FALSE),"review")</f>
        <v>More</v>
      </c>
      <c r="D151" t="s">
        <v>5</v>
      </c>
      <c r="E151">
        <v>774</v>
      </c>
      <c r="F151">
        <v>69.5</v>
      </c>
      <c r="G151">
        <v>754</v>
      </c>
      <c r="H151">
        <v>75.5</v>
      </c>
      <c r="I151">
        <v>744</v>
      </c>
      <c r="J151">
        <v>79.099999999999994</v>
      </c>
      <c r="K151">
        <v>709</v>
      </c>
      <c r="L151">
        <v>77</v>
      </c>
      <c r="M151">
        <v>680</v>
      </c>
      <c r="N151">
        <v>78.400000000000006</v>
      </c>
      <c r="O151">
        <v>620</v>
      </c>
      <c r="P151">
        <v>81.5</v>
      </c>
      <c r="Q151">
        <v>627</v>
      </c>
      <c r="R151">
        <v>80.5</v>
      </c>
      <c r="S151">
        <v>599</v>
      </c>
      <c r="T151">
        <v>83.7</v>
      </c>
      <c r="U151">
        <v>553</v>
      </c>
      <c r="V151">
        <v>84.8</v>
      </c>
      <c r="W151">
        <v>487</v>
      </c>
      <c r="X151">
        <v>80.8</v>
      </c>
    </row>
    <row r="152" spans="1:24">
      <c r="A152">
        <v>31</v>
      </c>
      <c r="B152" t="s">
        <v>53</v>
      </c>
      <c r="C152" t="str">
        <f>IFERROR(VLOOKUP(B152,race!$A:$C,3,FALSE),"review")</f>
        <v>More</v>
      </c>
      <c r="D152" t="s">
        <v>4</v>
      </c>
      <c r="E152">
        <v>278</v>
      </c>
      <c r="F152">
        <v>25</v>
      </c>
      <c r="G152">
        <v>186</v>
      </c>
      <c r="H152">
        <v>18.600000000000001</v>
      </c>
      <c r="I152">
        <v>158</v>
      </c>
      <c r="J152">
        <v>16.8</v>
      </c>
      <c r="K152">
        <v>166</v>
      </c>
      <c r="L152">
        <v>18</v>
      </c>
      <c r="M152">
        <v>133</v>
      </c>
      <c r="N152">
        <v>15.3</v>
      </c>
      <c r="O152">
        <v>118</v>
      </c>
      <c r="P152">
        <v>15.5</v>
      </c>
      <c r="Q152">
        <v>113</v>
      </c>
      <c r="R152">
        <v>14.5</v>
      </c>
      <c r="S152">
        <v>83</v>
      </c>
      <c r="T152">
        <v>11.6</v>
      </c>
      <c r="U152">
        <v>62</v>
      </c>
      <c r="V152">
        <v>9.5</v>
      </c>
      <c r="W152">
        <v>83</v>
      </c>
      <c r="X152">
        <v>13.8</v>
      </c>
    </row>
    <row r="153" spans="1:24">
      <c r="A153">
        <v>31</v>
      </c>
      <c r="B153" t="s">
        <v>53</v>
      </c>
      <c r="C153" t="str">
        <f>IFERROR(VLOOKUP(B153,race!$A:$C,3,FALSE),"review")</f>
        <v>More</v>
      </c>
      <c r="D153" t="s">
        <v>3</v>
      </c>
      <c r="E153">
        <v>41</v>
      </c>
      <c r="F153">
        <v>3.7</v>
      </c>
      <c r="G153">
        <v>30</v>
      </c>
      <c r="H153">
        <v>3</v>
      </c>
      <c r="I153">
        <v>24</v>
      </c>
      <c r="J153">
        <v>2.6</v>
      </c>
      <c r="K153">
        <v>19</v>
      </c>
      <c r="L153">
        <v>2.1</v>
      </c>
      <c r="M153">
        <v>22</v>
      </c>
      <c r="N153">
        <v>2.5</v>
      </c>
      <c r="O153">
        <v>7</v>
      </c>
      <c r="P153">
        <v>0.9</v>
      </c>
      <c r="Q153">
        <v>17</v>
      </c>
      <c r="R153">
        <v>2.2000000000000002</v>
      </c>
      <c r="S153">
        <v>7</v>
      </c>
      <c r="T153">
        <v>1</v>
      </c>
      <c r="U153">
        <v>6</v>
      </c>
      <c r="V153">
        <v>0.9</v>
      </c>
      <c r="W153">
        <v>6</v>
      </c>
      <c r="X153">
        <v>1</v>
      </c>
    </row>
    <row r="154" spans="1:24">
      <c r="A154">
        <v>31</v>
      </c>
      <c r="B154" t="s">
        <v>53</v>
      </c>
      <c r="C154" t="str">
        <f>IFERROR(VLOOKUP(B154,race!$A:$C,3,FALSE),"review")</f>
        <v>More</v>
      </c>
      <c r="D154" t="s">
        <v>2</v>
      </c>
      <c r="E154">
        <v>11</v>
      </c>
      <c r="F154">
        <v>1</v>
      </c>
      <c r="G154">
        <v>11</v>
      </c>
      <c r="H154">
        <v>1.1000000000000001</v>
      </c>
      <c r="I154">
        <v>7</v>
      </c>
      <c r="J154">
        <v>0.7</v>
      </c>
      <c r="K154">
        <v>15</v>
      </c>
      <c r="L154">
        <v>1.6</v>
      </c>
      <c r="M154">
        <v>10</v>
      </c>
      <c r="N154">
        <v>1.2</v>
      </c>
      <c r="O154">
        <v>5</v>
      </c>
      <c r="P154">
        <v>0.7</v>
      </c>
      <c r="Q154">
        <v>2</v>
      </c>
      <c r="R154">
        <v>0.3</v>
      </c>
      <c r="S154">
        <v>7</v>
      </c>
      <c r="T154">
        <v>1</v>
      </c>
      <c r="U154">
        <v>8</v>
      </c>
      <c r="V154">
        <v>1.2</v>
      </c>
      <c r="W154">
        <v>2</v>
      </c>
      <c r="X154">
        <v>0.3</v>
      </c>
    </row>
    <row r="155" spans="1:24">
      <c r="A155">
        <v>31</v>
      </c>
      <c r="B155" t="s">
        <v>53</v>
      </c>
      <c r="C155" t="str">
        <f>IFERROR(VLOOKUP(B155,race!$A:$C,3,FALSE),"review")</f>
        <v>More</v>
      </c>
      <c r="D155" t="s">
        <v>0</v>
      </c>
      <c r="E155">
        <v>9</v>
      </c>
      <c r="F155">
        <v>0.8</v>
      </c>
      <c r="G155">
        <v>18</v>
      </c>
      <c r="H155">
        <v>1.8</v>
      </c>
      <c r="I155">
        <v>8</v>
      </c>
      <c r="J155">
        <v>0.9</v>
      </c>
      <c r="K155">
        <v>12</v>
      </c>
      <c r="L155">
        <v>1.3</v>
      </c>
      <c r="M155">
        <v>22</v>
      </c>
      <c r="N155">
        <v>2.5</v>
      </c>
      <c r="O155">
        <v>11</v>
      </c>
      <c r="P155">
        <v>1.4</v>
      </c>
      <c r="Q155">
        <v>20</v>
      </c>
      <c r="R155">
        <v>2.6</v>
      </c>
      <c r="S155">
        <v>20</v>
      </c>
      <c r="T155">
        <v>2.8</v>
      </c>
      <c r="U155">
        <v>23</v>
      </c>
      <c r="V155">
        <v>3.5</v>
      </c>
      <c r="W155">
        <v>25</v>
      </c>
      <c r="X155">
        <v>4.0999999999999996</v>
      </c>
    </row>
    <row r="156" spans="1:24">
      <c r="A156">
        <v>32</v>
      </c>
      <c r="B156" t="s">
        <v>52</v>
      </c>
      <c r="C156" t="str">
        <f>IFERROR(VLOOKUP(B156,race!$A:$C,3,FALSE),"review")</f>
        <v>Less</v>
      </c>
      <c r="D156" t="s">
        <v>5</v>
      </c>
      <c r="E156">
        <v>121</v>
      </c>
      <c r="F156">
        <v>85.8</v>
      </c>
      <c r="G156">
        <v>119</v>
      </c>
      <c r="H156">
        <v>90.2</v>
      </c>
      <c r="I156">
        <v>132</v>
      </c>
      <c r="J156">
        <v>89.2</v>
      </c>
      <c r="K156">
        <v>127</v>
      </c>
      <c r="L156">
        <v>85.8</v>
      </c>
      <c r="M156">
        <v>121</v>
      </c>
      <c r="N156">
        <v>87.1</v>
      </c>
      <c r="O156">
        <v>142</v>
      </c>
      <c r="P156">
        <v>85.5</v>
      </c>
      <c r="Q156">
        <v>150</v>
      </c>
      <c r="R156">
        <v>85.7</v>
      </c>
      <c r="S156">
        <v>169</v>
      </c>
      <c r="T156">
        <v>81.3</v>
      </c>
      <c r="U156">
        <v>166</v>
      </c>
      <c r="V156">
        <v>71.2</v>
      </c>
      <c r="W156">
        <v>205</v>
      </c>
      <c r="X156">
        <v>78.2</v>
      </c>
    </row>
    <row r="157" spans="1:24">
      <c r="A157">
        <v>32</v>
      </c>
      <c r="B157" t="s">
        <v>52</v>
      </c>
      <c r="C157" t="str">
        <f>IFERROR(VLOOKUP(B157,race!$A:$C,3,FALSE),"review")</f>
        <v>Less</v>
      </c>
      <c r="D157" t="s">
        <v>4</v>
      </c>
      <c r="E157">
        <v>10</v>
      </c>
      <c r="F157">
        <v>7.1</v>
      </c>
      <c r="G157">
        <v>2</v>
      </c>
      <c r="H157">
        <v>1.5</v>
      </c>
      <c r="I157">
        <v>8</v>
      </c>
      <c r="J157">
        <v>5.4</v>
      </c>
      <c r="K157">
        <v>11</v>
      </c>
      <c r="L157">
        <v>7.4</v>
      </c>
      <c r="M157">
        <v>8</v>
      </c>
      <c r="N157">
        <v>5.8</v>
      </c>
      <c r="O157">
        <v>6</v>
      </c>
      <c r="P157">
        <v>3.6</v>
      </c>
      <c r="Q157">
        <v>5</v>
      </c>
      <c r="R157">
        <v>2.9</v>
      </c>
      <c r="S157">
        <v>6</v>
      </c>
      <c r="T157">
        <v>2.9</v>
      </c>
      <c r="U157">
        <v>11</v>
      </c>
      <c r="V157">
        <v>4.7</v>
      </c>
      <c r="W157">
        <v>10</v>
      </c>
      <c r="X157">
        <v>3.8</v>
      </c>
    </row>
    <row r="158" spans="1:24">
      <c r="A158">
        <v>32</v>
      </c>
      <c r="B158" t="s">
        <v>52</v>
      </c>
      <c r="C158" t="str">
        <f>IFERROR(VLOOKUP(B158,race!$A:$C,3,FALSE),"review")</f>
        <v>Less</v>
      </c>
      <c r="D158" t="s">
        <v>3</v>
      </c>
      <c r="E158">
        <v>0</v>
      </c>
      <c r="F158">
        <v>0</v>
      </c>
      <c r="G158">
        <v>3</v>
      </c>
      <c r="H158">
        <v>2.2999999999999998</v>
      </c>
      <c r="I158">
        <v>1</v>
      </c>
      <c r="J158">
        <v>0.7</v>
      </c>
      <c r="K158">
        <v>1</v>
      </c>
      <c r="L158">
        <v>0.7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4</v>
      </c>
      <c r="T158">
        <v>1.9</v>
      </c>
      <c r="U158">
        <v>0</v>
      </c>
      <c r="V158">
        <v>0</v>
      </c>
      <c r="W158">
        <v>1</v>
      </c>
      <c r="X158">
        <v>0.4</v>
      </c>
    </row>
    <row r="159" spans="1:24">
      <c r="A159">
        <v>32</v>
      </c>
      <c r="B159" t="s">
        <v>52</v>
      </c>
      <c r="C159" t="str">
        <f>IFERROR(VLOOKUP(B159,race!$A:$C,3,FALSE),"review")</f>
        <v>Less</v>
      </c>
      <c r="D159" t="s">
        <v>2</v>
      </c>
      <c r="E159">
        <v>1</v>
      </c>
      <c r="F159">
        <v>0.7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0.7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>
      <c r="A160">
        <v>32</v>
      </c>
      <c r="B160" t="s">
        <v>52</v>
      </c>
      <c r="C160" t="str">
        <f>IFERROR(VLOOKUP(B160,race!$A:$C,3,FALSE),"review")</f>
        <v>Less</v>
      </c>
      <c r="D160" t="s">
        <v>0</v>
      </c>
      <c r="E160">
        <v>9</v>
      </c>
      <c r="F160">
        <v>6.4</v>
      </c>
      <c r="G160">
        <v>8</v>
      </c>
      <c r="H160">
        <v>6.1</v>
      </c>
      <c r="I160">
        <v>7</v>
      </c>
      <c r="J160">
        <v>4.7</v>
      </c>
      <c r="K160">
        <v>9</v>
      </c>
      <c r="L160">
        <v>6.1</v>
      </c>
      <c r="M160">
        <v>9</v>
      </c>
      <c r="N160">
        <v>6.5</v>
      </c>
      <c r="O160">
        <v>18</v>
      </c>
      <c r="P160">
        <v>10.8</v>
      </c>
      <c r="Q160">
        <v>20</v>
      </c>
      <c r="R160">
        <v>11.4</v>
      </c>
      <c r="S160">
        <v>29</v>
      </c>
      <c r="T160">
        <v>13.9</v>
      </c>
      <c r="U160">
        <v>56</v>
      </c>
      <c r="V160">
        <v>24</v>
      </c>
      <c r="W160">
        <v>46</v>
      </c>
      <c r="X160">
        <v>17.600000000000001</v>
      </c>
    </row>
    <row r="161" spans="1:24">
      <c r="A161">
        <v>33</v>
      </c>
      <c r="B161" t="s">
        <v>51</v>
      </c>
      <c r="C161" t="str">
        <f>IFERROR(VLOOKUP(B161,race!$A:$C,3,FALSE),"review")</f>
        <v>Moderately</v>
      </c>
      <c r="D161" t="s">
        <v>5</v>
      </c>
      <c r="E161">
        <v>137</v>
      </c>
      <c r="F161">
        <v>71.7</v>
      </c>
      <c r="G161">
        <v>166</v>
      </c>
      <c r="H161">
        <v>78.7</v>
      </c>
      <c r="I161">
        <v>187</v>
      </c>
      <c r="J161">
        <v>79.900000000000006</v>
      </c>
      <c r="K161">
        <v>209</v>
      </c>
      <c r="L161">
        <v>80.7</v>
      </c>
      <c r="M161">
        <v>189</v>
      </c>
      <c r="N161">
        <v>81.099999999999994</v>
      </c>
      <c r="O161">
        <v>245</v>
      </c>
      <c r="P161">
        <v>88.8</v>
      </c>
      <c r="Q161">
        <v>226</v>
      </c>
      <c r="R161">
        <v>82.5</v>
      </c>
      <c r="S161">
        <v>257</v>
      </c>
      <c r="T161">
        <v>80.599999999999994</v>
      </c>
      <c r="U161">
        <v>264</v>
      </c>
      <c r="V161">
        <v>73.5</v>
      </c>
      <c r="W161">
        <v>338</v>
      </c>
      <c r="X161">
        <v>78.099999999999994</v>
      </c>
    </row>
    <row r="162" spans="1:24">
      <c r="A162">
        <v>33</v>
      </c>
      <c r="B162" t="s">
        <v>51</v>
      </c>
      <c r="C162" t="str">
        <f>IFERROR(VLOOKUP(B162,race!$A:$C,3,FALSE),"review")</f>
        <v>Moderately</v>
      </c>
      <c r="D162" t="s">
        <v>4</v>
      </c>
      <c r="E162">
        <v>34</v>
      </c>
      <c r="F162">
        <v>17.8</v>
      </c>
      <c r="G162">
        <v>29</v>
      </c>
      <c r="H162">
        <v>13.7</v>
      </c>
      <c r="I162">
        <v>34</v>
      </c>
      <c r="J162">
        <v>14.5</v>
      </c>
      <c r="K162">
        <v>17</v>
      </c>
      <c r="L162">
        <v>6.6</v>
      </c>
      <c r="M162">
        <v>18</v>
      </c>
      <c r="N162">
        <v>7.7</v>
      </c>
      <c r="O162">
        <v>19</v>
      </c>
      <c r="P162">
        <v>6.9</v>
      </c>
      <c r="Q162">
        <v>28</v>
      </c>
      <c r="R162">
        <v>10.199999999999999</v>
      </c>
      <c r="S162">
        <v>18</v>
      </c>
      <c r="T162">
        <v>5.6</v>
      </c>
      <c r="U162">
        <v>18</v>
      </c>
      <c r="V162">
        <v>5</v>
      </c>
      <c r="W162">
        <v>32</v>
      </c>
      <c r="X162">
        <v>7.4</v>
      </c>
    </row>
    <row r="163" spans="1:24">
      <c r="A163">
        <v>33</v>
      </c>
      <c r="B163" t="s">
        <v>51</v>
      </c>
      <c r="C163" t="str">
        <f>IFERROR(VLOOKUP(B163,race!$A:$C,3,FALSE),"review")</f>
        <v>Moderately</v>
      </c>
      <c r="D163" t="s">
        <v>3</v>
      </c>
      <c r="E163">
        <v>5</v>
      </c>
      <c r="F163">
        <v>2.6</v>
      </c>
      <c r="G163">
        <v>8</v>
      </c>
      <c r="H163">
        <v>3.8</v>
      </c>
      <c r="I163">
        <v>2</v>
      </c>
      <c r="J163">
        <v>0.9</v>
      </c>
      <c r="K163">
        <v>7</v>
      </c>
      <c r="L163">
        <v>2.7</v>
      </c>
      <c r="M163">
        <v>0</v>
      </c>
      <c r="N163">
        <v>0</v>
      </c>
      <c r="O163">
        <v>2</v>
      </c>
      <c r="P163">
        <v>0.7</v>
      </c>
      <c r="Q163">
        <v>1</v>
      </c>
      <c r="R163">
        <v>0.4</v>
      </c>
      <c r="S163">
        <v>1</v>
      </c>
      <c r="T163">
        <v>0.3</v>
      </c>
      <c r="U163">
        <v>3</v>
      </c>
      <c r="V163">
        <v>0.8</v>
      </c>
      <c r="W163">
        <v>2</v>
      </c>
      <c r="X163">
        <v>0.5</v>
      </c>
    </row>
    <row r="164" spans="1:24">
      <c r="A164">
        <v>33</v>
      </c>
      <c r="B164" t="s">
        <v>51</v>
      </c>
      <c r="C164" t="str">
        <f>IFERROR(VLOOKUP(B164,race!$A:$C,3,FALSE),"review")</f>
        <v>Moderately</v>
      </c>
      <c r="D164" t="s">
        <v>2</v>
      </c>
      <c r="E164">
        <v>8</v>
      </c>
      <c r="F164">
        <v>4.2</v>
      </c>
      <c r="G164">
        <v>2</v>
      </c>
      <c r="H164">
        <v>0.9</v>
      </c>
      <c r="I164">
        <v>4</v>
      </c>
      <c r="J164">
        <v>1.7</v>
      </c>
      <c r="K164">
        <v>5</v>
      </c>
      <c r="L164">
        <v>1.9</v>
      </c>
      <c r="M164">
        <v>5</v>
      </c>
      <c r="N164">
        <v>2.1</v>
      </c>
      <c r="O164">
        <v>3</v>
      </c>
      <c r="P164">
        <v>1.1000000000000001</v>
      </c>
      <c r="Q164">
        <v>3</v>
      </c>
      <c r="R164">
        <v>1.1000000000000001</v>
      </c>
      <c r="S164">
        <v>3</v>
      </c>
      <c r="T164">
        <v>0.9</v>
      </c>
      <c r="U164">
        <v>1</v>
      </c>
      <c r="V164">
        <v>0.3</v>
      </c>
      <c r="W164">
        <v>3</v>
      </c>
      <c r="X164">
        <v>0.7</v>
      </c>
    </row>
    <row r="165" spans="1:24">
      <c r="A165">
        <v>33</v>
      </c>
      <c r="B165" t="s">
        <v>51</v>
      </c>
      <c r="C165" t="str">
        <f>IFERROR(VLOOKUP(B165,race!$A:$C,3,FALSE),"review")</f>
        <v>Moderately</v>
      </c>
      <c r="D165" t="s">
        <v>0</v>
      </c>
      <c r="E165">
        <v>7</v>
      </c>
      <c r="F165">
        <v>3.7</v>
      </c>
      <c r="G165">
        <v>6</v>
      </c>
      <c r="H165">
        <v>2.8</v>
      </c>
      <c r="I165">
        <v>7</v>
      </c>
      <c r="J165">
        <v>3</v>
      </c>
      <c r="K165">
        <v>21</v>
      </c>
      <c r="L165">
        <v>8.1</v>
      </c>
      <c r="M165">
        <v>21</v>
      </c>
      <c r="N165">
        <v>9</v>
      </c>
      <c r="O165">
        <v>7</v>
      </c>
      <c r="P165">
        <v>2.5</v>
      </c>
      <c r="Q165">
        <v>16</v>
      </c>
      <c r="R165">
        <v>5.8</v>
      </c>
      <c r="S165">
        <v>40</v>
      </c>
      <c r="T165">
        <v>12.5</v>
      </c>
      <c r="U165">
        <v>73</v>
      </c>
      <c r="V165">
        <v>20.3</v>
      </c>
      <c r="W165">
        <v>58</v>
      </c>
      <c r="X165">
        <v>13.4</v>
      </c>
    </row>
    <row r="166" spans="1:24">
      <c r="A166">
        <v>34</v>
      </c>
      <c r="B166" t="s">
        <v>50</v>
      </c>
      <c r="C166" t="str">
        <f>IFERROR(VLOOKUP(B166,race!$A:$C,3,FALSE),"review")</f>
        <v>Moderately</v>
      </c>
      <c r="D166" t="s">
        <v>5</v>
      </c>
      <c r="E166">
        <v>123</v>
      </c>
      <c r="F166">
        <v>75</v>
      </c>
      <c r="G166">
        <v>118</v>
      </c>
      <c r="H166">
        <v>82.5</v>
      </c>
      <c r="I166">
        <v>92</v>
      </c>
      <c r="J166">
        <v>82.1</v>
      </c>
      <c r="K166">
        <v>108</v>
      </c>
      <c r="L166">
        <v>83.1</v>
      </c>
      <c r="M166">
        <v>116</v>
      </c>
      <c r="N166">
        <v>89.9</v>
      </c>
      <c r="O166">
        <v>108</v>
      </c>
      <c r="P166">
        <v>83.1</v>
      </c>
      <c r="Q166">
        <v>115</v>
      </c>
      <c r="R166">
        <v>85.2</v>
      </c>
      <c r="S166">
        <v>107</v>
      </c>
      <c r="T166">
        <v>85.6</v>
      </c>
      <c r="U166">
        <v>112</v>
      </c>
      <c r="V166">
        <v>80</v>
      </c>
      <c r="W166">
        <v>121</v>
      </c>
      <c r="X166">
        <v>79.099999999999994</v>
      </c>
    </row>
    <row r="167" spans="1:24">
      <c r="A167">
        <v>34</v>
      </c>
      <c r="B167" t="s">
        <v>50</v>
      </c>
      <c r="C167" t="str">
        <f>IFERROR(VLOOKUP(B167,race!$A:$C,3,FALSE),"review")</f>
        <v>Moderately</v>
      </c>
      <c r="D167" t="s">
        <v>4</v>
      </c>
      <c r="E167">
        <v>29</v>
      </c>
      <c r="F167">
        <v>17.7</v>
      </c>
      <c r="G167">
        <v>21</v>
      </c>
      <c r="H167">
        <v>14.7</v>
      </c>
      <c r="I167">
        <v>16</v>
      </c>
      <c r="J167">
        <v>14.3</v>
      </c>
      <c r="K167">
        <v>14</v>
      </c>
      <c r="L167">
        <v>10.8</v>
      </c>
      <c r="M167">
        <v>12</v>
      </c>
      <c r="N167">
        <v>9.3000000000000007</v>
      </c>
      <c r="O167">
        <v>20</v>
      </c>
      <c r="P167">
        <v>15.4</v>
      </c>
      <c r="Q167">
        <v>16</v>
      </c>
      <c r="R167">
        <v>11.9</v>
      </c>
      <c r="S167">
        <v>10</v>
      </c>
      <c r="T167">
        <v>8</v>
      </c>
      <c r="U167">
        <v>14</v>
      </c>
      <c r="V167">
        <v>10</v>
      </c>
      <c r="W167">
        <v>23</v>
      </c>
      <c r="X167">
        <v>15</v>
      </c>
    </row>
    <row r="168" spans="1:24">
      <c r="A168">
        <v>34</v>
      </c>
      <c r="B168" t="s">
        <v>50</v>
      </c>
      <c r="C168" t="str">
        <f>IFERROR(VLOOKUP(B168,race!$A:$C,3,FALSE),"review")</f>
        <v>Moderately</v>
      </c>
      <c r="D168" t="s">
        <v>3</v>
      </c>
      <c r="E168">
        <v>2</v>
      </c>
      <c r="F168">
        <v>1.2</v>
      </c>
      <c r="G168">
        <v>0</v>
      </c>
      <c r="H168">
        <v>0</v>
      </c>
      <c r="I168">
        <v>1</v>
      </c>
      <c r="J168">
        <v>0.9</v>
      </c>
      <c r="K168">
        <v>1</v>
      </c>
      <c r="L168">
        <v>0.8</v>
      </c>
      <c r="M168">
        <v>0</v>
      </c>
      <c r="N168">
        <v>0</v>
      </c>
      <c r="O168">
        <v>1</v>
      </c>
      <c r="P168">
        <v>0.8</v>
      </c>
      <c r="Q168">
        <v>2</v>
      </c>
      <c r="R168">
        <v>1.5</v>
      </c>
      <c r="S168">
        <v>3</v>
      </c>
      <c r="T168">
        <v>2.4</v>
      </c>
      <c r="U168">
        <v>4</v>
      </c>
      <c r="V168">
        <v>2.9</v>
      </c>
      <c r="W168">
        <v>3</v>
      </c>
      <c r="X168">
        <v>2</v>
      </c>
    </row>
    <row r="169" spans="1:24">
      <c r="A169">
        <v>34</v>
      </c>
      <c r="B169" t="s">
        <v>50</v>
      </c>
      <c r="C169" t="str">
        <f>IFERROR(VLOOKUP(B169,race!$A:$C,3,FALSE),"review")</f>
        <v>Moderately</v>
      </c>
      <c r="D169" t="s">
        <v>2</v>
      </c>
      <c r="E169">
        <v>4</v>
      </c>
      <c r="F169">
        <v>2.4</v>
      </c>
      <c r="G169">
        <v>1</v>
      </c>
      <c r="H169">
        <v>0.7</v>
      </c>
      <c r="I169">
        <v>3</v>
      </c>
      <c r="J169">
        <v>2.7</v>
      </c>
      <c r="K169">
        <v>2</v>
      </c>
      <c r="L169">
        <v>1.5</v>
      </c>
      <c r="M169">
        <v>1</v>
      </c>
      <c r="N169">
        <v>0.8</v>
      </c>
      <c r="O169">
        <v>1</v>
      </c>
      <c r="P169">
        <v>0.8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0.7</v>
      </c>
      <c r="W169">
        <v>0</v>
      </c>
      <c r="X169">
        <v>0</v>
      </c>
    </row>
    <row r="170" spans="1:24">
      <c r="A170">
        <v>34</v>
      </c>
      <c r="B170" t="s">
        <v>50</v>
      </c>
      <c r="C170" t="str">
        <f>IFERROR(VLOOKUP(B170,race!$A:$C,3,FALSE),"review")</f>
        <v>Moderately</v>
      </c>
      <c r="D170" t="s">
        <v>0</v>
      </c>
      <c r="E170">
        <v>6</v>
      </c>
      <c r="F170">
        <v>3.7</v>
      </c>
      <c r="G170">
        <v>3</v>
      </c>
      <c r="H170">
        <v>2.1</v>
      </c>
      <c r="I170">
        <v>0</v>
      </c>
      <c r="J170">
        <v>0</v>
      </c>
      <c r="K170">
        <v>5</v>
      </c>
      <c r="L170">
        <v>3.8</v>
      </c>
      <c r="M170">
        <v>0</v>
      </c>
      <c r="N170">
        <v>0</v>
      </c>
      <c r="O170">
        <v>0</v>
      </c>
      <c r="P170">
        <v>0</v>
      </c>
      <c r="Q170">
        <v>2</v>
      </c>
      <c r="R170">
        <v>1.5</v>
      </c>
      <c r="S170">
        <v>5</v>
      </c>
      <c r="T170">
        <v>4</v>
      </c>
      <c r="U170">
        <v>9</v>
      </c>
      <c r="V170">
        <v>6.4</v>
      </c>
      <c r="W170">
        <v>6</v>
      </c>
      <c r="X170">
        <v>3.9</v>
      </c>
    </row>
    <row r="171" spans="1:24">
      <c r="A171">
        <v>35</v>
      </c>
      <c r="B171" t="s">
        <v>214</v>
      </c>
      <c r="C171" t="str">
        <f>IFERROR(VLOOKUP(B171,race!$A:$C,3,FALSE),"review")</f>
        <v>More</v>
      </c>
      <c r="D171" t="s">
        <v>5</v>
      </c>
      <c r="E171">
        <v>310</v>
      </c>
      <c r="F171">
        <v>71.3</v>
      </c>
      <c r="G171">
        <v>284</v>
      </c>
      <c r="H171">
        <v>73.400000000000006</v>
      </c>
      <c r="I171">
        <v>246</v>
      </c>
      <c r="J171">
        <v>76.400000000000006</v>
      </c>
      <c r="K171">
        <v>220</v>
      </c>
      <c r="L171">
        <v>77.2</v>
      </c>
      <c r="M171">
        <v>205</v>
      </c>
      <c r="N171">
        <v>77.099999999999994</v>
      </c>
      <c r="O171">
        <v>198</v>
      </c>
      <c r="P171">
        <v>77</v>
      </c>
      <c r="Q171">
        <v>175</v>
      </c>
      <c r="R171">
        <v>75.099999999999994</v>
      </c>
      <c r="S171">
        <v>174</v>
      </c>
      <c r="T171">
        <v>74.400000000000006</v>
      </c>
      <c r="U171">
        <v>152</v>
      </c>
      <c r="V171">
        <v>76</v>
      </c>
      <c r="W171">
        <v>149</v>
      </c>
      <c r="X171">
        <v>76</v>
      </c>
    </row>
    <row r="172" spans="1:24">
      <c r="A172">
        <v>35</v>
      </c>
      <c r="B172" t="s">
        <v>214</v>
      </c>
      <c r="C172" t="str">
        <f>IFERROR(VLOOKUP(B172,race!$A:$C,3,FALSE),"review")</f>
        <v>More</v>
      </c>
      <c r="D172" t="s">
        <v>4</v>
      </c>
      <c r="E172">
        <v>77</v>
      </c>
      <c r="F172">
        <v>17.7</v>
      </c>
      <c r="G172">
        <v>72</v>
      </c>
      <c r="H172">
        <v>18.600000000000001</v>
      </c>
      <c r="I172">
        <v>55</v>
      </c>
      <c r="J172">
        <v>17.100000000000001</v>
      </c>
      <c r="K172">
        <v>48</v>
      </c>
      <c r="L172">
        <v>16.8</v>
      </c>
      <c r="M172">
        <v>50</v>
      </c>
      <c r="N172">
        <v>18.8</v>
      </c>
      <c r="O172">
        <v>40</v>
      </c>
      <c r="P172">
        <v>15.6</v>
      </c>
      <c r="Q172">
        <v>30</v>
      </c>
      <c r="R172">
        <v>12.9</v>
      </c>
      <c r="S172">
        <v>26</v>
      </c>
      <c r="T172">
        <v>11.1</v>
      </c>
      <c r="U172">
        <v>26</v>
      </c>
      <c r="V172">
        <v>13</v>
      </c>
      <c r="W172">
        <v>27</v>
      </c>
      <c r="X172">
        <v>13.8</v>
      </c>
    </row>
    <row r="173" spans="1:24">
      <c r="A173">
        <v>35</v>
      </c>
      <c r="B173" t="s">
        <v>214</v>
      </c>
      <c r="C173" t="str">
        <f>IFERROR(VLOOKUP(B173,race!$A:$C,3,FALSE),"review")</f>
        <v>More</v>
      </c>
      <c r="D173" t="s">
        <v>3</v>
      </c>
      <c r="E173">
        <v>14</v>
      </c>
      <c r="F173">
        <v>3.2</v>
      </c>
      <c r="G173">
        <v>11</v>
      </c>
      <c r="H173">
        <v>2.8</v>
      </c>
      <c r="I173">
        <v>3</v>
      </c>
      <c r="J173">
        <v>0.9</v>
      </c>
      <c r="K173">
        <v>6</v>
      </c>
      <c r="L173">
        <v>2.1</v>
      </c>
      <c r="M173">
        <v>1</v>
      </c>
      <c r="N173">
        <v>0.4</v>
      </c>
      <c r="O173">
        <v>8</v>
      </c>
      <c r="P173">
        <v>3.1</v>
      </c>
      <c r="Q173">
        <v>2</v>
      </c>
      <c r="R173">
        <v>0.9</v>
      </c>
      <c r="S173">
        <v>7</v>
      </c>
      <c r="T173">
        <v>3</v>
      </c>
      <c r="U173">
        <v>5</v>
      </c>
      <c r="V173">
        <v>2.5</v>
      </c>
      <c r="W173">
        <v>0</v>
      </c>
      <c r="X173">
        <v>0</v>
      </c>
    </row>
    <row r="174" spans="1:24">
      <c r="A174">
        <v>35</v>
      </c>
      <c r="B174" t="s">
        <v>214</v>
      </c>
      <c r="C174" t="str">
        <f>IFERROR(VLOOKUP(B174,race!$A:$C,3,FALSE),"review")</f>
        <v>More</v>
      </c>
      <c r="D174" t="s">
        <v>2</v>
      </c>
      <c r="E174">
        <v>27</v>
      </c>
      <c r="F174">
        <v>6.2</v>
      </c>
      <c r="G174">
        <v>17</v>
      </c>
      <c r="H174">
        <v>4.4000000000000004</v>
      </c>
      <c r="I174">
        <v>12</v>
      </c>
      <c r="J174">
        <v>3.7</v>
      </c>
      <c r="K174">
        <v>7</v>
      </c>
      <c r="L174">
        <v>2.5</v>
      </c>
      <c r="M174">
        <v>5</v>
      </c>
      <c r="N174">
        <v>1.9</v>
      </c>
      <c r="O174">
        <v>2</v>
      </c>
      <c r="P174">
        <v>0.8</v>
      </c>
      <c r="Q174">
        <v>8</v>
      </c>
      <c r="R174">
        <v>3.4</v>
      </c>
      <c r="S174">
        <v>7</v>
      </c>
      <c r="T174">
        <v>3</v>
      </c>
      <c r="U174">
        <v>2</v>
      </c>
      <c r="V174">
        <v>1</v>
      </c>
      <c r="W174">
        <v>4</v>
      </c>
      <c r="X174">
        <v>2</v>
      </c>
    </row>
    <row r="175" spans="1:24">
      <c r="A175">
        <v>35</v>
      </c>
      <c r="B175" t="s">
        <v>214</v>
      </c>
      <c r="C175" t="str">
        <f>IFERROR(VLOOKUP(B175,race!$A:$C,3,FALSE),"review")</f>
        <v>More</v>
      </c>
      <c r="D175" t="s">
        <v>0</v>
      </c>
      <c r="E175">
        <v>7</v>
      </c>
      <c r="F175">
        <v>1.6</v>
      </c>
      <c r="G175">
        <v>3</v>
      </c>
      <c r="H175">
        <v>0.8</v>
      </c>
      <c r="I175">
        <v>6</v>
      </c>
      <c r="J175">
        <v>1.9</v>
      </c>
      <c r="K175">
        <v>4</v>
      </c>
      <c r="L175">
        <v>1.4</v>
      </c>
      <c r="M175">
        <v>5</v>
      </c>
      <c r="N175">
        <v>1.9</v>
      </c>
      <c r="O175">
        <v>9</v>
      </c>
      <c r="P175">
        <v>3.5</v>
      </c>
      <c r="Q175">
        <v>18</v>
      </c>
      <c r="R175">
        <v>7.7</v>
      </c>
      <c r="S175">
        <v>20</v>
      </c>
      <c r="T175">
        <v>8.5</v>
      </c>
      <c r="U175">
        <v>15</v>
      </c>
      <c r="V175">
        <v>7.5</v>
      </c>
      <c r="W175">
        <v>16</v>
      </c>
      <c r="X175">
        <v>8.1999999999999993</v>
      </c>
    </row>
    <row r="176" spans="1:24">
      <c r="A176">
        <v>36</v>
      </c>
      <c r="B176" t="s">
        <v>48</v>
      </c>
      <c r="C176" t="str">
        <f>IFERROR(VLOOKUP(B176,race!$A:$C,3,FALSE),"review")</f>
        <v>Most</v>
      </c>
      <c r="D176" t="s">
        <v>5</v>
      </c>
      <c r="E176">
        <v>98</v>
      </c>
      <c r="F176">
        <v>68.099999999999994</v>
      </c>
      <c r="G176">
        <v>96</v>
      </c>
      <c r="H176">
        <v>73.8</v>
      </c>
      <c r="I176">
        <v>75</v>
      </c>
      <c r="J176">
        <v>75.8</v>
      </c>
      <c r="K176">
        <v>57</v>
      </c>
      <c r="L176">
        <v>64.8</v>
      </c>
      <c r="M176">
        <v>68</v>
      </c>
      <c r="N176">
        <v>80</v>
      </c>
      <c r="O176">
        <v>62</v>
      </c>
      <c r="P176">
        <v>75.599999999999994</v>
      </c>
      <c r="Q176">
        <v>70</v>
      </c>
      <c r="R176">
        <v>82.4</v>
      </c>
      <c r="S176">
        <v>86</v>
      </c>
      <c r="T176">
        <v>84.3</v>
      </c>
      <c r="U176">
        <v>93</v>
      </c>
      <c r="V176">
        <v>80.900000000000006</v>
      </c>
      <c r="W176">
        <v>78</v>
      </c>
      <c r="X176">
        <v>75</v>
      </c>
    </row>
    <row r="177" spans="1:24">
      <c r="A177">
        <v>36</v>
      </c>
      <c r="B177" t="s">
        <v>48</v>
      </c>
      <c r="C177" t="str">
        <f>IFERROR(VLOOKUP(B177,race!$A:$C,3,FALSE),"review")</f>
        <v>Most</v>
      </c>
      <c r="D177" t="s">
        <v>4</v>
      </c>
      <c r="E177">
        <v>38</v>
      </c>
      <c r="F177">
        <v>26.4</v>
      </c>
      <c r="G177">
        <v>21</v>
      </c>
      <c r="H177">
        <v>16.2</v>
      </c>
      <c r="I177">
        <v>18</v>
      </c>
      <c r="J177">
        <v>18.2</v>
      </c>
      <c r="K177">
        <v>17</v>
      </c>
      <c r="L177">
        <v>19.3</v>
      </c>
      <c r="M177">
        <v>16</v>
      </c>
      <c r="N177">
        <v>18.8</v>
      </c>
      <c r="O177">
        <v>16</v>
      </c>
      <c r="P177">
        <v>19.5</v>
      </c>
      <c r="Q177">
        <v>9</v>
      </c>
      <c r="R177">
        <v>10.6</v>
      </c>
      <c r="S177">
        <v>9</v>
      </c>
      <c r="T177">
        <v>8.8000000000000007</v>
      </c>
      <c r="U177">
        <v>15</v>
      </c>
      <c r="V177">
        <v>13</v>
      </c>
      <c r="W177">
        <v>11</v>
      </c>
      <c r="X177">
        <v>10.6</v>
      </c>
    </row>
    <row r="178" spans="1:24">
      <c r="A178">
        <v>36</v>
      </c>
      <c r="B178" t="s">
        <v>48</v>
      </c>
      <c r="C178" t="str">
        <f>IFERROR(VLOOKUP(B178,race!$A:$C,3,FALSE),"review")</f>
        <v>Most</v>
      </c>
      <c r="D178" t="s">
        <v>3</v>
      </c>
      <c r="E178">
        <v>5</v>
      </c>
      <c r="F178">
        <v>3.5</v>
      </c>
      <c r="G178">
        <v>3</v>
      </c>
      <c r="H178">
        <v>2.2999999999999998</v>
      </c>
      <c r="I178">
        <v>1</v>
      </c>
      <c r="J178">
        <v>1</v>
      </c>
      <c r="K178">
        <v>2</v>
      </c>
      <c r="L178">
        <v>2.2999999999999998</v>
      </c>
      <c r="M178">
        <v>0</v>
      </c>
      <c r="N178">
        <v>0</v>
      </c>
      <c r="O178">
        <v>2</v>
      </c>
      <c r="P178">
        <v>2.4</v>
      </c>
      <c r="Q178">
        <v>2</v>
      </c>
      <c r="R178">
        <v>2.4</v>
      </c>
      <c r="S178">
        <v>1</v>
      </c>
      <c r="T178">
        <v>1</v>
      </c>
      <c r="U178">
        <v>0</v>
      </c>
      <c r="V178">
        <v>0</v>
      </c>
      <c r="W178">
        <v>6</v>
      </c>
      <c r="X178">
        <v>5.8</v>
      </c>
    </row>
    <row r="179" spans="1:24">
      <c r="A179">
        <v>36</v>
      </c>
      <c r="B179" t="s">
        <v>48</v>
      </c>
      <c r="C179" t="str">
        <f>IFERROR(VLOOKUP(B179,race!$A:$C,3,FALSE),"review")</f>
        <v>Most</v>
      </c>
      <c r="D179" t="s">
        <v>2</v>
      </c>
      <c r="E179">
        <v>1</v>
      </c>
      <c r="F179">
        <v>0.7</v>
      </c>
      <c r="G179">
        <v>6</v>
      </c>
      <c r="H179">
        <v>4.5999999999999996</v>
      </c>
      <c r="I179">
        <v>3</v>
      </c>
      <c r="J179">
        <v>3</v>
      </c>
      <c r="K179">
        <v>8</v>
      </c>
      <c r="L179">
        <v>9.1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1.2</v>
      </c>
      <c r="S179">
        <v>2</v>
      </c>
      <c r="T179">
        <v>2</v>
      </c>
      <c r="U179">
        <v>1</v>
      </c>
      <c r="V179">
        <v>0.9</v>
      </c>
      <c r="W179">
        <v>2</v>
      </c>
      <c r="X179">
        <v>1.9</v>
      </c>
    </row>
    <row r="180" spans="1:24">
      <c r="A180">
        <v>36</v>
      </c>
      <c r="B180" t="s">
        <v>48</v>
      </c>
      <c r="C180" t="str">
        <f>IFERROR(VLOOKUP(B180,race!$A:$C,3,FALSE),"review")</f>
        <v>Most</v>
      </c>
      <c r="D180" t="s">
        <v>0</v>
      </c>
      <c r="E180">
        <v>2</v>
      </c>
      <c r="F180">
        <v>1.4</v>
      </c>
      <c r="G180">
        <v>4</v>
      </c>
      <c r="H180">
        <v>3.1</v>
      </c>
      <c r="I180">
        <v>2</v>
      </c>
      <c r="J180">
        <v>2</v>
      </c>
      <c r="K180">
        <v>4</v>
      </c>
      <c r="L180">
        <v>4.5</v>
      </c>
      <c r="M180">
        <v>1</v>
      </c>
      <c r="N180">
        <v>1.2</v>
      </c>
      <c r="O180">
        <v>2</v>
      </c>
      <c r="P180">
        <v>2.4</v>
      </c>
      <c r="Q180">
        <v>3</v>
      </c>
      <c r="R180">
        <v>3.5</v>
      </c>
      <c r="S180">
        <v>4</v>
      </c>
      <c r="T180">
        <v>3.9</v>
      </c>
      <c r="U180">
        <v>6</v>
      </c>
      <c r="V180">
        <v>5.2</v>
      </c>
      <c r="W180">
        <v>7</v>
      </c>
      <c r="X180">
        <v>6.7</v>
      </c>
    </row>
    <row r="181" spans="1:24">
      <c r="A181">
        <v>37</v>
      </c>
      <c r="B181" t="s">
        <v>47</v>
      </c>
      <c r="C181" t="str">
        <f>IFERROR(VLOOKUP(B181,race!$A:$C,3,FALSE),"review")</f>
        <v>Most</v>
      </c>
      <c r="D181" t="s">
        <v>5</v>
      </c>
      <c r="E181">
        <v>51</v>
      </c>
      <c r="F181">
        <v>73.900000000000006</v>
      </c>
      <c r="G181">
        <v>38</v>
      </c>
      <c r="H181">
        <v>70.400000000000006</v>
      </c>
      <c r="I181">
        <v>31</v>
      </c>
      <c r="J181">
        <v>59.6</v>
      </c>
      <c r="K181">
        <v>27</v>
      </c>
      <c r="L181">
        <v>51.9</v>
      </c>
      <c r="M181">
        <v>50</v>
      </c>
      <c r="N181">
        <v>73.5</v>
      </c>
      <c r="O181">
        <v>35</v>
      </c>
      <c r="P181">
        <v>71.400000000000006</v>
      </c>
      <c r="Q181">
        <v>37</v>
      </c>
      <c r="R181">
        <v>75.5</v>
      </c>
      <c r="S181">
        <v>43</v>
      </c>
      <c r="T181">
        <v>81.099999999999994</v>
      </c>
      <c r="U181">
        <v>26</v>
      </c>
      <c r="V181">
        <v>74.3</v>
      </c>
      <c r="W181">
        <v>25</v>
      </c>
      <c r="X181">
        <v>71.400000000000006</v>
      </c>
    </row>
    <row r="182" spans="1:24">
      <c r="A182">
        <v>37</v>
      </c>
      <c r="B182" t="s">
        <v>47</v>
      </c>
      <c r="C182" t="str">
        <f>IFERROR(VLOOKUP(B182,race!$A:$C,3,FALSE),"review")</f>
        <v>Most</v>
      </c>
      <c r="D182" t="s">
        <v>4</v>
      </c>
      <c r="E182">
        <v>11</v>
      </c>
      <c r="F182">
        <v>15.9</v>
      </c>
      <c r="G182">
        <v>9</v>
      </c>
      <c r="H182">
        <v>16.7</v>
      </c>
      <c r="I182">
        <v>14</v>
      </c>
      <c r="J182">
        <v>26.9</v>
      </c>
      <c r="K182">
        <v>14</v>
      </c>
      <c r="L182">
        <v>26.9</v>
      </c>
      <c r="M182">
        <v>10</v>
      </c>
      <c r="N182">
        <v>14.7</v>
      </c>
      <c r="O182">
        <v>11</v>
      </c>
      <c r="P182">
        <v>22.4</v>
      </c>
      <c r="Q182">
        <v>5</v>
      </c>
      <c r="R182">
        <v>10.199999999999999</v>
      </c>
      <c r="S182">
        <v>5</v>
      </c>
      <c r="T182">
        <v>9.4</v>
      </c>
      <c r="U182">
        <v>6</v>
      </c>
      <c r="V182">
        <v>17.100000000000001</v>
      </c>
      <c r="W182">
        <v>5</v>
      </c>
      <c r="X182">
        <v>14.3</v>
      </c>
    </row>
    <row r="183" spans="1:24">
      <c r="A183">
        <v>37</v>
      </c>
      <c r="B183" t="s">
        <v>47</v>
      </c>
      <c r="C183" t="str">
        <f>IFERROR(VLOOKUP(B183,race!$A:$C,3,FALSE),"review")</f>
        <v>Most</v>
      </c>
      <c r="D183" t="s">
        <v>3</v>
      </c>
      <c r="E183">
        <v>2</v>
      </c>
      <c r="F183">
        <v>2.9</v>
      </c>
      <c r="G183">
        <v>1</v>
      </c>
      <c r="H183">
        <v>1.9</v>
      </c>
      <c r="I183">
        <v>2</v>
      </c>
      <c r="J183">
        <v>3.8</v>
      </c>
      <c r="K183">
        <v>8</v>
      </c>
      <c r="L183">
        <v>15.4</v>
      </c>
      <c r="M183">
        <v>1</v>
      </c>
      <c r="N183">
        <v>1.5</v>
      </c>
      <c r="O183">
        <v>0</v>
      </c>
      <c r="P183">
        <v>0</v>
      </c>
      <c r="Q183">
        <v>1</v>
      </c>
      <c r="R183">
        <v>2</v>
      </c>
      <c r="S183">
        <v>1</v>
      </c>
      <c r="T183">
        <v>1.9</v>
      </c>
      <c r="U183">
        <v>0</v>
      </c>
      <c r="V183">
        <v>0</v>
      </c>
      <c r="W183">
        <v>1</v>
      </c>
      <c r="X183">
        <v>2.9</v>
      </c>
    </row>
    <row r="184" spans="1:24">
      <c r="A184">
        <v>37</v>
      </c>
      <c r="B184" t="s">
        <v>47</v>
      </c>
      <c r="C184" t="str">
        <f>IFERROR(VLOOKUP(B184,race!$A:$C,3,FALSE),"review")</f>
        <v>Most</v>
      </c>
      <c r="D184" t="s">
        <v>2</v>
      </c>
      <c r="E184">
        <v>4</v>
      </c>
      <c r="F184">
        <v>5.8</v>
      </c>
      <c r="G184">
        <v>5</v>
      </c>
      <c r="H184">
        <v>9.3000000000000007</v>
      </c>
      <c r="I184">
        <v>4</v>
      </c>
      <c r="J184">
        <v>7.7</v>
      </c>
      <c r="K184">
        <v>3</v>
      </c>
      <c r="L184">
        <v>5.8</v>
      </c>
      <c r="M184">
        <v>3</v>
      </c>
      <c r="N184">
        <v>4.4000000000000004</v>
      </c>
      <c r="O184">
        <v>3</v>
      </c>
      <c r="P184">
        <v>6.1</v>
      </c>
      <c r="Q184">
        <v>4</v>
      </c>
      <c r="R184">
        <v>8.1999999999999993</v>
      </c>
      <c r="S184">
        <v>1</v>
      </c>
      <c r="T184">
        <v>1.9</v>
      </c>
      <c r="U184">
        <v>2</v>
      </c>
      <c r="V184">
        <v>5.7</v>
      </c>
      <c r="W184">
        <v>0</v>
      </c>
      <c r="X184">
        <v>0</v>
      </c>
    </row>
    <row r="185" spans="1:24">
      <c r="A185">
        <v>37</v>
      </c>
      <c r="B185" t="s">
        <v>47</v>
      </c>
      <c r="C185" t="str">
        <f>IFERROR(VLOOKUP(B185,race!$A:$C,3,FALSE),"review")</f>
        <v>Most</v>
      </c>
      <c r="D185" t="s">
        <v>0</v>
      </c>
      <c r="E185">
        <v>1</v>
      </c>
      <c r="F185">
        <v>1.4</v>
      </c>
      <c r="G185">
        <v>1</v>
      </c>
      <c r="H185">
        <v>1.9</v>
      </c>
      <c r="I185">
        <v>1</v>
      </c>
      <c r="J185">
        <v>1.9</v>
      </c>
      <c r="K185">
        <v>0</v>
      </c>
      <c r="L185">
        <v>0</v>
      </c>
      <c r="M185">
        <v>4</v>
      </c>
      <c r="N185">
        <v>5.9</v>
      </c>
      <c r="O185">
        <v>0</v>
      </c>
      <c r="P185">
        <v>0</v>
      </c>
      <c r="Q185">
        <v>2</v>
      </c>
      <c r="R185">
        <v>4.0999999999999996</v>
      </c>
      <c r="S185">
        <v>3</v>
      </c>
      <c r="T185">
        <v>5.7</v>
      </c>
      <c r="U185">
        <v>1</v>
      </c>
      <c r="V185">
        <v>2.9</v>
      </c>
      <c r="W185">
        <v>4</v>
      </c>
      <c r="X185">
        <v>11.4</v>
      </c>
    </row>
    <row r="186" spans="1:24">
      <c r="A186">
        <v>38</v>
      </c>
      <c r="B186" t="s">
        <v>46</v>
      </c>
      <c r="C186" t="str">
        <f>IFERROR(VLOOKUP(B186,race!$A:$C,3,FALSE),"review")</f>
        <v>Most</v>
      </c>
      <c r="D186" t="s">
        <v>5</v>
      </c>
      <c r="E186">
        <v>361</v>
      </c>
      <c r="F186">
        <v>65.2</v>
      </c>
      <c r="G186">
        <v>344</v>
      </c>
      <c r="H186">
        <v>72.099999999999994</v>
      </c>
      <c r="I186">
        <v>317</v>
      </c>
      <c r="J186">
        <v>73</v>
      </c>
      <c r="K186">
        <v>284</v>
      </c>
      <c r="L186">
        <v>74.5</v>
      </c>
      <c r="M186">
        <v>259</v>
      </c>
      <c r="N186">
        <v>78.2</v>
      </c>
      <c r="O186">
        <v>221</v>
      </c>
      <c r="P186">
        <v>77.5</v>
      </c>
      <c r="Q186">
        <v>233</v>
      </c>
      <c r="R186">
        <v>81.5</v>
      </c>
      <c r="S186">
        <v>248</v>
      </c>
      <c r="T186">
        <v>80.5</v>
      </c>
      <c r="U186">
        <v>281</v>
      </c>
      <c r="V186">
        <v>76.8</v>
      </c>
      <c r="W186">
        <v>239</v>
      </c>
      <c r="X186">
        <v>74.2</v>
      </c>
    </row>
    <row r="187" spans="1:24">
      <c r="A187">
        <v>38</v>
      </c>
      <c r="B187" t="s">
        <v>46</v>
      </c>
      <c r="C187" t="str">
        <f>IFERROR(VLOOKUP(B187,race!$A:$C,3,FALSE),"review")</f>
        <v>Most</v>
      </c>
      <c r="D187" t="s">
        <v>4</v>
      </c>
      <c r="E187">
        <v>125</v>
      </c>
      <c r="F187">
        <v>22.6</v>
      </c>
      <c r="G187">
        <v>91</v>
      </c>
      <c r="H187">
        <v>19.100000000000001</v>
      </c>
      <c r="I187">
        <v>77</v>
      </c>
      <c r="J187">
        <v>17.7</v>
      </c>
      <c r="K187">
        <v>63</v>
      </c>
      <c r="L187">
        <v>16.5</v>
      </c>
      <c r="M187">
        <v>44</v>
      </c>
      <c r="N187">
        <v>13.3</v>
      </c>
      <c r="O187">
        <v>35</v>
      </c>
      <c r="P187">
        <v>12.3</v>
      </c>
      <c r="Q187">
        <v>22</v>
      </c>
      <c r="R187">
        <v>7.7</v>
      </c>
      <c r="S187">
        <v>33</v>
      </c>
      <c r="T187">
        <v>10.7</v>
      </c>
      <c r="U187">
        <v>45</v>
      </c>
      <c r="V187">
        <v>12.3</v>
      </c>
      <c r="W187">
        <v>46</v>
      </c>
      <c r="X187">
        <v>14.3</v>
      </c>
    </row>
    <row r="188" spans="1:24">
      <c r="A188">
        <v>38</v>
      </c>
      <c r="B188" t="s">
        <v>46</v>
      </c>
      <c r="C188" t="str">
        <f>IFERROR(VLOOKUP(B188,race!$A:$C,3,FALSE),"review")</f>
        <v>Most</v>
      </c>
      <c r="D188" t="s">
        <v>3</v>
      </c>
      <c r="E188">
        <v>24</v>
      </c>
      <c r="F188">
        <v>4.3</v>
      </c>
      <c r="G188">
        <v>16</v>
      </c>
      <c r="H188">
        <v>3.4</v>
      </c>
      <c r="I188">
        <v>13</v>
      </c>
      <c r="J188">
        <v>3</v>
      </c>
      <c r="K188">
        <v>8</v>
      </c>
      <c r="L188">
        <v>2.1</v>
      </c>
      <c r="M188">
        <v>7</v>
      </c>
      <c r="N188">
        <v>2.1</v>
      </c>
      <c r="O188">
        <v>5</v>
      </c>
      <c r="P188">
        <v>1.8</v>
      </c>
      <c r="Q188">
        <v>7</v>
      </c>
      <c r="R188">
        <v>2.4</v>
      </c>
      <c r="S188">
        <v>7</v>
      </c>
      <c r="T188">
        <v>2.2999999999999998</v>
      </c>
      <c r="U188">
        <v>5</v>
      </c>
      <c r="V188">
        <v>1.4</v>
      </c>
      <c r="W188">
        <v>7</v>
      </c>
      <c r="X188">
        <v>2.2000000000000002</v>
      </c>
    </row>
    <row r="189" spans="1:24">
      <c r="A189">
        <v>38</v>
      </c>
      <c r="B189" t="s">
        <v>46</v>
      </c>
      <c r="C189" t="str">
        <f>IFERROR(VLOOKUP(B189,race!$A:$C,3,FALSE),"review")</f>
        <v>Most</v>
      </c>
      <c r="D189" t="s">
        <v>2</v>
      </c>
      <c r="E189">
        <v>33</v>
      </c>
      <c r="F189">
        <v>6</v>
      </c>
      <c r="G189">
        <v>20</v>
      </c>
      <c r="H189">
        <v>4.2</v>
      </c>
      <c r="I189">
        <v>16</v>
      </c>
      <c r="J189">
        <v>3.7</v>
      </c>
      <c r="K189">
        <v>19</v>
      </c>
      <c r="L189">
        <v>5</v>
      </c>
      <c r="M189">
        <v>12</v>
      </c>
      <c r="N189">
        <v>3.6</v>
      </c>
      <c r="O189">
        <v>12</v>
      </c>
      <c r="P189">
        <v>4.2</v>
      </c>
      <c r="Q189">
        <v>10</v>
      </c>
      <c r="R189">
        <v>3.5</v>
      </c>
      <c r="S189">
        <v>9</v>
      </c>
      <c r="T189">
        <v>2.9</v>
      </c>
      <c r="U189">
        <v>6</v>
      </c>
      <c r="V189">
        <v>1.6</v>
      </c>
      <c r="W189">
        <v>4</v>
      </c>
      <c r="X189">
        <v>1.2</v>
      </c>
    </row>
    <row r="190" spans="1:24">
      <c r="A190">
        <v>38</v>
      </c>
      <c r="B190" t="s">
        <v>46</v>
      </c>
      <c r="C190" t="str">
        <f>IFERROR(VLOOKUP(B190,race!$A:$C,3,FALSE),"review")</f>
        <v>Most</v>
      </c>
      <c r="D190" t="s">
        <v>0</v>
      </c>
      <c r="E190">
        <v>11</v>
      </c>
      <c r="F190">
        <v>2</v>
      </c>
      <c r="G190">
        <v>6</v>
      </c>
      <c r="H190">
        <v>1.3</v>
      </c>
      <c r="I190">
        <v>11</v>
      </c>
      <c r="J190">
        <v>2.5</v>
      </c>
      <c r="K190">
        <v>7</v>
      </c>
      <c r="L190">
        <v>1.8</v>
      </c>
      <c r="M190">
        <v>9</v>
      </c>
      <c r="N190">
        <v>2.7</v>
      </c>
      <c r="O190">
        <v>12</v>
      </c>
      <c r="P190">
        <v>4.2</v>
      </c>
      <c r="Q190">
        <v>14</v>
      </c>
      <c r="R190">
        <v>4.9000000000000004</v>
      </c>
      <c r="S190">
        <v>11</v>
      </c>
      <c r="T190">
        <v>3.6</v>
      </c>
      <c r="U190">
        <v>29</v>
      </c>
      <c r="V190">
        <v>7.9</v>
      </c>
      <c r="W190">
        <v>26</v>
      </c>
      <c r="X190">
        <v>8.1</v>
      </c>
    </row>
    <row r="191" spans="1:24">
      <c r="A191">
        <v>39</v>
      </c>
      <c r="B191" t="s">
        <v>45</v>
      </c>
      <c r="C191" t="str">
        <f>IFERROR(VLOOKUP(B191,race!$A:$C,3,FALSE),"review")</f>
        <v>Moderately</v>
      </c>
      <c r="D191" t="s">
        <v>5</v>
      </c>
      <c r="E191">
        <v>210</v>
      </c>
      <c r="F191">
        <v>82.7</v>
      </c>
      <c r="G191">
        <v>222</v>
      </c>
      <c r="H191">
        <v>84.1</v>
      </c>
      <c r="I191">
        <v>197</v>
      </c>
      <c r="J191">
        <v>82.4</v>
      </c>
      <c r="K191">
        <v>196</v>
      </c>
      <c r="L191">
        <v>78.400000000000006</v>
      </c>
      <c r="M191">
        <v>189</v>
      </c>
      <c r="N191">
        <v>82.2</v>
      </c>
      <c r="O191">
        <v>167</v>
      </c>
      <c r="P191">
        <v>81.099999999999994</v>
      </c>
      <c r="Q191">
        <v>190</v>
      </c>
      <c r="R191">
        <v>82.3</v>
      </c>
      <c r="S191">
        <v>198</v>
      </c>
      <c r="T191">
        <v>85.3</v>
      </c>
      <c r="U191">
        <v>187</v>
      </c>
      <c r="V191">
        <v>79.900000000000006</v>
      </c>
      <c r="W191">
        <v>170</v>
      </c>
      <c r="X191">
        <v>77.599999999999994</v>
      </c>
    </row>
    <row r="192" spans="1:24">
      <c r="A192">
        <v>39</v>
      </c>
      <c r="B192" t="s">
        <v>45</v>
      </c>
      <c r="C192" t="str">
        <f>IFERROR(VLOOKUP(B192,race!$A:$C,3,FALSE),"review")</f>
        <v>Moderately</v>
      </c>
      <c r="D192" t="s">
        <v>4</v>
      </c>
      <c r="E192">
        <v>27</v>
      </c>
      <c r="F192">
        <v>10.6</v>
      </c>
      <c r="G192">
        <v>25</v>
      </c>
      <c r="H192">
        <v>9.5</v>
      </c>
      <c r="I192">
        <v>22</v>
      </c>
      <c r="J192">
        <v>9.1999999999999993</v>
      </c>
      <c r="K192">
        <v>30</v>
      </c>
      <c r="L192">
        <v>12</v>
      </c>
      <c r="M192">
        <v>26</v>
      </c>
      <c r="N192">
        <v>11.3</v>
      </c>
      <c r="O192">
        <v>28</v>
      </c>
      <c r="P192">
        <v>13.6</v>
      </c>
      <c r="Q192">
        <v>29</v>
      </c>
      <c r="R192">
        <v>12.6</v>
      </c>
      <c r="S192">
        <v>15</v>
      </c>
      <c r="T192">
        <v>6.5</v>
      </c>
      <c r="U192">
        <v>16</v>
      </c>
      <c r="V192">
        <v>6.8</v>
      </c>
      <c r="W192">
        <v>17</v>
      </c>
      <c r="X192">
        <v>7.8</v>
      </c>
    </row>
    <row r="193" spans="1:24">
      <c r="A193">
        <v>39</v>
      </c>
      <c r="B193" t="s">
        <v>45</v>
      </c>
      <c r="C193" t="str">
        <f>IFERROR(VLOOKUP(B193,race!$A:$C,3,FALSE),"review")</f>
        <v>Moderately</v>
      </c>
      <c r="D193" t="s">
        <v>3</v>
      </c>
      <c r="E193">
        <v>3</v>
      </c>
      <c r="F193">
        <v>1.2</v>
      </c>
      <c r="G193">
        <v>6</v>
      </c>
      <c r="H193">
        <v>2.2999999999999998</v>
      </c>
      <c r="I193">
        <v>5</v>
      </c>
      <c r="J193">
        <v>2.1</v>
      </c>
      <c r="K193">
        <v>3</v>
      </c>
      <c r="L193">
        <v>1.2</v>
      </c>
      <c r="M193">
        <v>4</v>
      </c>
      <c r="N193">
        <v>1.7</v>
      </c>
      <c r="O193">
        <v>0</v>
      </c>
      <c r="P193">
        <v>0</v>
      </c>
      <c r="Q193">
        <v>1</v>
      </c>
      <c r="R193">
        <v>0.4</v>
      </c>
      <c r="S193">
        <v>2</v>
      </c>
      <c r="T193">
        <v>0.9</v>
      </c>
      <c r="U193">
        <v>3</v>
      </c>
      <c r="V193">
        <v>1.3</v>
      </c>
      <c r="W193">
        <v>6</v>
      </c>
      <c r="X193">
        <v>2.7</v>
      </c>
    </row>
    <row r="194" spans="1:24">
      <c r="A194">
        <v>39</v>
      </c>
      <c r="B194" t="s">
        <v>45</v>
      </c>
      <c r="C194" t="str">
        <f>IFERROR(VLOOKUP(B194,race!$A:$C,3,FALSE),"review")</f>
        <v>Moderately</v>
      </c>
      <c r="D194" t="s">
        <v>2</v>
      </c>
      <c r="E194">
        <v>3</v>
      </c>
      <c r="F194">
        <v>1.2</v>
      </c>
      <c r="G194">
        <v>3</v>
      </c>
      <c r="H194">
        <v>1.1000000000000001</v>
      </c>
      <c r="I194">
        <v>4</v>
      </c>
      <c r="J194">
        <v>1.7</v>
      </c>
      <c r="K194">
        <v>7</v>
      </c>
      <c r="L194">
        <v>2.8</v>
      </c>
      <c r="M194">
        <v>2</v>
      </c>
      <c r="N194">
        <v>0.9</v>
      </c>
      <c r="O194">
        <v>4</v>
      </c>
      <c r="P194">
        <v>1.9</v>
      </c>
      <c r="Q194">
        <v>3</v>
      </c>
      <c r="R194">
        <v>1.3</v>
      </c>
      <c r="S194">
        <v>0</v>
      </c>
      <c r="T194">
        <v>0</v>
      </c>
      <c r="U194">
        <v>4</v>
      </c>
      <c r="V194">
        <v>1.7</v>
      </c>
      <c r="W194">
        <v>2</v>
      </c>
      <c r="X194">
        <v>0.9</v>
      </c>
    </row>
    <row r="195" spans="1:24">
      <c r="A195">
        <v>51</v>
      </c>
      <c r="B195" t="s">
        <v>33</v>
      </c>
      <c r="C195" t="str">
        <f>IFERROR(VLOOKUP(B195,race!$A:$C,3,FALSE),"review")</f>
        <v>More</v>
      </c>
      <c r="D195" t="s">
        <v>5</v>
      </c>
      <c r="E195">
        <v>227</v>
      </c>
      <c r="F195">
        <v>77.5</v>
      </c>
      <c r="G195">
        <v>215</v>
      </c>
      <c r="H195">
        <v>77.599999999999994</v>
      </c>
      <c r="I195">
        <v>195</v>
      </c>
      <c r="J195">
        <v>80.599999999999994</v>
      </c>
      <c r="K195">
        <v>205</v>
      </c>
      <c r="L195">
        <v>78.8</v>
      </c>
      <c r="M195">
        <v>191</v>
      </c>
      <c r="N195">
        <v>78.3</v>
      </c>
      <c r="O195">
        <v>180</v>
      </c>
      <c r="P195">
        <v>80.7</v>
      </c>
      <c r="Q195">
        <v>187</v>
      </c>
      <c r="R195">
        <v>81</v>
      </c>
      <c r="S195">
        <v>182</v>
      </c>
      <c r="T195">
        <v>78.400000000000006</v>
      </c>
      <c r="U195">
        <v>194</v>
      </c>
      <c r="V195">
        <v>74.599999999999994</v>
      </c>
      <c r="W195">
        <v>186</v>
      </c>
      <c r="X195">
        <v>76.900000000000006</v>
      </c>
    </row>
    <row r="196" spans="1:24">
      <c r="A196">
        <v>39</v>
      </c>
      <c r="B196" t="s">
        <v>45</v>
      </c>
      <c r="C196" t="str">
        <f>IFERROR(VLOOKUP(B196,race!$A:$C,3,FALSE),"review")</f>
        <v>Moderately</v>
      </c>
      <c r="D196" t="s">
        <v>0</v>
      </c>
      <c r="E196">
        <v>11</v>
      </c>
      <c r="F196">
        <v>4.3</v>
      </c>
      <c r="G196">
        <v>8</v>
      </c>
      <c r="H196">
        <v>3</v>
      </c>
      <c r="I196">
        <v>11</v>
      </c>
      <c r="J196">
        <v>4.5999999999999996</v>
      </c>
      <c r="K196">
        <v>14</v>
      </c>
      <c r="L196">
        <v>5.6</v>
      </c>
      <c r="M196">
        <v>9</v>
      </c>
      <c r="N196">
        <v>3.9</v>
      </c>
      <c r="O196">
        <v>7</v>
      </c>
      <c r="P196">
        <v>3.4</v>
      </c>
      <c r="Q196">
        <v>8</v>
      </c>
      <c r="R196">
        <v>3.5</v>
      </c>
      <c r="S196">
        <v>17</v>
      </c>
      <c r="T196">
        <v>7.3</v>
      </c>
      <c r="U196">
        <v>24</v>
      </c>
      <c r="V196">
        <v>10.3</v>
      </c>
      <c r="W196">
        <v>24</v>
      </c>
      <c r="X196">
        <v>11</v>
      </c>
    </row>
    <row r="197" spans="1:24">
      <c r="A197">
        <v>40</v>
      </c>
      <c r="B197" t="s">
        <v>44</v>
      </c>
      <c r="C197" t="str">
        <f>IFERROR(VLOOKUP(B197,race!$A:$C,3,FALSE),"review")</f>
        <v>Most</v>
      </c>
      <c r="D197" t="s">
        <v>5</v>
      </c>
      <c r="E197">
        <v>237</v>
      </c>
      <c r="F197">
        <v>64.8</v>
      </c>
      <c r="G197">
        <v>236</v>
      </c>
      <c r="H197">
        <v>77.099999999999994</v>
      </c>
      <c r="I197">
        <v>198</v>
      </c>
      <c r="J197">
        <v>73.599999999999994</v>
      </c>
      <c r="K197">
        <v>201</v>
      </c>
      <c r="L197">
        <v>70.8</v>
      </c>
      <c r="M197">
        <v>196</v>
      </c>
      <c r="N197">
        <v>71</v>
      </c>
      <c r="O197">
        <v>196</v>
      </c>
      <c r="P197">
        <v>73.7</v>
      </c>
      <c r="Q197">
        <v>196</v>
      </c>
      <c r="R197">
        <v>72.099999999999994</v>
      </c>
      <c r="S197">
        <v>178</v>
      </c>
      <c r="T197">
        <v>71.8</v>
      </c>
      <c r="U197">
        <v>174</v>
      </c>
      <c r="V197">
        <v>76.7</v>
      </c>
      <c r="W197">
        <v>173</v>
      </c>
      <c r="X197">
        <v>74.900000000000006</v>
      </c>
    </row>
    <row r="198" spans="1:24">
      <c r="A198">
        <v>40</v>
      </c>
      <c r="B198" t="s">
        <v>44</v>
      </c>
      <c r="C198" t="str">
        <f>IFERROR(VLOOKUP(B198,race!$A:$C,3,FALSE),"review")</f>
        <v>Most</v>
      </c>
      <c r="D198" t="s">
        <v>4</v>
      </c>
      <c r="E198">
        <v>84</v>
      </c>
      <c r="F198">
        <v>23</v>
      </c>
      <c r="G198">
        <v>47</v>
      </c>
      <c r="H198">
        <v>15.4</v>
      </c>
      <c r="I198">
        <v>40</v>
      </c>
      <c r="J198">
        <v>14.9</v>
      </c>
      <c r="K198">
        <v>51</v>
      </c>
      <c r="L198">
        <v>18</v>
      </c>
      <c r="M198">
        <v>46</v>
      </c>
      <c r="N198">
        <v>16.7</v>
      </c>
      <c r="O198">
        <v>45</v>
      </c>
      <c r="P198">
        <v>16.899999999999999</v>
      </c>
      <c r="Q198">
        <v>42</v>
      </c>
      <c r="R198">
        <v>15.4</v>
      </c>
      <c r="S198">
        <v>55</v>
      </c>
      <c r="T198">
        <v>22.2</v>
      </c>
      <c r="U198">
        <v>32</v>
      </c>
      <c r="V198">
        <v>14.1</v>
      </c>
      <c r="W198">
        <v>35</v>
      </c>
      <c r="X198">
        <v>15.2</v>
      </c>
    </row>
    <row r="199" spans="1:24">
      <c r="A199">
        <v>40</v>
      </c>
      <c r="B199" t="s">
        <v>44</v>
      </c>
      <c r="C199" t="str">
        <f>IFERROR(VLOOKUP(B199,race!$A:$C,3,FALSE),"review")</f>
        <v>Most</v>
      </c>
      <c r="D199" t="s">
        <v>3</v>
      </c>
      <c r="E199">
        <v>11</v>
      </c>
      <c r="F199">
        <v>3</v>
      </c>
      <c r="G199">
        <v>11</v>
      </c>
      <c r="H199">
        <v>3.6</v>
      </c>
      <c r="I199">
        <v>9</v>
      </c>
      <c r="J199">
        <v>3.3</v>
      </c>
      <c r="K199">
        <v>5</v>
      </c>
      <c r="L199">
        <v>1.8</v>
      </c>
      <c r="M199">
        <v>7</v>
      </c>
      <c r="N199">
        <v>2.5</v>
      </c>
      <c r="O199">
        <v>6</v>
      </c>
      <c r="P199">
        <v>2.2999999999999998</v>
      </c>
      <c r="Q199">
        <v>6</v>
      </c>
      <c r="R199">
        <v>2.2000000000000002</v>
      </c>
      <c r="S199">
        <v>5</v>
      </c>
      <c r="T199">
        <v>2</v>
      </c>
      <c r="U199">
        <v>6</v>
      </c>
      <c r="V199">
        <v>2.6</v>
      </c>
      <c r="W199">
        <v>3</v>
      </c>
      <c r="X199">
        <v>1.3</v>
      </c>
    </row>
    <row r="200" spans="1:24">
      <c r="A200">
        <v>40</v>
      </c>
      <c r="B200" t="s">
        <v>44</v>
      </c>
      <c r="C200" t="str">
        <f>IFERROR(VLOOKUP(B200,race!$A:$C,3,FALSE),"review")</f>
        <v>Most</v>
      </c>
      <c r="D200" t="s">
        <v>2</v>
      </c>
      <c r="E200">
        <v>24</v>
      </c>
      <c r="F200">
        <v>6.6</v>
      </c>
      <c r="G200">
        <v>7</v>
      </c>
      <c r="H200">
        <v>2.2999999999999998</v>
      </c>
      <c r="I200">
        <v>18</v>
      </c>
      <c r="J200">
        <v>6.7</v>
      </c>
      <c r="K200">
        <v>19</v>
      </c>
      <c r="L200">
        <v>6.7</v>
      </c>
      <c r="M200">
        <v>24</v>
      </c>
      <c r="N200">
        <v>8.6999999999999993</v>
      </c>
      <c r="O200">
        <v>14</v>
      </c>
      <c r="P200">
        <v>5.3</v>
      </c>
      <c r="Q200">
        <v>15</v>
      </c>
      <c r="R200">
        <v>5.5</v>
      </c>
      <c r="S200">
        <v>3</v>
      </c>
      <c r="T200">
        <v>1.2</v>
      </c>
      <c r="U200">
        <v>8</v>
      </c>
      <c r="V200">
        <v>3.5</v>
      </c>
      <c r="W200">
        <v>8</v>
      </c>
      <c r="X200">
        <v>3.5</v>
      </c>
    </row>
    <row r="201" spans="1:24">
      <c r="A201">
        <v>40</v>
      </c>
      <c r="B201" t="s">
        <v>44</v>
      </c>
      <c r="C201" t="str">
        <f>IFERROR(VLOOKUP(B201,race!$A:$C,3,FALSE),"review")</f>
        <v>Most</v>
      </c>
      <c r="D201" t="s">
        <v>0</v>
      </c>
      <c r="E201">
        <v>10</v>
      </c>
      <c r="F201">
        <v>2.7</v>
      </c>
      <c r="G201">
        <v>5</v>
      </c>
      <c r="H201">
        <v>1.6</v>
      </c>
      <c r="I201">
        <v>4</v>
      </c>
      <c r="J201">
        <v>1.5</v>
      </c>
      <c r="K201">
        <v>8</v>
      </c>
      <c r="L201">
        <v>2.8</v>
      </c>
      <c r="M201">
        <v>3</v>
      </c>
      <c r="N201">
        <v>1.1000000000000001</v>
      </c>
      <c r="O201">
        <v>5</v>
      </c>
      <c r="P201">
        <v>1.9</v>
      </c>
      <c r="Q201">
        <v>13</v>
      </c>
      <c r="R201">
        <v>4.8</v>
      </c>
      <c r="S201">
        <v>7</v>
      </c>
      <c r="T201">
        <v>2.8</v>
      </c>
      <c r="U201">
        <v>7</v>
      </c>
      <c r="V201">
        <v>3.1</v>
      </c>
      <c r="W201">
        <v>12</v>
      </c>
      <c r="X201">
        <v>5.2</v>
      </c>
    </row>
    <row r="202" spans="1:24">
      <c r="A202">
        <v>41</v>
      </c>
      <c r="B202" t="s">
        <v>43</v>
      </c>
      <c r="C202" t="str">
        <f>IFERROR(VLOOKUP(B202,race!$A:$C,3,FALSE),"review")</f>
        <v>Less</v>
      </c>
      <c r="D202" t="s">
        <v>5</v>
      </c>
      <c r="E202">
        <v>280</v>
      </c>
      <c r="F202">
        <v>84.3</v>
      </c>
      <c r="G202">
        <v>275</v>
      </c>
      <c r="H202">
        <v>85.7</v>
      </c>
      <c r="I202">
        <v>270</v>
      </c>
      <c r="J202">
        <v>84.9</v>
      </c>
      <c r="K202">
        <v>294</v>
      </c>
      <c r="L202">
        <v>86.7</v>
      </c>
      <c r="M202">
        <v>253</v>
      </c>
      <c r="N202">
        <v>87.8</v>
      </c>
      <c r="O202">
        <v>250</v>
      </c>
      <c r="P202">
        <v>85.3</v>
      </c>
      <c r="Q202">
        <v>231</v>
      </c>
      <c r="R202">
        <v>86.8</v>
      </c>
      <c r="S202">
        <v>227</v>
      </c>
      <c r="T202">
        <v>86.6</v>
      </c>
      <c r="U202">
        <v>219</v>
      </c>
      <c r="V202">
        <v>81.400000000000006</v>
      </c>
      <c r="W202">
        <v>204</v>
      </c>
      <c r="X202">
        <v>80.3</v>
      </c>
    </row>
    <row r="203" spans="1:24">
      <c r="A203">
        <v>41</v>
      </c>
      <c r="B203" t="s">
        <v>43</v>
      </c>
      <c r="C203" t="str">
        <f>IFERROR(VLOOKUP(B203,race!$A:$C,3,FALSE),"review")</f>
        <v>Less</v>
      </c>
      <c r="D203" t="s">
        <v>4</v>
      </c>
      <c r="E203">
        <v>33</v>
      </c>
      <c r="F203">
        <v>9.9</v>
      </c>
      <c r="G203">
        <v>31</v>
      </c>
      <c r="H203">
        <v>9.6999999999999993</v>
      </c>
      <c r="I203">
        <v>29</v>
      </c>
      <c r="J203">
        <v>9.1</v>
      </c>
      <c r="K203">
        <v>25</v>
      </c>
      <c r="L203">
        <v>7.4</v>
      </c>
      <c r="M203">
        <v>20</v>
      </c>
      <c r="N203">
        <v>6.9</v>
      </c>
      <c r="O203">
        <v>25</v>
      </c>
      <c r="P203">
        <v>8.5</v>
      </c>
      <c r="Q203">
        <v>15</v>
      </c>
      <c r="R203">
        <v>5.6</v>
      </c>
      <c r="S203">
        <v>13</v>
      </c>
      <c r="T203">
        <v>5</v>
      </c>
      <c r="U203">
        <v>28</v>
      </c>
      <c r="V203">
        <v>10.4</v>
      </c>
      <c r="W203">
        <v>30</v>
      </c>
      <c r="X203">
        <v>11.8</v>
      </c>
    </row>
    <row r="204" spans="1:24">
      <c r="A204">
        <v>41</v>
      </c>
      <c r="B204" t="s">
        <v>43</v>
      </c>
      <c r="C204" t="str">
        <f>IFERROR(VLOOKUP(B204,race!$A:$C,3,FALSE),"review")</f>
        <v>Less</v>
      </c>
      <c r="D204" t="s">
        <v>3</v>
      </c>
      <c r="E204">
        <v>5</v>
      </c>
      <c r="F204">
        <v>1.5</v>
      </c>
      <c r="G204">
        <v>4</v>
      </c>
      <c r="H204">
        <v>1.2</v>
      </c>
      <c r="I204">
        <v>3</v>
      </c>
      <c r="J204">
        <v>0.9</v>
      </c>
      <c r="K204">
        <v>5</v>
      </c>
      <c r="L204">
        <v>1.5</v>
      </c>
      <c r="M204">
        <v>4</v>
      </c>
      <c r="N204">
        <v>1.4</v>
      </c>
      <c r="O204">
        <v>1</v>
      </c>
      <c r="P204">
        <v>0.3</v>
      </c>
      <c r="Q204">
        <v>4</v>
      </c>
      <c r="R204">
        <v>1.5</v>
      </c>
      <c r="S204">
        <v>5</v>
      </c>
      <c r="T204">
        <v>1.9</v>
      </c>
      <c r="U204">
        <v>4</v>
      </c>
      <c r="V204">
        <v>1.5</v>
      </c>
      <c r="W204">
        <v>3</v>
      </c>
      <c r="X204">
        <v>1.2</v>
      </c>
    </row>
    <row r="205" spans="1:24">
      <c r="A205">
        <v>41</v>
      </c>
      <c r="B205" t="s">
        <v>43</v>
      </c>
      <c r="C205" t="str">
        <f>IFERROR(VLOOKUP(B205,race!$A:$C,3,FALSE),"review")</f>
        <v>Less</v>
      </c>
      <c r="D205" t="s">
        <v>2</v>
      </c>
      <c r="E205">
        <v>4</v>
      </c>
      <c r="F205">
        <v>1.2</v>
      </c>
      <c r="G205">
        <v>4</v>
      </c>
      <c r="H205">
        <v>1.2</v>
      </c>
      <c r="I205">
        <v>0</v>
      </c>
      <c r="J205">
        <v>0</v>
      </c>
      <c r="K205">
        <v>3</v>
      </c>
      <c r="L205">
        <v>0.9</v>
      </c>
      <c r="M205">
        <v>1</v>
      </c>
      <c r="N205">
        <v>0.3</v>
      </c>
      <c r="O205">
        <v>2</v>
      </c>
      <c r="P205">
        <v>0.7</v>
      </c>
      <c r="Q205">
        <v>3</v>
      </c>
      <c r="R205">
        <v>1.1000000000000001</v>
      </c>
      <c r="S205">
        <v>2</v>
      </c>
      <c r="T205">
        <v>0.8</v>
      </c>
      <c r="U205">
        <v>0</v>
      </c>
      <c r="V205">
        <v>0</v>
      </c>
      <c r="W205">
        <v>0</v>
      </c>
      <c r="X205">
        <v>0</v>
      </c>
    </row>
    <row r="206" spans="1:24">
      <c r="A206">
        <v>41</v>
      </c>
      <c r="B206" t="s">
        <v>43</v>
      </c>
      <c r="C206" t="str">
        <f>IFERROR(VLOOKUP(B206,race!$A:$C,3,FALSE),"review")</f>
        <v>Less</v>
      </c>
      <c r="D206" t="s">
        <v>0</v>
      </c>
      <c r="E206">
        <v>10</v>
      </c>
      <c r="F206">
        <v>3</v>
      </c>
      <c r="G206">
        <v>7</v>
      </c>
      <c r="H206">
        <v>2.2000000000000002</v>
      </c>
      <c r="I206">
        <v>16</v>
      </c>
      <c r="J206">
        <v>5</v>
      </c>
      <c r="K206">
        <v>12</v>
      </c>
      <c r="L206">
        <v>3.5</v>
      </c>
      <c r="M206">
        <v>10</v>
      </c>
      <c r="N206">
        <v>3.5</v>
      </c>
      <c r="O206">
        <v>15</v>
      </c>
      <c r="P206">
        <v>5.0999999999999996</v>
      </c>
      <c r="Q206">
        <v>13</v>
      </c>
      <c r="R206">
        <v>4.9000000000000004</v>
      </c>
      <c r="S206">
        <v>15</v>
      </c>
      <c r="T206">
        <v>5.7</v>
      </c>
      <c r="U206">
        <v>18</v>
      </c>
      <c r="V206">
        <v>6.7</v>
      </c>
      <c r="W206">
        <v>17</v>
      </c>
      <c r="X206">
        <v>6.7</v>
      </c>
    </row>
    <row r="207" spans="1:24">
      <c r="A207">
        <v>42</v>
      </c>
      <c r="B207" t="s">
        <v>42</v>
      </c>
      <c r="C207" t="str">
        <f>IFERROR(VLOOKUP(B207,race!$A:$C,3,FALSE),"review")</f>
        <v>More</v>
      </c>
      <c r="D207" t="s">
        <v>5</v>
      </c>
      <c r="E207">
        <v>315</v>
      </c>
      <c r="F207">
        <v>68.2</v>
      </c>
      <c r="G207">
        <v>323</v>
      </c>
      <c r="H207">
        <v>74.099999999999994</v>
      </c>
      <c r="I207">
        <v>289</v>
      </c>
      <c r="J207">
        <v>69.8</v>
      </c>
      <c r="K207">
        <v>312</v>
      </c>
      <c r="L207">
        <v>69.2</v>
      </c>
      <c r="M207">
        <v>303</v>
      </c>
      <c r="N207">
        <v>74.8</v>
      </c>
      <c r="O207">
        <v>293</v>
      </c>
      <c r="P207">
        <v>73.3</v>
      </c>
      <c r="Q207">
        <v>332</v>
      </c>
      <c r="R207">
        <v>76.3</v>
      </c>
      <c r="S207">
        <v>335</v>
      </c>
      <c r="T207">
        <v>81.099999999999994</v>
      </c>
      <c r="U207">
        <v>289</v>
      </c>
      <c r="V207">
        <v>75.5</v>
      </c>
      <c r="W207">
        <v>266</v>
      </c>
      <c r="X207">
        <v>73.3</v>
      </c>
    </row>
    <row r="208" spans="1:24">
      <c r="A208">
        <v>42</v>
      </c>
      <c r="B208" t="s">
        <v>42</v>
      </c>
      <c r="C208" t="str">
        <f>IFERROR(VLOOKUP(B208,race!$A:$C,3,FALSE),"review")</f>
        <v>More</v>
      </c>
      <c r="D208" t="s">
        <v>4</v>
      </c>
      <c r="E208">
        <v>111</v>
      </c>
      <c r="F208">
        <v>24</v>
      </c>
      <c r="G208">
        <v>78</v>
      </c>
      <c r="H208">
        <v>17.899999999999999</v>
      </c>
      <c r="I208">
        <v>82</v>
      </c>
      <c r="J208">
        <v>19.8</v>
      </c>
      <c r="K208">
        <v>83</v>
      </c>
      <c r="L208">
        <v>18.399999999999999</v>
      </c>
      <c r="M208">
        <v>72</v>
      </c>
      <c r="N208">
        <v>17.8</v>
      </c>
      <c r="O208">
        <v>82</v>
      </c>
      <c r="P208">
        <v>20.5</v>
      </c>
      <c r="Q208">
        <v>73</v>
      </c>
      <c r="R208">
        <v>16.8</v>
      </c>
      <c r="S208">
        <v>49</v>
      </c>
      <c r="T208">
        <v>11.9</v>
      </c>
      <c r="U208">
        <v>68</v>
      </c>
      <c r="V208">
        <v>17.8</v>
      </c>
      <c r="W208">
        <v>64</v>
      </c>
      <c r="X208">
        <v>17.600000000000001</v>
      </c>
    </row>
    <row r="209" spans="1:24">
      <c r="A209">
        <v>42</v>
      </c>
      <c r="B209" t="s">
        <v>42</v>
      </c>
      <c r="C209" t="str">
        <f>IFERROR(VLOOKUP(B209,race!$A:$C,3,FALSE),"review")</f>
        <v>More</v>
      </c>
      <c r="D209" t="s">
        <v>3</v>
      </c>
      <c r="E209">
        <v>14</v>
      </c>
      <c r="F209">
        <v>3</v>
      </c>
      <c r="G209">
        <v>11</v>
      </c>
      <c r="H209">
        <v>2.5</v>
      </c>
      <c r="I209">
        <v>10</v>
      </c>
      <c r="J209">
        <v>2.4</v>
      </c>
      <c r="K209">
        <v>11</v>
      </c>
      <c r="L209">
        <v>2.4</v>
      </c>
      <c r="M209">
        <v>4</v>
      </c>
      <c r="N209">
        <v>1</v>
      </c>
      <c r="O209">
        <v>9</v>
      </c>
      <c r="P209">
        <v>2.2999999999999998</v>
      </c>
      <c r="Q209">
        <v>12</v>
      </c>
      <c r="R209">
        <v>2.8</v>
      </c>
      <c r="S209">
        <v>6</v>
      </c>
      <c r="T209">
        <v>1.5</v>
      </c>
      <c r="U209">
        <v>7</v>
      </c>
      <c r="V209">
        <v>1.8</v>
      </c>
      <c r="W209">
        <v>3</v>
      </c>
      <c r="X209">
        <v>0.8</v>
      </c>
    </row>
    <row r="210" spans="1:24">
      <c r="A210">
        <v>42</v>
      </c>
      <c r="B210" t="s">
        <v>42</v>
      </c>
      <c r="C210" t="str">
        <f>IFERROR(VLOOKUP(B210,race!$A:$C,3,FALSE),"review")</f>
        <v>More</v>
      </c>
      <c r="D210" t="s">
        <v>2</v>
      </c>
      <c r="E210">
        <v>14</v>
      </c>
      <c r="F210">
        <v>3</v>
      </c>
      <c r="G210">
        <v>13</v>
      </c>
      <c r="H210">
        <v>3</v>
      </c>
      <c r="I210">
        <v>19</v>
      </c>
      <c r="J210">
        <v>4.5999999999999996</v>
      </c>
      <c r="K210">
        <v>22</v>
      </c>
      <c r="L210">
        <v>4.9000000000000004</v>
      </c>
      <c r="M210">
        <v>15</v>
      </c>
      <c r="N210">
        <v>3.7</v>
      </c>
      <c r="O210">
        <v>8</v>
      </c>
      <c r="P210">
        <v>2</v>
      </c>
      <c r="Q210">
        <v>12</v>
      </c>
      <c r="R210">
        <v>2.8</v>
      </c>
      <c r="S210">
        <v>15</v>
      </c>
      <c r="T210">
        <v>3.6</v>
      </c>
      <c r="U210">
        <v>10</v>
      </c>
      <c r="V210">
        <v>2.6</v>
      </c>
      <c r="W210">
        <v>10</v>
      </c>
      <c r="X210">
        <v>2.8</v>
      </c>
    </row>
    <row r="211" spans="1:24">
      <c r="A211">
        <v>42</v>
      </c>
      <c r="B211" t="s">
        <v>42</v>
      </c>
      <c r="C211" t="str">
        <f>IFERROR(VLOOKUP(B211,race!$A:$C,3,FALSE),"review")</f>
        <v>More</v>
      </c>
      <c r="D211" t="s">
        <v>0</v>
      </c>
      <c r="E211">
        <v>8</v>
      </c>
      <c r="F211">
        <v>1.7</v>
      </c>
      <c r="G211">
        <v>11</v>
      </c>
      <c r="H211">
        <v>2.5</v>
      </c>
      <c r="I211">
        <v>14</v>
      </c>
      <c r="J211">
        <v>3.4</v>
      </c>
      <c r="K211">
        <v>23</v>
      </c>
      <c r="L211">
        <v>5.0999999999999996</v>
      </c>
      <c r="M211">
        <v>11</v>
      </c>
      <c r="N211">
        <v>2.7</v>
      </c>
      <c r="O211">
        <v>8</v>
      </c>
      <c r="P211">
        <v>2</v>
      </c>
      <c r="Q211">
        <v>6</v>
      </c>
      <c r="R211">
        <v>1.4</v>
      </c>
      <c r="S211">
        <v>8</v>
      </c>
      <c r="T211">
        <v>1.9</v>
      </c>
      <c r="U211">
        <v>9</v>
      </c>
      <c r="V211">
        <v>2.2999999999999998</v>
      </c>
      <c r="W211">
        <v>20</v>
      </c>
      <c r="X211">
        <v>5.5</v>
      </c>
    </row>
    <row r="212" spans="1:24">
      <c r="A212">
        <v>43</v>
      </c>
      <c r="B212" t="s">
        <v>41</v>
      </c>
      <c r="C212" t="str">
        <f>IFERROR(VLOOKUP(B212,race!$A:$C,3,FALSE),"review")</f>
        <v>More</v>
      </c>
      <c r="D212" t="s">
        <v>5</v>
      </c>
      <c r="E212">
        <v>744</v>
      </c>
      <c r="F212">
        <v>72</v>
      </c>
      <c r="G212">
        <v>800</v>
      </c>
      <c r="H212">
        <v>77</v>
      </c>
      <c r="I212">
        <v>661</v>
      </c>
      <c r="J212">
        <v>73.900000000000006</v>
      </c>
      <c r="K212">
        <v>636</v>
      </c>
      <c r="L212">
        <v>71.8</v>
      </c>
      <c r="M212">
        <v>667</v>
      </c>
      <c r="N212">
        <v>75.2</v>
      </c>
      <c r="O212">
        <v>670</v>
      </c>
      <c r="P212">
        <v>75.5</v>
      </c>
      <c r="Q212">
        <v>675</v>
      </c>
      <c r="R212">
        <v>76.400000000000006</v>
      </c>
      <c r="S212">
        <v>682</v>
      </c>
      <c r="T212">
        <v>74.900000000000006</v>
      </c>
      <c r="U212">
        <v>562</v>
      </c>
      <c r="V212">
        <v>71.5</v>
      </c>
      <c r="W212">
        <v>599</v>
      </c>
      <c r="X212">
        <v>71.900000000000006</v>
      </c>
    </row>
    <row r="213" spans="1:24">
      <c r="A213">
        <v>43</v>
      </c>
      <c r="B213" t="s">
        <v>41</v>
      </c>
      <c r="C213" t="str">
        <f>IFERROR(VLOOKUP(B213,race!$A:$C,3,FALSE),"review")</f>
        <v>More</v>
      </c>
      <c r="D213" t="s">
        <v>4</v>
      </c>
      <c r="E213">
        <v>198</v>
      </c>
      <c r="F213">
        <v>19.2</v>
      </c>
      <c r="G213">
        <v>151</v>
      </c>
      <c r="H213">
        <v>14.5</v>
      </c>
      <c r="I213">
        <v>154</v>
      </c>
      <c r="J213">
        <v>17.2</v>
      </c>
      <c r="K213">
        <v>147</v>
      </c>
      <c r="L213">
        <v>16.600000000000001</v>
      </c>
      <c r="M213">
        <v>150</v>
      </c>
      <c r="N213">
        <v>16.899999999999999</v>
      </c>
      <c r="O213">
        <v>143</v>
      </c>
      <c r="P213">
        <v>16.100000000000001</v>
      </c>
      <c r="Q213">
        <v>143</v>
      </c>
      <c r="R213">
        <v>16.2</v>
      </c>
      <c r="S213">
        <v>144</v>
      </c>
      <c r="T213">
        <v>15.8</v>
      </c>
      <c r="U213">
        <v>138</v>
      </c>
      <c r="V213">
        <v>17.600000000000001</v>
      </c>
      <c r="W213">
        <v>122</v>
      </c>
      <c r="X213">
        <v>14.6</v>
      </c>
    </row>
    <row r="214" spans="1:24">
      <c r="A214">
        <v>43</v>
      </c>
      <c r="B214" t="s">
        <v>41</v>
      </c>
      <c r="C214" t="str">
        <f>IFERROR(VLOOKUP(B214,race!$A:$C,3,FALSE),"review")</f>
        <v>More</v>
      </c>
      <c r="D214" t="s">
        <v>3</v>
      </c>
      <c r="E214">
        <v>34</v>
      </c>
      <c r="F214">
        <v>3.3</v>
      </c>
      <c r="G214">
        <v>27</v>
      </c>
      <c r="H214">
        <v>2.6</v>
      </c>
      <c r="I214">
        <v>21</v>
      </c>
      <c r="J214">
        <v>2.2999999999999998</v>
      </c>
      <c r="K214">
        <v>24</v>
      </c>
      <c r="L214">
        <v>2.7</v>
      </c>
      <c r="M214">
        <v>20</v>
      </c>
      <c r="N214">
        <v>2.2999999999999998</v>
      </c>
      <c r="O214">
        <v>21</v>
      </c>
      <c r="P214">
        <v>2.4</v>
      </c>
      <c r="Q214">
        <v>21</v>
      </c>
      <c r="R214">
        <v>2.4</v>
      </c>
      <c r="S214">
        <v>20</v>
      </c>
      <c r="T214">
        <v>2.2000000000000002</v>
      </c>
      <c r="U214">
        <v>21</v>
      </c>
      <c r="V214">
        <v>2.7</v>
      </c>
      <c r="W214">
        <v>25</v>
      </c>
      <c r="X214">
        <v>3</v>
      </c>
    </row>
    <row r="215" spans="1:24">
      <c r="A215">
        <v>43</v>
      </c>
      <c r="B215" t="s">
        <v>41</v>
      </c>
      <c r="C215" t="str">
        <f>IFERROR(VLOOKUP(B215,race!$A:$C,3,FALSE),"review")</f>
        <v>More</v>
      </c>
      <c r="D215" t="s">
        <v>2</v>
      </c>
      <c r="E215">
        <v>35</v>
      </c>
      <c r="F215">
        <v>3.4</v>
      </c>
      <c r="G215">
        <v>36</v>
      </c>
      <c r="H215">
        <v>3.5</v>
      </c>
      <c r="I215">
        <v>35</v>
      </c>
      <c r="J215">
        <v>3.9</v>
      </c>
      <c r="K215">
        <v>31</v>
      </c>
      <c r="L215">
        <v>3.5</v>
      </c>
      <c r="M215">
        <v>26</v>
      </c>
      <c r="N215">
        <v>2.9</v>
      </c>
      <c r="O215">
        <v>27</v>
      </c>
      <c r="P215">
        <v>3</v>
      </c>
      <c r="Q215">
        <v>18</v>
      </c>
      <c r="R215">
        <v>2</v>
      </c>
      <c r="S215">
        <v>30</v>
      </c>
      <c r="T215">
        <v>3.3</v>
      </c>
      <c r="U215">
        <v>18</v>
      </c>
      <c r="V215">
        <v>2.2999999999999998</v>
      </c>
      <c r="W215">
        <v>17</v>
      </c>
      <c r="X215">
        <v>2</v>
      </c>
    </row>
    <row r="216" spans="1:24">
      <c r="A216">
        <v>43</v>
      </c>
      <c r="B216" t="s">
        <v>41</v>
      </c>
      <c r="C216" t="str">
        <f>IFERROR(VLOOKUP(B216,race!$A:$C,3,FALSE),"review")</f>
        <v>More</v>
      </c>
      <c r="D216" t="s">
        <v>0</v>
      </c>
      <c r="E216">
        <v>22</v>
      </c>
      <c r="F216">
        <v>2.1</v>
      </c>
      <c r="G216">
        <v>25</v>
      </c>
      <c r="H216">
        <v>2.4</v>
      </c>
      <c r="I216">
        <v>24</v>
      </c>
      <c r="J216">
        <v>2.7</v>
      </c>
      <c r="K216">
        <v>48</v>
      </c>
      <c r="L216">
        <v>5.4</v>
      </c>
      <c r="M216">
        <v>24</v>
      </c>
      <c r="N216">
        <v>2.7</v>
      </c>
      <c r="O216">
        <v>27</v>
      </c>
      <c r="P216">
        <v>3</v>
      </c>
      <c r="Q216">
        <v>26</v>
      </c>
      <c r="R216">
        <v>2.9</v>
      </c>
      <c r="S216">
        <v>34</v>
      </c>
      <c r="T216">
        <v>3.7</v>
      </c>
      <c r="U216">
        <v>47</v>
      </c>
      <c r="V216">
        <v>6</v>
      </c>
      <c r="W216">
        <v>70</v>
      </c>
      <c r="X216">
        <v>8.4</v>
      </c>
    </row>
    <row r="217" spans="1:24">
      <c r="A217">
        <v>44</v>
      </c>
      <c r="B217" t="s">
        <v>40</v>
      </c>
      <c r="C217" t="str">
        <f>IFERROR(VLOOKUP(B217,race!$A:$C,3,FALSE),"review")</f>
        <v>Most</v>
      </c>
      <c r="D217" t="s">
        <v>5</v>
      </c>
      <c r="E217">
        <v>381</v>
      </c>
      <c r="F217">
        <v>76.5</v>
      </c>
      <c r="G217">
        <v>396</v>
      </c>
      <c r="H217">
        <v>75.900000000000006</v>
      </c>
      <c r="I217">
        <v>397</v>
      </c>
      <c r="J217">
        <v>77.5</v>
      </c>
      <c r="K217">
        <v>376</v>
      </c>
      <c r="L217">
        <v>76.599999999999994</v>
      </c>
      <c r="M217">
        <v>328</v>
      </c>
      <c r="N217">
        <v>76.5</v>
      </c>
      <c r="O217">
        <v>334</v>
      </c>
      <c r="P217">
        <v>75.099999999999994</v>
      </c>
      <c r="Q217">
        <v>367</v>
      </c>
      <c r="R217">
        <v>75.099999999999994</v>
      </c>
      <c r="S217">
        <v>352</v>
      </c>
      <c r="T217">
        <v>75.5</v>
      </c>
      <c r="U217">
        <v>325</v>
      </c>
      <c r="V217">
        <v>73.2</v>
      </c>
      <c r="W217">
        <v>330</v>
      </c>
      <c r="X217">
        <v>72.5</v>
      </c>
    </row>
    <row r="218" spans="1:24">
      <c r="A218">
        <v>44</v>
      </c>
      <c r="B218" t="s">
        <v>40</v>
      </c>
      <c r="C218" t="str">
        <f>IFERROR(VLOOKUP(B218,race!$A:$C,3,FALSE),"review")</f>
        <v>Most</v>
      </c>
      <c r="D218" t="s">
        <v>4</v>
      </c>
      <c r="E218">
        <v>81</v>
      </c>
      <c r="F218">
        <v>16.3</v>
      </c>
      <c r="G218">
        <v>88</v>
      </c>
      <c r="H218">
        <v>16.899999999999999</v>
      </c>
      <c r="I218">
        <v>72</v>
      </c>
      <c r="J218">
        <v>14.1</v>
      </c>
      <c r="K218">
        <v>77</v>
      </c>
      <c r="L218">
        <v>15.7</v>
      </c>
      <c r="M218">
        <v>67</v>
      </c>
      <c r="N218">
        <v>15.6</v>
      </c>
      <c r="O218">
        <v>80</v>
      </c>
      <c r="P218">
        <v>18</v>
      </c>
      <c r="Q218">
        <v>83</v>
      </c>
      <c r="R218">
        <v>17</v>
      </c>
      <c r="S218">
        <v>81</v>
      </c>
      <c r="T218">
        <v>17.399999999999999</v>
      </c>
      <c r="U218">
        <v>70</v>
      </c>
      <c r="V218">
        <v>15.8</v>
      </c>
      <c r="W218">
        <v>77</v>
      </c>
      <c r="X218">
        <v>16.899999999999999</v>
      </c>
    </row>
    <row r="219" spans="1:24">
      <c r="A219">
        <v>44</v>
      </c>
      <c r="B219" t="s">
        <v>40</v>
      </c>
      <c r="C219" t="str">
        <f>IFERROR(VLOOKUP(B219,race!$A:$C,3,FALSE),"review")</f>
        <v>Most</v>
      </c>
      <c r="D219" t="s">
        <v>3</v>
      </c>
      <c r="E219">
        <v>10</v>
      </c>
      <c r="F219">
        <v>2</v>
      </c>
      <c r="G219">
        <v>12</v>
      </c>
      <c r="H219">
        <v>2.2999999999999998</v>
      </c>
      <c r="I219">
        <v>12</v>
      </c>
      <c r="J219">
        <v>2.2999999999999998</v>
      </c>
      <c r="K219">
        <v>12</v>
      </c>
      <c r="L219">
        <v>2.4</v>
      </c>
      <c r="M219">
        <v>8</v>
      </c>
      <c r="N219">
        <v>1.9</v>
      </c>
      <c r="O219">
        <v>5</v>
      </c>
      <c r="P219">
        <v>1.1000000000000001</v>
      </c>
      <c r="Q219">
        <v>13</v>
      </c>
      <c r="R219">
        <v>2.7</v>
      </c>
      <c r="S219">
        <v>6</v>
      </c>
      <c r="T219">
        <v>1.3</v>
      </c>
      <c r="U219">
        <v>7</v>
      </c>
      <c r="V219">
        <v>1.6</v>
      </c>
      <c r="W219">
        <v>12</v>
      </c>
      <c r="X219">
        <v>2.6</v>
      </c>
    </row>
    <row r="220" spans="1:24">
      <c r="A220">
        <v>44</v>
      </c>
      <c r="B220" t="s">
        <v>40</v>
      </c>
      <c r="C220" t="str">
        <f>IFERROR(VLOOKUP(B220,race!$A:$C,3,FALSE),"review")</f>
        <v>Most</v>
      </c>
      <c r="D220" t="s">
        <v>2</v>
      </c>
      <c r="E220">
        <v>10</v>
      </c>
      <c r="F220">
        <v>2</v>
      </c>
      <c r="G220">
        <v>18</v>
      </c>
      <c r="H220">
        <v>3.4</v>
      </c>
      <c r="I220">
        <v>17</v>
      </c>
      <c r="J220">
        <v>3.3</v>
      </c>
      <c r="K220">
        <v>7</v>
      </c>
      <c r="L220">
        <v>1.4</v>
      </c>
      <c r="M220">
        <v>11</v>
      </c>
      <c r="N220">
        <v>2.6</v>
      </c>
      <c r="O220">
        <v>12</v>
      </c>
      <c r="P220">
        <v>2.7</v>
      </c>
      <c r="Q220">
        <v>7</v>
      </c>
      <c r="R220">
        <v>1.4</v>
      </c>
      <c r="S220">
        <v>11</v>
      </c>
      <c r="T220">
        <v>2.4</v>
      </c>
      <c r="U220">
        <v>17</v>
      </c>
      <c r="V220">
        <v>3.8</v>
      </c>
      <c r="W220">
        <v>15</v>
      </c>
      <c r="X220">
        <v>3.3</v>
      </c>
    </row>
    <row r="221" spans="1:24">
      <c r="A221">
        <v>44</v>
      </c>
      <c r="B221" t="s">
        <v>40</v>
      </c>
      <c r="C221" t="str">
        <f>IFERROR(VLOOKUP(B221,race!$A:$C,3,FALSE),"review")</f>
        <v>Most</v>
      </c>
      <c r="D221" t="s">
        <v>0</v>
      </c>
      <c r="E221">
        <v>16</v>
      </c>
      <c r="F221">
        <v>3.2</v>
      </c>
      <c r="G221">
        <v>8</v>
      </c>
      <c r="H221">
        <v>1.5</v>
      </c>
      <c r="I221">
        <v>14</v>
      </c>
      <c r="J221">
        <v>2.7</v>
      </c>
      <c r="K221">
        <v>19</v>
      </c>
      <c r="L221">
        <v>3.9</v>
      </c>
      <c r="M221">
        <v>15</v>
      </c>
      <c r="N221">
        <v>3.5</v>
      </c>
      <c r="O221">
        <v>14</v>
      </c>
      <c r="P221">
        <v>3.1</v>
      </c>
      <c r="Q221">
        <v>19</v>
      </c>
      <c r="R221">
        <v>3.9</v>
      </c>
      <c r="S221">
        <v>16</v>
      </c>
      <c r="T221">
        <v>3.4</v>
      </c>
      <c r="U221">
        <v>25</v>
      </c>
      <c r="V221">
        <v>5.6</v>
      </c>
      <c r="W221">
        <v>21</v>
      </c>
      <c r="X221">
        <v>4.5999999999999996</v>
      </c>
    </row>
    <row r="222" spans="1:24">
      <c r="A222">
        <v>45</v>
      </c>
      <c r="B222" t="s">
        <v>39</v>
      </c>
      <c r="C222" t="str">
        <f>IFERROR(VLOOKUP(B222,race!$A:$C,3,FALSE),"review")</f>
        <v>Most</v>
      </c>
      <c r="D222" t="s">
        <v>5</v>
      </c>
      <c r="E222">
        <v>109</v>
      </c>
      <c r="F222">
        <v>77.3</v>
      </c>
      <c r="G222">
        <v>106</v>
      </c>
      <c r="H222">
        <v>78.5</v>
      </c>
      <c r="I222">
        <v>97</v>
      </c>
      <c r="J222">
        <v>77.599999999999994</v>
      </c>
      <c r="K222">
        <v>98</v>
      </c>
      <c r="L222">
        <v>76</v>
      </c>
      <c r="M222">
        <v>107</v>
      </c>
      <c r="N222">
        <v>73.8</v>
      </c>
      <c r="O222">
        <v>92</v>
      </c>
      <c r="P222">
        <v>76.7</v>
      </c>
      <c r="Q222">
        <v>100</v>
      </c>
      <c r="R222">
        <v>72.5</v>
      </c>
      <c r="S222">
        <v>76</v>
      </c>
      <c r="T222">
        <v>75.2</v>
      </c>
      <c r="U222">
        <v>91</v>
      </c>
      <c r="V222">
        <v>77.8</v>
      </c>
      <c r="W222">
        <v>102</v>
      </c>
      <c r="X222">
        <v>74.5</v>
      </c>
    </row>
    <row r="223" spans="1:24">
      <c r="A223">
        <v>45</v>
      </c>
      <c r="B223" t="s">
        <v>39</v>
      </c>
      <c r="C223" t="str">
        <f>IFERROR(VLOOKUP(B223,race!$A:$C,3,FALSE),"review")</f>
        <v>Most</v>
      </c>
      <c r="D223" t="s">
        <v>4</v>
      </c>
      <c r="E223">
        <v>18</v>
      </c>
      <c r="F223">
        <v>12.8</v>
      </c>
      <c r="G223">
        <v>22</v>
      </c>
      <c r="H223">
        <v>16.3</v>
      </c>
      <c r="I223">
        <v>17</v>
      </c>
      <c r="J223">
        <v>13.6</v>
      </c>
      <c r="K223">
        <v>17</v>
      </c>
      <c r="L223">
        <v>13.2</v>
      </c>
      <c r="M223">
        <v>23</v>
      </c>
      <c r="N223">
        <v>15.9</v>
      </c>
      <c r="O223">
        <v>17</v>
      </c>
      <c r="P223">
        <v>14.2</v>
      </c>
      <c r="Q223">
        <v>24</v>
      </c>
      <c r="R223">
        <v>17.399999999999999</v>
      </c>
      <c r="S223">
        <v>15</v>
      </c>
      <c r="T223">
        <v>14.9</v>
      </c>
      <c r="U223">
        <v>11</v>
      </c>
      <c r="V223">
        <v>9.4</v>
      </c>
      <c r="W223">
        <v>20</v>
      </c>
      <c r="X223">
        <v>14.6</v>
      </c>
    </row>
    <row r="224" spans="1:24">
      <c r="A224">
        <v>45</v>
      </c>
      <c r="B224" t="s">
        <v>39</v>
      </c>
      <c r="C224" t="str">
        <f>IFERROR(VLOOKUP(B224,race!$A:$C,3,FALSE),"review")</f>
        <v>Most</v>
      </c>
      <c r="D224" t="s">
        <v>3</v>
      </c>
      <c r="E224">
        <v>8</v>
      </c>
      <c r="F224">
        <v>5.7</v>
      </c>
      <c r="G224">
        <v>3</v>
      </c>
      <c r="H224">
        <v>2.2000000000000002</v>
      </c>
      <c r="I224">
        <v>4</v>
      </c>
      <c r="J224">
        <v>3.2</v>
      </c>
      <c r="K224">
        <v>7</v>
      </c>
      <c r="L224">
        <v>5.4</v>
      </c>
      <c r="M224">
        <v>4</v>
      </c>
      <c r="N224">
        <v>2.8</v>
      </c>
      <c r="O224">
        <v>2</v>
      </c>
      <c r="P224">
        <v>1.7</v>
      </c>
      <c r="Q224">
        <v>4</v>
      </c>
      <c r="R224">
        <v>2.9</v>
      </c>
      <c r="S224">
        <v>1</v>
      </c>
      <c r="T224">
        <v>1</v>
      </c>
      <c r="U224">
        <v>2</v>
      </c>
      <c r="V224">
        <v>1.7</v>
      </c>
      <c r="W224">
        <v>6</v>
      </c>
      <c r="X224">
        <v>4.4000000000000004</v>
      </c>
    </row>
    <row r="225" spans="1:24">
      <c r="A225">
        <v>62</v>
      </c>
      <c r="B225" t="s">
        <v>22</v>
      </c>
      <c r="C225" t="str">
        <f>IFERROR(VLOOKUP(B225,race!$A:$C,3,FALSE),"review")</f>
        <v>Less</v>
      </c>
      <c r="D225" t="s">
        <v>2</v>
      </c>
      <c r="E225">
        <v>2</v>
      </c>
      <c r="F225">
        <v>0.7</v>
      </c>
      <c r="G225">
        <v>2</v>
      </c>
      <c r="H225">
        <v>0.7</v>
      </c>
      <c r="I225">
        <v>4</v>
      </c>
      <c r="J225">
        <v>1.3</v>
      </c>
      <c r="K225">
        <v>0</v>
      </c>
      <c r="L225">
        <v>0</v>
      </c>
      <c r="M225">
        <v>1</v>
      </c>
      <c r="N225">
        <v>0.3</v>
      </c>
      <c r="O225">
        <v>1</v>
      </c>
      <c r="P225">
        <v>0.3</v>
      </c>
      <c r="Q225">
        <v>2</v>
      </c>
      <c r="R225">
        <v>0.5</v>
      </c>
      <c r="S225">
        <v>0</v>
      </c>
      <c r="T225">
        <v>0</v>
      </c>
      <c r="U225">
        <v>1</v>
      </c>
      <c r="V225">
        <v>0.3</v>
      </c>
      <c r="W225">
        <v>1</v>
      </c>
      <c r="X225">
        <v>0.3</v>
      </c>
    </row>
    <row r="226" spans="1:24">
      <c r="A226">
        <v>45</v>
      </c>
      <c r="B226" t="s">
        <v>39</v>
      </c>
      <c r="C226" t="str">
        <f>IFERROR(VLOOKUP(B226,race!$A:$C,3,FALSE),"review")</f>
        <v>Most</v>
      </c>
      <c r="D226" t="s">
        <v>2</v>
      </c>
      <c r="E226">
        <v>5</v>
      </c>
      <c r="F226">
        <v>3.5</v>
      </c>
      <c r="G226">
        <v>2</v>
      </c>
      <c r="H226">
        <v>1.5</v>
      </c>
      <c r="I226">
        <v>6</v>
      </c>
      <c r="J226">
        <v>4.8</v>
      </c>
      <c r="K226">
        <v>4</v>
      </c>
      <c r="L226">
        <v>3.1</v>
      </c>
      <c r="M226">
        <v>4</v>
      </c>
      <c r="N226">
        <v>2.8</v>
      </c>
      <c r="O226">
        <v>6</v>
      </c>
      <c r="P226">
        <v>5</v>
      </c>
      <c r="Q226">
        <v>5</v>
      </c>
      <c r="R226">
        <v>3.6</v>
      </c>
      <c r="S226">
        <v>7</v>
      </c>
      <c r="T226">
        <v>6.9</v>
      </c>
      <c r="U226">
        <v>7</v>
      </c>
      <c r="V226">
        <v>6</v>
      </c>
      <c r="W226">
        <v>5</v>
      </c>
      <c r="X226">
        <v>3.6</v>
      </c>
    </row>
    <row r="227" spans="1:24">
      <c r="A227">
        <v>45</v>
      </c>
      <c r="B227" t="s">
        <v>39</v>
      </c>
      <c r="C227" t="str">
        <f>IFERROR(VLOOKUP(B227,race!$A:$C,3,FALSE),"review")</f>
        <v>Most</v>
      </c>
      <c r="D227" t="s">
        <v>0</v>
      </c>
      <c r="E227">
        <v>1</v>
      </c>
      <c r="F227">
        <v>0.7</v>
      </c>
      <c r="G227">
        <v>2</v>
      </c>
      <c r="H227">
        <v>1.5</v>
      </c>
      <c r="I227">
        <v>1</v>
      </c>
      <c r="J227">
        <v>0.8</v>
      </c>
      <c r="K227">
        <v>3</v>
      </c>
      <c r="L227">
        <v>2.2999999999999998</v>
      </c>
      <c r="M227">
        <v>7</v>
      </c>
      <c r="N227">
        <v>4.8</v>
      </c>
      <c r="O227">
        <v>3</v>
      </c>
      <c r="P227">
        <v>2.5</v>
      </c>
      <c r="Q227">
        <v>5</v>
      </c>
      <c r="R227">
        <v>3.6</v>
      </c>
      <c r="S227">
        <v>2</v>
      </c>
      <c r="T227">
        <v>2</v>
      </c>
      <c r="U227">
        <v>6</v>
      </c>
      <c r="V227">
        <v>5.0999999999999996</v>
      </c>
      <c r="W227">
        <v>4</v>
      </c>
      <c r="X227">
        <v>2.9</v>
      </c>
    </row>
    <row r="228" spans="1:24">
      <c r="A228">
        <v>46</v>
      </c>
      <c r="B228" t="s">
        <v>38</v>
      </c>
      <c r="C228" t="str">
        <f>IFERROR(VLOOKUP(B228,race!$A:$C,3,FALSE),"review")</f>
        <v>More</v>
      </c>
      <c r="D228" t="s">
        <v>5</v>
      </c>
      <c r="E228">
        <v>534</v>
      </c>
      <c r="F228">
        <v>73.8</v>
      </c>
      <c r="G228">
        <v>554</v>
      </c>
      <c r="H228">
        <v>74.7</v>
      </c>
      <c r="I228">
        <v>507</v>
      </c>
      <c r="J228">
        <v>73.7</v>
      </c>
      <c r="K228">
        <v>469</v>
      </c>
      <c r="L228">
        <v>74.400000000000006</v>
      </c>
      <c r="M228">
        <v>512</v>
      </c>
      <c r="N228">
        <v>78.900000000000006</v>
      </c>
      <c r="O228">
        <v>461</v>
      </c>
      <c r="P228">
        <v>74.8</v>
      </c>
      <c r="Q228">
        <v>465</v>
      </c>
      <c r="R228">
        <v>77.599999999999994</v>
      </c>
      <c r="S228">
        <v>465</v>
      </c>
      <c r="T228">
        <v>73.7</v>
      </c>
      <c r="U228">
        <v>433</v>
      </c>
      <c r="V228">
        <v>76.099999999999994</v>
      </c>
      <c r="W228">
        <v>435</v>
      </c>
      <c r="X228">
        <v>75.3</v>
      </c>
    </row>
    <row r="229" spans="1:24">
      <c r="A229">
        <v>46</v>
      </c>
      <c r="B229" t="s">
        <v>38</v>
      </c>
      <c r="C229" t="str">
        <f>IFERROR(VLOOKUP(B229,race!$A:$C,3,FALSE),"review")</f>
        <v>More</v>
      </c>
      <c r="D229" t="s">
        <v>4</v>
      </c>
      <c r="E229">
        <v>128</v>
      </c>
      <c r="F229">
        <v>17.7</v>
      </c>
      <c r="G229">
        <v>134</v>
      </c>
      <c r="H229">
        <v>18.100000000000001</v>
      </c>
      <c r="I229">
        <v>119</v>
      </c>
      <c r="J229">
        <v>17.3</v>
      </c>
      <c r="K229">
        <v>112</v>
      </c>
      <c r="L229">
        <v>17.8</v>
      </c>
      <c r="M229">
        <v>92</v>
      </c>
      <c r="N229">
        <v>14.2</v>
      </c>
      <c r="O229">
        <v>118</v>
      </c>
      <c r="P229">
        <v>19.2</v>
      </c>
      <c r="Q229">
        <v>97</v>
      </c>
      <c r="R229">
        <v>16.2</v>
      </c>
      <c r="S229">
        <v>101</v>
      </c>
      <c r="T229">
        <v>16</v>
      </c>
      <c r="U229">
        <v>77</v>
      </c>
      <c r="V229">
        <v>13.5</v>
      </c>
      <c r="W229">
        <v>81</v>
      </c>
      <c r="X229">
        <v>14</v>
      </c>
    </row>
    <row r="230" spans="1:24">
      <c r="A230">
        <v>46</v>
      </c>
      <c r="B230" t="s">
        <v>38</v>
      </c>
      <c r="C230" t="str">
        <f>IFERROR(VLOOKUP(B230,race!$A:$C,3,FALSE),"review")</f>
        <v>More</v>
      </c>
      <c r="D230" t="s">
        <v>3</v>
      </c>
      <c r="E230">
        <v>27</v>
      </c>
      <c r="F230">
        <v>3.7</v>
      </c>
      <c r="G230">
        <v>23</v>
      </c>
      <c r="H230">
        <v>3.1</v>
      </c>
      <c r="I230">
        <v>24</v>
      </c>
      <c r="J230">
        <v>3.5</v>
      </c>
      <c r="K230">
        <v>21</v>
      </c>
      <c r="L230">
        <v>3.3</v>
      </c>
      <c r="M230">
        <v>18</v>
      </c>
      <c r="N230">
        <v>2.8</v>
      </c>
      <c r="O230">
        <v>10</v>
      </c>
      <c r="P230">
        <v>1.6</v>
      </c>
      <c r="Q230">
        <v>13</v>
      </c>
      <c r="R230">
        <v>2.2000000000000002</v>
      </c>
      <c r="S230">
        <v>12</v>
      </c>
      <c r="T230">
        <v>1.9</v>
      </c>
      <c r="U230">
        <v>8</v>
      </c>
      <c r="V230">
        <v>1.4</v>
      </c>
      <c r="W230">
        <v>12</v>
      </c>
      <c r="X230">
        <v>2.1</v>
      </c>
    </row>
    <row r="231" spans="1:24">
      <c r="A231">
        <v>46</v>
      </c>
      <c r="B231" t="s">
        <v>38</v>
      </c>
      <c r="C231" t="str">
        <f>IFERROR(VLOOKUP(B231,race!$A:$C,3,FALSE),"review")</f>
        <v>More</v>
      </c>
      <c r="D231" t="s">
        <v>2</v>
      </c>
      <c r="E231">
        <v>26</v>
      </c>
      <c r="F231">
        <v>3.6</v>
      </c>
      <c r="G231">
        <v>23</v>
      </c>
      <c r="H231">
        <v>3.1</v>
      </c>
      <c r="I231">
        <v>22</v>
      </c>
      <c r="J231">
        <v>3.2</v>
      </c>
      <c r="K231">
        <v>13</v>
      </c>
      <c r="L231">
        <v>2.1</v>
      </c>
      <c r="M231">
        <v>13</v>
      </c>
      <c r="N231">
        <v>2</v>
      </c>
      <c r="O231">
        <v>16</v>
      </c>
      <c r="P231">
        <v>2.6</v>
      </c>
      <c r="Q231">
        <v>14</v>
      </c>
      <c r="R231">
        <v>2.2999999999999998</v>
      </c>
      <c r="S231">
        <v>32</v>
      </c>
      <c r="T231">
        <v>5.0999999999999996</v>
      </c>
      <c r="U231">
        <v>26</v>
      </c>
      <c r="V231">
        <v>4.5999999999999996</v>
      </c>
      <c r="W231">
        <v>25</v>
      </c>
      <c r="X231">
        <v>4.3</v>
      </c>
    </row>
    <row r="232" spans="1:24">
      <c r="A232">
        <v>46</v>
      </c>
      <c r="B232" t="s">
        <v>38</v>
      </c>
      <c r="C232" t="str">
        <f>IFERROR(VLOOKUP(B232,race!$A:$C,3,FALSE),"review")</f>
        <v>More</v>
      </c>
      <c r="D232" t="s">
        <v>0</v>
      </c>
      <c r="E232">
        <v>9</v>
      </c>
      <c r="F232">
        <v>1.2</v>
      </c>
      <c r="G232">
        <v>8</v>
      </c>
      <c r="H232">
        <v>1.1000000000000001</v>
      </c>
      <c r="I232">
        <v>16</v>
      </c>
      <c r="J232">
        <v>2.2999999999999998</v>
      </c>
      <c r="K232">
        <v>15</v>
      </c>
      <c r="L232">
        <v>2.4</v>
      </c>
      <c r="M232">
        <v>14</v>
      </c>
      <c r="N232">
        <v>2.2000000000000002</v>
      </c>
      <c r="O232">
        <v>11</v>
      </c>
      <c r="P232">
        <v>1.8</v>
      </c>
      <c r="Q232">
        <v>10</v>
      </c>
      <c r="R232">
        <v>1.7</v>
      </c>
      <c r="S232">
        <v>21</v>
      </c>
      <c r="T232">
        <v>3.3</v>
      </c>
      <c r="U232">
        <v>25</v>
      </c>
      <c r="V232">
        <v>4.4000000000000004</v>
      </c>
      <c r="W232">
        <v>25</v>
      </c>
      <c r="X232">
        <v>4.3</v>
      </c>
    </row>
    <row r="233" spans="1:24">
      <c r="A233">
        <v>47</v>
      </c>
      <c r="B233" t="s">
        <v>37</v>
      </c>
      <c r="C233" t="str">
        <f>IFERROR(VLOOKUP(B233,race!$A:$C,3,FALSE),"review")</f>
        <v>More</v>
      </c>
      <c r="D233" t="s">
        <v>5</v>
      </c>
      <c r="E233">
        <v>38</v>
      </c>
      <c r="F233">
        <v>65.5</v>
      </c>
      <c r="G233">
        <v>39</v>
      </c>
      <c r="H233">
        <v>75</v>
      </c>
      <c r="I233">
        <v>25</v>
      </c>
      <c r="J233">
        <v>71.400000000000006</v>
      </c>
      <c r="K233">
        <v>28</v>
      </c>
      <c r="L233">
        <v>66.7</v>
      </c>
      <c r="M233">
        <v>28</v>
      </c>
      <c r="N233">
        <v>68.3</v>
      </c>
      <c r="O233">
        <v>36</v>
      </c>
      <c r="P233">
        <v>72</v>
      </c>
      <c r="Q233">
        <v>31</v>
      </c>
      <c r="R233">
        <v>66</v>
      </c>
      <c r="S233">
        <v>37</v>
      </c>
      <c r="T233">
        <v>78.7</v>
      </c>
      <c r="U233">
        <v>32</v>
      </c>
      <c r="V233">
        <v>66.7</v>
      </c>
      <c r="W233">
        <v>26</v>
      </c>
      <c r="X233">
        <v>68.400000000000006</v>
      </c>
    </row>
    <row r="234" spans="1:24">
      <c r="A234">
        <v>47</v>
      </c>
      <c r="B234" t="s">
        <v>37</v>
      </c>
      <c r="C234" t="str">
        <f>IFERROR(VLOOKUP(B234,race!$A:$C,3,FALSE),"review")</f>
        <v>More</v>
      </c>
      <c r="D234" t="s">
        <v>4</v>
      </c>
      <c r="E234">
        <v>14</v>
      </c>
      <c r="F234">
        <v>24.1</v>
      </c>
      <c r="G234">
        <v>9</v>
      </c>
      <c r="H234">
        <v>17.3</v>
      </c>
      <c r="I234">
        <v>10</v>
      </c>
      <c r="J234">
        <v>28.6</v>
      </c>
      <c r="K234">
        <v>8</v>
      </c>
      <c r="L234">
        <v>19</v>
      </c>
      <c r="M234">
        <v>9</v>
      </c>
      <c r="N234">
        <v>22</v>
      </c>
      <c r="O234">
        <v>10</v>
      </c>
      <c r="P234">
        <v>20</v>
      </c>
      <c r="Q234">
        <v>13</v>
      </c>
      <c r="R234">
        <v>27.7</v>
      </c>
      <c r="S234">
        <v>8</v>
      </c>
      <c r="T234">
        <v>17</v>
      </c>
      <c r="U234">
        <v>10</v>
      </c>
      <c r="V234">
        <v>20.8</v>
      </c>
      <c r="W234">
        <v>9</v>
      </c>
      <c r="X234">
        <v>23.7</v>
      </c>
    </row>
    <row r="235" spans="1:24">
      <c r="A235">
        <v>47</v>
      </c>
      <c r="B235" t="s">
        <v>37</v>
      </c>
      <c r="C235" t="str">
        <f>IFERROR(VLOOKUP(B235,race!$A:$C,3,FALSE),"review")</f>
        <v>More</v>
      </c>
      <c r="D235" t="s">
        <v>3</v>
      </c>
      <c r="E235">
        <v>2</v>
      </c>
      <c r="F235">
        <v>3.4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2.4</v>
      </c>
      <c r="M235">
        <v>2</v>
      </c>
      <c r="N235">
        <v>4.9000000000000004</v>
      </c>
      <c r="O235">
        <v>2</v>
      </c>
      <c r="P235">
        <v>4</v>
      </c>
      <c r="Q235">
        <v>2</v>
      </c>
      <c r="R235">
        <v>4.3</v>
      </c>
      <c r="S235">
        <v>2</v>
      </c>
      <c r="T235">
        <v>4.3</v>
      </c>
      <c r="U235">
        <v>2</v>
      </c>
      <c r="V235">
        <v>4.2</v>
      </c>
      <c r="W235">
        <v>0</v>
      </c>
      <c r="X235">
        <v>0</v>
      </c>
    </row>
    <row r="236" spans="1:24">
      <c r="A236">
        <v>47</v>
      </c>
      <c r="B236" t="s">
        <v>37</v>
      </c>
      <c r="C236" t="str">
        <f>IFERROR(VLOOKUP(B236,race!$A:$C,3,FALSE),"review")</f>
        <v>More</v>
      </c>
      <c r="D236" t="s">
        <v>2</v>
      </c>
      <c r="E236">
        <v>3</v>
      </c>
      <c r="F236">
        <v>5.2</v>
      </c>
      <c r="G236">
        <v>2</v>
      </c>
      <c r="H236">
        <v>3.8</v>
      </c>
      <c r="I236">
        <v>0</v>
      </c>
      <c r="J236">
        <v>0</v>
      </c>
      <c r="K236">
        <v>3</v>
      </c>
      <c r="L236">
        <v>7.1</v>
      </c>
      <c r="M236">
        <v>1</v>
      </c>
      <c r="N236">
        <v>2.4</v>
      </c>
      <c r="O236">
        <v>2</v>
      </c>
      <c r="P236">
        <v>4</v>
      </c>
      <c r="Q236">
        <v>0</v>
      </c>
      <c r="R236">
        <v>0</v>
      </c>
      <c r="S236">
        <v>0</v>
      </c>
      <c r="T236">
        <v>0</v>
      </c>
      <c r="U236">
        <v>4</v>
      </c>
      <c r="V236">
        <v>8.3000000000000007</v>
      </c>
      <c r="W236">
        <v>1</v>
      </c>
      <c r="X236">
        <v>2.6</v>
      </c>
    </row>
    <row r="237" spans="1:24">
      <c r="A237">
        <v>47</v>
      </c>
      <c r="B237" t="s">
        <v>37</v>
      </c>
      <c r="C237" t="str">
        <f>IFERROR(VLOOKUP(B237,race!$A:$C,3,FALSE),"review")</f>
        <v>More</v>
      </c>
      <c r="D237" t="s">
        <v>0</v>
      </c>
      <c r="E237">
        <v>1</v>
      </c>
      <c r="F237">
        <v>1.7</v>
      </c>
      <c r="G237">
        <v>2</v>
      </c>
      <c r="H237">
        <v>3.8</v>
      </c>
      <c r="I237">
        <v>0</v>
      </c>
      <c r="J237">
        <v>0</v>
      </c>
      <c r="K237">
        <v>2</v>
      </c>
      <c r="L237">
        <v>4.8</v>
      </c>
      <c r="M237">
        <v>1</v>
      </c>
      <c r="N237">
        <v>2.4</v>
      </c>
      <c r="O237">
        <v>0</v>
      </c>
      <c r="P237">
        <v>0</v>
      </c>
      <c r="Q237">
        <v>1</v>
      </c>
      <c r="R237">
        <v>2.1</v>
      </c>
      <c r="S237">
        <v>0</v>
      </c>
      <c r="T237">
        <v>0</v>
      </c>
      <c r="U237">
        <v>0</v>
      </c>
      <c r="V237">
        <v>0</v>
      </c>
      <c r="W237">
        <v>2</v>
      </c>
      <c r="X237">
        <v>5.3</v>
      </c>
    </row>
    <row r="238" spans="1:24">
      <c r="A238">
        <v>48</v>
      </c>
      <c r="B238" t="s">
        <v>36</v>
      </c>
      <c r="C238" t="str">
        <f>IFERROR(VLOOKUP(B238,race!$A:$C,3,FALSE),"review")</f>
        <v>More</v>
      </c>
      <c r="D238" t="s">
        <v>5</v>
      </c>
      <c r="E238">
        <v>138</v>
      </c>
      <c r="F238">
        <v>75.400000000000006</v>
      </c>
      <c r="G238">
        <v>145</v>
      </c>
      <c r="H238">
        <v>81.5</v>
      </c>
      <c r="I238">
        <v>145</v>
      </c>
      <c r="J238">
        <v>81</v>
      </c>
      <c r="K238">
        <v>131</v>
      </c>
      <c r="L238">
        <v>78.900000000000006</v>
      </c>
      <c r="M238">
        <v>117</v>
      </c>
      <c r="N238">
        <v>71.8</v>
      </c>
      <c r="O238">
        <v>119</v>
      </c>
      <c r="P238">
        <v>72.599999999999994</v>
      </c>
      <c r="Q238">
        <v>134</v>
      </c>
      <c r="R238">
        <v>77.900000000000006</v>
      </c>
      <c r="S238">
        <v>120</v>
      </c>
      <c r="T238">
        <v>74.5</v>
      </c>
      <c r="U238">
        <v>126</v>
      </c>
      <c r="V238">
        <v>81.8</v>
      </c>
      <c r="W238">
        <v>105</v>
      </c>
      <c r="X238">
        <v>75</v>
      </c>
    </row>
    <row r="239" spans="1:24">
      <c r="A239">
        <v>48</v>
      </c>
      <c r="B239" t="s">
        <v>36</v>
      </c>
      <c r="C239" t="str">
        <f>IFERROR(VLOOKUP(B239,race!$A:$C,3,FALSE),"review")</f>
        <v>More</v>
      </c>
      <c r="D239" t="s">
        <v>4</v>
      </c>
      <c r="E239">
        <v>31</v>
      </c>
      <c r="F239">
        <v>16.899999999999999</v>
      </c>
      <c r="G239">
        <v>21</v>
      </c>
      <c r="H239">
        <v>11.8</v>
      </c>
      <c r="I239">
        <v>19</v>
      </c>
      <c r="J239">
        <v>10.6</v>
      </c>
      <c r="K239">
        <v>23</v>
      </c>
      <c r="L239">
        <v>13.9</v>
      </c>
      <c r="M239">
        <v>37</v>
      </c>
      <c r="N239">
        <v>22.7</v>
      </c>
      <c r="O239">
        <v>33</v>
      </c>
      <c r="P239">
        <v>20.100000000000001</v>
      </c>
      <c r="Q239">
        <v>25</v>
      </c>
      <c r="R239">
        <v>14.5</v>
      </c>
      <c r="S239">
        <v>29</v>
      </c>
      <c r="T239">
        <v>18</v>
      </c>
      <c r="U239">
        <v>18</v>
      </c>
      <c r="V239">
        <v>11.7</v>
      </c>
      <c r="W239">
        <v>24</v>
      </c>
      <c r="X239">
        <v>17.100000000000001</v>
      </c>
    </row>
    <row r="240" spans="1:24">
      <c r="A240">
        <v>48</v>
      </c>
      <c r="B240" t="s">
        <v>36</v>
      </c>
      <c r="C240" t="str">
        <f>IFERROR(VLOOKUP(B240,race!$A:$C,3,FALSE),"review")</f>
        <v>More</v>
      </c>
      <c r="D240" t="s">
        <v>3</v>
      </c>
      <c r="E240">
        <v>7</v>
      </c>
      <c r="F240">
        <v>3.8</v>
      </c>
      <c r="G240">
        <v>4</v>
      </c>
      <c r="H240">
        <v>2.2000000000000002</v>
      </c>
      <c r="I240">
        <v>2</v>
      </c>
      <c r="J240">
        <v>1.1000000000000001</v>
      </c>
      <c r="K240">
        <v>5</v>
      </c>
      <c r="L240">
        <v>3</v>
      </c>
      <c r="M240">
        <v>3</v>
      </c>
      <c r="N240">
        <v>1.8</v>
      </c>
      <c r="O240">
        <v>2</v>
      </c>
      <c r="P240">
        <v>1.2</v>
      </c>
      <c r="Q240">
        <v>4</v>
      </c>
      <c r="R240">
        <v>2.2999999999999998</v>
      </c>
      <c r="S240">
        <v>4</v>
      </c>
      <c r="T240">
        <v>2.5</v>
      </c>
      <c r="U240">
        <v>1</v>
      </c>
      <c r="V240">
        <v>0.6</v>
      </c>
      <c r="W240">
        <v>4</v>
      </c>
      <c r="X240">
        <v>2.9</v>
      </c>
    </row>
    <row r="241" spans="1:24">
      <c r="A241">
        <v>48</v>
      </c>
      <c r="B241" t="s">
        <v>36</v>
      </c>
      <c r="C241" t="str">
        <f>IFERROR(VLOOKUP(B241,race!$A:$C,3,FALSE),"review")</f>
        <v>More</v>
      </c>
      <c r="D241" t="s">
        <v>2</v>
      </c>
      <c r="E241">
        <v>4</v>
      </c>
      <c r="F241">
        <v>2.2000000000000002</v>
      </c>
      <c r="G241">
        <v>4</v>
      </c>
      <c r="H241">
        <v>2.2000000000000002</v>
      </c>
      <c r="I241">
        <v>7</v>
      </c>
      <c r="J241">
        <v>3.9</v>
      </c>
      <c r="K241">
        <v>3</v>
      </c>
      <c r="L241">
        <v>1.8</v>
      </c>
      <c r="M241">
        <v>3</v>
      </c>
      <c r="N241">
        <v>1.8</v>
      </c>
      <c r="O241">
        <v>6</v>
      </c>
      <c r="P241">
        <v>3.7</v>
      </c>
      <c r="Q241">
        <v>2</v>
      </c>
      <c r="R241">
        <v>1.2</v>
      </c>
      <c r="S241">
        <v>4</v>
      </c>
      <c r="T241">
        <v>2.5</v>
      </c>
      <c r="U241">
        <v>5</v>
      </c>
      <c r="V241">
        <v>3.2</v>
      </c>
      <c r="W241">
        <v>1</v>
      </c>
      <c r="X241">
        <v>0.7</v>
      </c>
    </row>
    <row r="242" spans="1:24">
      <c r="A242">
        <v>48</v>
      </c>
      <c r="B242" t="s">
        <v>36</v>
      </c>
      <c r="C242" t="str">
        <f>IFERROR(VLOOKUP(B242,race!$A:$C,3,FALSE),"review")</f>
        <v>More</v>
      </c>
      <c r="D242" t="s">
        <v>0</v>
      </c>
      <c r="E242">
        <v>3</v>
      </c>
      <c r="F242">
        <v>1.6</v>
      </c>
      <c r="G242">
        <v>4</v>
      </c>
      <c r="H242">
        <v>2.2000000000000002</v>
      </c>
      <c r="I242">
        <v>6</v>
      </c>
      <c r="J242">
        <v>3.4</v>
      </c>
      <c r="K242">
        <v>4</v>
      </c>
      <c r="L242">
        <v>2.4</v>
      </c>
      <c r="M242">
        <v>3</v>
      </c>
      <c r="N242">
        <v>1.8</v>
      </c>
      <c r="O242">
        <v>4</v>
      </c>
      <c r="P242">
        <v>2.4</v>
      </c>
      <c r="Q242">
        <v>7</v>
      </c>
      <c r="R242">
        <v>4.0999999999999996</v>
      </c>
      <c r="S242">
        <v>4</v>
      </c>
      <c r="T242">
        <v>2.5</v>
      </c>
      <c r="U242">
        <v>4</v>
      </c>
      <c r="V242">
        <v>2.6</v>
      </c>
      <c r="W242">
        <v>6</v>
      </c>
      <c r="X242">
        <v>4.3</v>
      </c>
    </row>
    <row r="243" spans="1:24">
      <c r="A243">
        <v>72</v>
      </c>
      <c r="B243" t="s">
        <v>12</v>
      </c>
      <c r="C243" t="str">
        <f>IFERROR(VLOOKUP(B243,race!$A:$C,3,FALSE),"review")</f>
        <v>Least</v>
      </c>
      <c r="D243" t="s">
        <v>2</v>
      </c>
      <c r="E243">
        <v>1</v>
      </c>
      <c r="F243">
        <v>0.4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</v>
      </c>
      <c r="N243">
        <v>1.1000000000000001</v>
      </c>
      <c r="O243">
        <v>0</v>
      </c>
      <c r="P243">
        <v>0</v>
      </c>
      <c r="Q243">
        <v>2</v>
      </c>
      <c r="R243">
        <v>0.8</v>
      </c>
      <c r="S243">
        <v>0</v>
      </c>
      <c r="T243">
        <v>0</v>
      </c>
      <c r="U243">
        <v>1</v>
      </c>
      <c r="V243">
        <v>0.4</v>
      </c>
      <c r="W243">
        <v>1</v>
      </c>
      <c r="X243">
        <v>0.4</v>
      </c>
    </row>
    <row r="244" spans="1:24">
      <c r="A244">
        <v>49</v>
      </c>
      <c r="B244" t="s">
        <v>35</v>
      </c>
      <c r="C244" t="str">
        <f>IFERROR(VLOOKUP(B244,race!$A:$C,3,FALSE),"review")</f>
        <v>Most</v>
      </c>
      <c r="D244" t="s">
        <v>5</v>
      </c>
      <c r="E244">
        <v>613</v>
      </c>
      <c r="F244">
        <v>72.8</v>
      </c>
      <c r="G244">
        <v>574</v>
      </c>
      <c r="H244">
        <v>73.8</v>
      </c>
      <c r="I244">
        <v>573</v>
      </c>
      <c r="J244">
        <v>73.599999999999994</v>
      </c>
      <c r="K244">
        <v>499</v>
      </c>
      <c r="L244">
        <v>68.099999999999994</v>
      </c>
      <c r="M244">
        <v>557</v>
      </c>
      <c r="N244">
        <v>72.099999999999994</v>
      </c>
      <c r="O244">
        <v>493</v>
      </c>
      <c r="P244">
        <v>73.099999999999994</v>
      </c>
      <c r="Q244">
        <v>571</v>
      </c>
      <c r="R244">
        <v>75.3</v>
      </c>
      <c r="S244">
        <v>508</v>
      </c>
      <c r="T244">
        <v>73.5</v>
      </c>
      <c r="U244">
        <v>499</v>
      </c>
      <c r="V244">
        <v>74.400000000000006</v>
      </c>
      <c r="W244">
        <v>447</v>
      </c>
      <c r="X244">
        <v>69</v>
      </c>
    </row>
    <row r="245" spans="1:24">
      <c r="A245">
        <v>49</v>
      </c>
      <c r="B245" t="s">
        <v>35</v>
      </c>
      <c r="C245" t="str">
        <f>IFERROR(VLOOKUP(B245,race!$A:$C,3,FALSE),"review")</f>
        <v>Most</v>
      </c>
      <c r="D245" t="s">
        <v>4</v>
      </c>
      <c r="E245">
        <v>159</v>
      </c>
      <c r="F245">
        <v>18.899999999999999</v>
      </c>
      <c r="G245">
        <v>139</v>
      </c>
      <c r="H245">
        <v>17.899999999999999</v>
      </c>
      <c r="I245">
        <v>133</v>
      </c>
      <c r="J245">
        <v>17.100000000000001</v>
      </c>
      <c r="K245">
        <v>169</v>
      </c>
      <c r="L245">
        <v>23.1</v>
      </c>
      <c r="M245">
        <v>148</v>
      </c>
      <c r="N245">
        <v>19.100000000000001</v>
      </c>
      <c r="O245">
        <v>131</v>
      </c>
      <c r="P245">
        <v>19.399999999999999</v>
      </c>
      <c r="Q245">
        <v>131</v>
      </c>
      <c r="R245">
        <v>17.3</v>
      </c>
      <c r="S245">
        <v>129</v>
      </c>
      <c r="T245">
        <v>18.7</v>
      </c>
      <c r="U245">
        <v>117</v>
      </c>
      <c r="V245">
        <v>17.399999999999999</v>
      </c>
      <c r="W245">
        <v>144</v>
      </c>
      <c r="X245">
        <v>22.2</v>
      </c>
    </row>
    <row r="246" spans="1:24">
      <c r="A246">
        <v>49</v>
      </c>
      <c r="B246" t="s">
        <v>35</v>
      </c>
      <c r="C246" t="str">
        <f>IFERROR(VLOOKUP(B246,race!$A:$C,3,FALSE),"review")</f>
        <v>Most</v>
      </c>
      <c r="D246" t="s">
        <v>3</v>
      </c>
      <c r="E246">
        <v>27</v>
      </c>
      <c r="F246">
        <v>3.2</v>
      </c>
      <c r="G246">
        <v>20</v>
      </c>
      <c r="H246">
        <v>2.6</v>
      </c>
      <c r="I246">
        <v>16</v>
      </c>
      <c r="J246">
        <v>2.1</v>
      </c>
      <c r="K246">
        <v>19</v>
      </c>
      <c r="L246">
        <v>2.6</v>
      </c>
      <c r="M246">
        <v>25</v>
      </c>
      <c r="N246">
        <v>3.2</v>
      </c>
      <c r="O246">
        <v>19</v>
      </c>
      <c r="P246">
        <v>2.8</v>
      </c>
      <c r="Q246">
        <v>13</v>
      </c>
      <c r="R246">
        <v>1.7</v>
      </c>
      <c r="S246">
        <v>12</v>
      </c>
      <c r="T246">
        <v>1.7</v>
      </c>
      <c r="U246">
        <v>18</v>
      </c>
      <c r="V246">
        <v>2.7</v>
      </c>
      <c r="W246">
        <v>18</v>
      </c>
      <c r="X246">
        <v>2.8</v>
      </c>
    </row>
    <row r="247" spans="1:24">
      <c r="A247">
        <v>49</v>
      </c>
      <c r="B247" t="s">
        <v>35</v>
      </c>
      <c r="C247" t="str">
        <f>IFERROR(VLOOKUP(B247,race!$A:$C,3,FALSE),"review")</f>
        <v>Most</v>
      </c>
      <c r="D247" t="s">
        <v>2</v>
      </c>
      <c r="E247">
        <v>25</v>
      </c>
      <c r="F247">
        <v>3</v>
      </c>
      <c r="G247">
        <v>29</v>
      </c>
      <c r="H247">
        <v>3.7</v>
      </c>
      <c r="I247">
        <v>22</v>
      </c>
      <c r="J247">
        <v>2.8</v>
      </c>
      <c r="K247">
        <v>29</v>
      </c>
      <c r="L247">
        <v>4</v>
      </c>
      <c r="M247">
        <v>27</v>
      </c>
      <c r="N247">
        <v>3.5</v>
      </c>
      <c r="O247">
        <v>18</v>
      </c>
      <c r="P247">
        <v>2.7</v>
      </c>
      <c r="Q247">
        <v>21</v>
      </c>
      <c r="R247">
        <v>2.8</v>
      </c>
      <c r="S247">
        <v>21</v>
      </c>
      <c r="T247">
        <v>3</v>
      </c>
      <c r="U247">
        <v>20</v>
      </c>
      <c r="V247">
        <v>3</v>
      </c>
      <c r="W247">
        <v>22</v>
      </c>
      <c r="X247">
        <v>3.4</v>
      </c>
    </row>
    <row r="248" spans="1:24">
      <c r="A248">
        <v>49</v>
      </c>
      <c r="B248" t="s">
        <v>35</v>
      </c>
      <c r="C248" t="str">
        <f>IFERROR(VLOOKUP(B248,race!$A:$C,3,FALSE),"review")</f>
        <v>Most</v>
      </c>
      <c r="D248" t="s">
        <v>0</v>
      </c>
      <c r="E248">
        <v>18</v>
      </c>
      <c r="F248">
        <v>2.1</v>
      </c>
      <c r="G248">
        <v>16</v>
      </c>
      <c r="H248">
        <v>2.1</v>
      </c>
      <c r="I248">
        <v>35</v>
      </c>
      <c r="J248">
        <v>4.5</v>
      </c>
      <c r="K248">
        <v>17</v>
      </c>
      <c r="L248">
        <v>2.2999999999999998</v>
      </c>
      <c r="M248">
        <v>16</v>
      </c>
      <c r="N248">
        <v>2.1</v>
      </c>
      <c r="O248">
        <v>13</v>
      </c>
      <c r="P248">
        <v>1.9</v>
      </c>
      <c r="Q248">
        <v>22</v>
      </c>
      <c r="R248">
        <v>2.9</v>
      </c>
      <c r="S248">
        <v>21</v>
      </c>
      <c r="T248">
        <v>3</v>
      </c>
      <c r="U248">
        <v>17</v>
      </c>
      <c r="V248">
        <v>2.5</v>
      </c>
      <c r="W248">
        <v>17</v>
      </c>
      <c r="X248">
        <v>2.6</v>
      </c>
    </row>
    <row r="249" spans="1:24">
      <c r="A249">
        <v>50</v>
      </c>
      <c r="B249" t="s">
        <v>34</v>
      </c>
      <c r="C249" t="str">
        <f>IFERROR(VLOOKUP(B249,race!$A:$C,3,FALSE),"review")</f>
        <v>More</v>
      </c>
      <c r="D249" t="s">
        <v>5</v>
      </c>
      <c r="E249">
        <v>118</v>
      </c>
      <c r="F249">
        <v>75.599999999999994</v>
      </c>
      <c r="G249">
        <v>109</v>
      </c>
      <c r="H249">
        <v>80.099999999999994</v>
      </c>
      <c r="I249">
        <v>102</v>
      </c>
      <c r="J249">
        <v>74.5</v>
      </c>
      <c r="K249">
        <v>92</v>
      </c>
      <c r="L249">
        <v>72.400000000000006</v>
      </c>
      <c r="M249">
        <v>105</v>
      </c>
      <c r="N249">
        <v>81.400000000000006</v>
      </c>
      <c r="O249">
        <v>91</v>
      </c>
      <c r="P249">
        <v>79.8</v>
      </c>
      <c r="Q249">
        <v>112</v>
      </c>
      <c r="R249">
        <v>77.2</v>
      </c>
      <c r="S249">
        <v>79</v>
      </c>
      <c r="T249">
        <v>71.8</v>
      </c>
      <c r="U249">
        <v>87</v>
      </c>
      <c r="V249">
        <v>76.3</v>
      </c>
      <c r="W249">
        <v>87</v>
      </c>
      <c r="X249">
        <v>81.3</v>
      </c>
    </row>
    <row r="250" spans="1:24">
      <c r="A250">
        <v>50</v>
      </c>
      <c r="B250" t="s">
        <v>34</v>
      </c>
      <c r="C250" t="str">
        <f>IFERROR(VLOOKUP(B250,race!$A:$C,3,FALSE),"review")</f>
        <v>More</v>
      </c>
      <c r="D250" t="s">
        <v>4</v>
      </c>
      <c r="E250">
        <v>31</v>
      </c>
      <c r="F250">
        <v>19.899999999999999</v>
      </c>
      <c r="G250">
        <v>20</v>
      </c>
      <c r="H250">
        <v>14.7</v>
      </c>
      <c r="I250">
        <v>24</v>
      </c>
      <c r="J250">
        <v>17.5</v>
      </c>
      <c r="K250">
        <v>27</v>
      </c>
      <c r="L250">
        <v>21.3</v>
      </c>
      <c r="M250">
        <v>18</v>
      </c>
      <c r="N250">
        <v>14</v>
      </c>
      <c r="O250">
        <v>19</v>
      </c>
      <c r="P250">
        <v>16.7</v>
      </c>
      <c r="Q250">
        <v>23</v>
      </c>
      <c r="R250">
        <v>15.9</v>
      </c>
      <c r="S250">
        <v>25</v>
      </c>
      <c r="T250">
        <v>22.7</v>
      </c>
      <c r="U250">
        <v>17</v>
      </c>
      <c r="V250">
        <v>14.9</v>
      </c>
      <c r="W250">
        <v>10</v>
      </c>
      <c r="X250">
        <v>9.3000000000000007</v>
      </c>
    </row>
    <row r="251" spans="1:24">
      <c r="A251">
        <v>50</v>
      </c>
      <c r="B251" t="s">
        <v>34</v>
      </c>
      <c r="C251" t="str">
        <f>IFERROR(VLOOKUP(B251,race!$A:$C,3,FALSE),"review")</f>
        <v>More</v>
      </c>
      <c r="D251" t="s">
        <v>3</v>
      </c>
      <c r="E251">
        <v>3</v>
      </c>
      <c r="F251">
        <v>1.9</v>
      </c>
      <c r="G251">
        <v>4</v>
      </c>
      <c r="H251">
        <v>2.9</v>
      </c>
      <c r="I251">
        <v>4</v>
      </c>
      <c r="J251">
        <v>2.9</v>
      </c>
      <c r="K251">
        <v>3</v>
      </c>
      <c r="L251">
        <v>2.4</v>
      </c>
      <c r="M251">
        <v>3</v>
      </c>
      <c r="N251">
        <v>2.2999999999999998</v>
      </c>
      <c r="O251">
        <v>2</v>
      </c>
      <c r="P251">
        <v>1.8</v>
      </c>
      <c r="Q251">
        <v>2</v>
      </c>
      <c r="R251">
        <v>1.4</v>
      </c>
      <c r="S251">
        <v>2</v>
      </c>
      <c r="T251">
        <v>1.8</v>
      </c>
      <c r="U251">
        <v>1</v>
      </c>
      <c r="V251">
        <v>0.9</v>
      </c>
      <c r="W251">
        <v>1</v>
      </c>
      <c r="X251">
        <v>0.9</v>
      </c>
    </row>
    <row r="252" spans="1:24">
      <c r="A252">
        <v>50</v>
      </c>
      <c r="B252" t="s">
        <v>34</v>
      </c>
      <c r="C252" t="str">
        <f>IFERROR(VLOOKUP(B252,race!$A:$C,3,FALSE),"review")</f>
        <v>More</v>
      </c>
      <c r="D252" t="s">
        <v>2</v>
      </c>
      <c r="E252">
        <v>1</v>
      </c>
      <c r="F252">
        <v>0.6</v>
      </c>
      <c r="G252">
        <v>2</v>
      </c>
      <c r="H252">
        <v>1.5</v>
      </c>
      <c r="I252">
        <v>1</v>
      </c>
      <c r="J252">
        <v>0.7</v>
      </c>
      <c r="K252">
        <v>4</v>
      </c>
      <c r="L252">
        <v>3.1</v>
      </c>
      <c r="M252">
        <v>1</v>
      </c>
      <c r="N252">
        <v>0.8</v>
      </c>
      <c r="O252">
        <v>2</v>
      </c>
      <c r="P252">
        <v>1.8</v>
      </c>
      <c r="Q252">
        <v>3</v>
      </c>
      <c r="R252">
        <v>2.1</v>
      </c>
      <c r="S252">
        <v>3</v>
      </c>
      <c r="T252">
        <v>2.7</v>
      </c>
      <c r="U252">
        <v>2</v>
      </c>
      <c r="V252">
        <v>1.8</v>
      </c>
      <c r="W252">
        <v>2</v>
      </c>
      <c r="X252">
        <v>1.9</v>
      </c>
    </row>
    <row r="253" spans="1:24">
      <c r="A253">
        <v>50</v>
      </c>
      <c r="B253" t="s">
        <v>34</v>
      </c>
      <c r="C253" t="str">
        <f>IFERROR(VLOOKUP(B253,race!$A:$C,3,FALSE),"review")</f>
        <v>More</v>
      </c>
      <c r="D253" t="s">
        <v>0</v>
      </c>
      <c r="E253">
        <v>3</v>
      </c>
      <c r="F253">
        <v>1.9</v>
      </c>
      <c r="G253">
        <v>1</v>
      </c>
      <c r="H253">
        <v>0.7</v>
      </c>
      <c r="I253">
        <v>6</v>
      </c>
      <c r="J253">
        <v>4.4000000000000004</v>
      </c>
      <c r="K253">
        <v>1</v>
      </c>
      <c r="L253">
        <v>0.8</v>
      </c>
      <c r="M253">
        <v>2</v>
      </c>
      <c r="N253">
        <v>1.6</v>
      </c>
      <c r="O253">
        <v>0</v>
      </c>
      <c r="P253">
        <v>0</v>
      </c>
      <c r="Q253">
        <v>5</v>
      </c>
      <c r="R253">
        <v>3.4</v>
      </c>
      <c r="S253">
        <v>1</v>
      </c>
      <c r="T253">
        <v>0.9</v>
      </c>
      <c r="U253">
        <v>7</v>
      </c>
      <c r="V253">
        <v>6.1</v>
      </c>
      <c r="W253">
        <v>7</v>
      </c>
      <c r="X253">
        <v>6.5</v>
      </c>
    </row>
    <row r="254" spans="1:24">
      <c r="A254">
        <v>51</v>
      </c>
      <c r="B254" t="s">
        <v>33</v>
      </c>
      <c r="C254" t="str">
        <f>IFERROR(VLOOKUP(B254,race!$A:$C,3,FALSE),"review")</f>
        <v>More</v>
      </c>
      <c r="D254" t="s">
        <v>4</v>
      </c>
      <c r="E254">
        <v>51</v>
      </c>
      <c r="F254">
        <v>17.399999999999999</v>
      </c>
      <c r="G254">
        <v>46</v>
      </c>
      <c r="H254">
        <v>16.600000000000001</v>
      </c>
      <c r="I254">
        <v>36</v>
      </c>
      <c r="J254">
        <v>14.9</v>
      </c>
      <c r="K254">
        <v>40</v>
      </c>
      <c r="L254">
        <v>15.4</v>
      </c>
      <c r="M254">
        <v>40</v>
      </c>
      <c r="N254">
        <v>16.399999999999999</v>
      </c>
      <c r="O254">
        <v>35</v>
      </c>
      <c r="P254">
        <v>15.7</v>
      </c>
      <c r="Q254">
        <v>30</v>
      </c>
      <c r="R254">
        <v>13</v>
      </c>
      <c r="S254">
        <v>27</v>
      </c>
      <c r="T254">
        <v>11.6</v>
      </c>
      <c r="U254">
        <v>37</v>
      </c>
      <c r="V254">
        <v>14.2</v>
      </c>
      <c r="W254">
        <v>39</v>
      </c>
      <c r="X254">
        <v>16.100000000000001</v>
      </c>
    </row>
    <row r="255" spans="1:24">
      <c r="A255">
        <v>51</v>
      </c>
      <c r="B255" t="s">
        <v>33</v>
      </c>
      <c r="C255" t="str">
        <f>IFERROR(VLOOKUP(B255,race!$A:$C,3,FALSE),"review")</f>
        <v>More</v>
      </c>
      <c r="D255" t="s">
        <v>3</v>
      </c>
      <c r="E255">
        <v>10</v>
      </c>
      <c r="F255">
        <v>3.4</v>
      </c>
      <c r="G255">
        <v>7</v>
      </c>
      <c r="H255">
        <v>2.5</v>
      </c>
      <c r="I255">
        <v>3</v>
      </c>
      <c r="J255">
        <v>1.2</v>
      </c>
      <c r="K255">
        <v>2</v>
      </c>
      <c r="L255">
        <v>0.8</v>
      </c>
      <c r="M255">
        <v>6</v>
      </c>
      <c r="N255">
        <v>2.5</v>
      </c>
      <c r="O255">
        <v>4</v>
      </c>
      <c r="P255">
        <v>1.8</v>
      </c>
      <c r="Q255">
        <v>3</v>
      </c>
      <c r="R255">
        <v>1.3</v>
      </c>
      <c r="S255">
        <v>5</v>
      </c>
      <c r="T255">
        <v>2.2000000000000002</v>
      </c>
      <c r="U255">
        <v>0</v>
      </c>
      <c r="V255">
        <v>0</v>
      </c>
      <c r="W255">
        <v>3</v>
      </c>
      <c r="X255">
        <v>1.2</v>
      </c>
    </row>
    <row r="256" spans="1:24">
      <c r="A256">
        <v>51</v>
      </c>
      <c r="B256" t="s">
        <v>33</v>
      </c>
      <c r="C256" t="str">
        <f>IFERROR(VLOOKUP(B256,race!$A:$C,3,FALSE),"review")</f>
        <v>More</v>
      </c>
      <c r="D256" t="s">
        <v>2</v>
      </c>
      <c r="E256">
        <v>3</v>
      </c>
      <c r="F256">
        <v>1</v>
      </c>
      <c r="G256">
        <v>8</v>
      </c>
      <c r="H256">
        <v>2.9</v>
      </c>
      <c r="I256">
        <v>6</v>
      </c>
      <c r="J256">
        <v>2.5</v>
      </c>
      <c r="K256">
        <v>9</v>
      </c>
      <c r="L256">
        <v>3.5</v>
      </c>
      <c r="M256">
        <v>1</v>
      </c>
      <c r="N256">
        <v>0.4</v>
      </c>
      <c r="O256">
        <v>2</v>
      </c>
      <c r="P256">
        <v>0.9</v>
      </c>
      <c r="Q256">
        <v>3</v>
      </c>
      <c r="R256">
        <v>1.3</v>
      </c>
      <c r="S256">
        <v>5</v>
      </c>
      <c r="T256">
        <v>2.2000000000000002</v>
      </c>
      <c r="U256">
        <v>8</v>
      </c>
      <c r="V256">
        <v>3.1</v>
      </c>
      <c r="W256">
        <v>3</v>
      </c>
      <c r="X256">
        <v>1.2</v>
      </c>
    </row>
    <row r="257" spans="1:24">
      <c r="A257">
        <v>51</v>
      </c>
      <c r="B257" t="s">
        <v>33</v>
      </c>
      <c r="C257" t="str">
        <f>IFERROR(VLOOKUP(B257,race!$A:$C,3,FALSE),"review")</f>
        <v>More</v>
      </c>
      <c r="D257" t="s">
        <v>0</v>
      </c>
      <c r="E257">
        <v>2</v>
      </c>
      <c r="F257">
        <v>0.7</v>
      </c>
      <c r="G257">
        <v>1</v>
      </c>
      <c r="H257">
        <v>0.4</v>
      </c>
      <c r="I257">
        <v>2</v>
      </c>
      <c r="J257">
        <v>0.8</v>
      </c>
      <c r="K257">
        <v>4</v>
      </c>
      <c r="L257">
        <v>1.5</v>
      </c>
      <c r="M257">
        <v>6</v>
      </c>
      <c r="N257">
        <v>2.5</v>
      </c>
      <c r="O257">
        <v>2</v>
      </c>
      <c r="P257">
        <v>0.9</v>
      </c>
      <c r="Q257">
        <v>8</v>
      </c>
      <c r="R257">
        <v>3.5</v>
      </c>
      <c r="S257">
        <v>13</v>
      </c>
      <c r="T257">
        <v>5.6</v>
      </c>
      <c r="U257">
        <v>21</v>
      </c>
      <c r="V257">
        <v>8.1</v>
      </c>
      <c r="W257">
        <v>11</v>
      </c>
      <c r="X257">
        <v>4.5</v>
      </c>
    </row>
    <row r="258" spans="1:24">
      <c r="A258">
        <v>52</v>
      </c>
      <c r="B258" t="s">
        <v>32</v>
      </c>
      <c r="C258" t="str">
        <f>IFERROR(VLOOKUP(B258,race!$A:$C,3,FALSE),"review")</f>
        <v>Moderately</v>
      </c>
      <c r="D258" t="s">
        <v>5</v>
      </c>
      <c r="E258">
        <v>343</v>
      </c>
      <c r="F258">
        <v>80.7</v>
      </c>
      <c r="G258">
        <v>378</v>
      </c>
      <c r="H258">
        <v>85.3</v>
      </c>
      <c r="I258">
        <v>340</v>
      </c>
      <c r="J258">
        <v>81</v>
      </c>
      <c r="K258">
        <v>384</v>
      </c>
      <c r="L258">
        <v>84</v>
      </c>
      <c r="M258">
        <v>388</v>
      </c>
      <c r="N258">
        <v>84.3</v>
      </c>
      <c r="O258">
        <v>358</v>
      </c>
      <c r="P258">
        <v>84.8</v>
      </c>
      <c r="Q258">
        <v>391</v>
      </c>
      <c r="R258">
        <v>85</v>
      </c>
      <c r="S258">
        <v>364</v>
      </c>
      <c r="T258">
        <v>79.099999999999994</v>
      </c>
      <c r="U258">
        <v>337</v>
      </c>
      <c r="V258">
        <v>83.8</v>
      </c>
      <c r="W258">
        <v>299</v>
      </c>
      <c r="X258">
        <v>73.3</v>
      </c>
    </row>
    <row r="259" spans="1:24">
      <c r="A259">
        <v>52</v>
      </c>
      <c r="B259" t="s">
        <v>32</v>
      </c>
      <c r="C259" t="str">
        <f>IFERROR(VLOOKUP(B259,race!$A:$C,3,FALSE),"review")</f>
        <v>Moderately</v>
      </c>
      <c r="D259" t="s">
        <v>4</v>
      </c>
      <c r="E259">
        <v>60</v>
      </c>
      <c r="F259">
        <v>14.1</v>
      </c>
      <c r="G259">
        <v>49</v>
      </c>
      <c r="H259">
        <v>11.1</v>
      </c>
      <c r="I259">
        <v>55</v>
      </c>
      <c r="J259">
        <v>13.1</v>
      </c>
      <c r="K259">
        <v>50</v>
      </c>
      <c r="L259">
        <v>10.9</v>
      </c>
      <c r="M259">
        <v>52</v>
      </c>
      <c r="N259">
        <v>11.3</v>
      </c>
      <c r="O259">
        <v>43</v>
      </c>
      <c r="P259">
        <v>10.199999999999999</v>
      </c>
      <c r="Q259">
        <v>51</v>
      </c>
      <c r="R259">
        <v>11.1</v>
      </c>
      <c r="S259">
        <v>42</v>
      </c>
      <c r="T259">
        <v>9.1</v>
      </c>
      <c r="U259">
        <v>32</v>
      </c>
      <c r="V259">
        <v>8</v>
      </c>
      <c r="W259">
        <v>45</v>
      </c>
      <c r="X259">
        <v>11</v>
      </c>
    </row>
    <row r="260" spans="1:24">
      <c r="A260">
        <v>52</v>
      </c>
      <c r="B260" t="s">
        <v>32</v>
      </c>
      <c r="C260" t="str">
        <f>IFERROR(VLOOKUP(B260,race!$A:$C,3,FALSE),"review")</f>
        <v>Moderately</v>
      </c>
      <c r="D260" t="s">
        <v>3</v>
      </c>
      <c r="E260">
        <v>15</v>
      </c>
      <c r="F260">
        <v>3.5</v>
      </c>
      <c r="G260">
        <v>6</v>
      </c>
      <c r="H260">
        <v>1.4</v>
      </c>
      <c r="I260">
        <v>14</v>
      </c>
      <c r="J260">
        <v>3.3</v>
      </c>
      <c r="K260">
        <v>15</v>
      </c>
      <c r="L260">
        <v>3.3</v>
      </c>
      <c r="M260">
        <v>6</v>
      </c>
      <c r="N260">
        <v>1.3</v>
      </c>
      <c r="O260">
        <v>9</v>
      </c>
      <c r="P260">
        <v>2.1</v>
      </c>
      <c r="Q260">
        <v>7</v>
      </c>
      <c r="R260">
        <v>1.5</v>
      </c>
      <c r="S260">
        <v>7</v>
      </c>
      <c r="T260">
        <v>1.5</v>
      </c>
      <c r="U260">
        <v>3</v>
      </c>
      <c r="V260">
        <v>0.7</v>
      </c>
      <c r="W260">
        <v>5</v>
      </c>
      <c r="X260">
        <v>1.2</v>
      </c>
    </row>
    <row r="261" spans="1:24">
      <c r="A261">
        <v>52</v>
      </c>
      <c r="B261" t="s">
        <v>32</v>
      </c>
      <c r="C261" t="str">
        <f>IFERROR(VLOOKUP(B261,race!$A:$C,3,FALSE),"review")</f>
        <v>Moderately</v>
      </c>
      <c r="D261" t="s">
        <v>2</v>
      </c>
      <c r="E261">
        <v>3</v>
      </c>
      <c r="F261">
        <v>0.7</v>
      </c>
      <c r="G261">
        <v>7</v>
      </c>
      <c r="H261">
        <v>1.6</v>
      </c>
      <c r="I261">
        <v>7</v>
      </c>
      <c r="J261">
        <v>1.7</v>
      </c>
      <c r="K261">
        <v>3</v>
      </c>
      <c r="L261">
        <v>0.7</v>
      </c>
      <c r="M261">
        <v>8</v>
      </c>
      <c r="N261">
        <v>1.7</v>
      </c>
      <c r="O261">
        <v>7</v>
      </c>
      <c r="P261">
        <v>1.7</v>
      </c>
      <c r="Q261">
        <v>6</v>
      </c>
      <c r="R261">
        <v>1.3</v>
      </c>
      <c r="S261">
        <v>10</v>
      </c>
      <c r="T261">
        <v>2.2000000000000002</v>
      </c>
      <c r="U261">
        <v>3</v>
      </c>
      <c r="V261">
        <v>0.7</v>
      </c>
      <c r="W261">
        <v>6</v>
      </c>
      <c r="X261">
        <v>1.5</v>
      </c>
    </row>
    <row r="262" spans="1:24">
      <c r="A262">
        <v>52</v>
      </c>
      <c r="B262" t="s">
        <v>32</v>
      </c>
      <c r="C262" t="str">
        <f>IFERROR(VLOOKUP(B262,race!$A:$C,3,FALSE),"review")</f>
        <v>Moderately</v>
      </c>
      <c r="D262" t="s">
        <v>0</v>
      </c>
      <c r="E262">
        <v>4</v>
      </c>
      <c r="F262">
        <v>0.9</v>
      </c>
      <c r="G262">
        <v>3</v>
      </c>
      <c r="H262">
        <v>0.7</v>
      </c>
      <c r="I262">
        <v>4</v>
      </c>
      <c r="J262">
        <v>1</v>
      </c>
      <c r="K262">
        <v>5</v>
      </c>
      <c r="L262">
        <v>1.1000000000000001</v>
      </c>
      <c r="M262">
        <v>6</v>
      </c>
      <c r="N262">
        <v>1.3</v>
      </c>
      <c r="O262">
        <v>5</v>
      </c>
      <c r="P262">
        <v>1.2</v>
      </c>
      <c r="Q262">
        <v>5</v>
      </c>
      <c r="R262">
        <v>1.1000000000000001</v>
      </c>
      <c r="S262">
        <v>37</v>
      </c>
      <c r="T262">
        <v>8</v>
      </c>
      <c r="U262">
        <v>27</v>
      </c>
      <c r="V262">
        <v>6.7</v>
      </c>
      <c r="W262">
        <v>53</v>
      </c>
      <c r="X262">
        <v>13</v>
      </c>
    </row>
    <row r="263" spans="1:24">
      <c r="A263">
        <v>53</v>
      </c>
      <c r="B263" t="s">
        <v>31</v>
      </c>
      <c r="C263" t="str">
        <f>IFERROR(VLOOKUP(B263,race!$A:$C,3,FALSE),"review")</f>
        <v>Most</v>
      </c>
      <c r="D263" t="s">
        <v>5</v>
      </c>
      <c r="E263">
        <v>460</v>
      </c>
      <c r="F263">
        <v>71.5</v>
      </c>
      <c r="G263">
        <v>423</v>
      </c>
      <c r="H263">
        <v>69.7</v>
      </c>
      <c r="I263">
        <v>421</v>
      </c>
      <c r="J263">
        <v>70.8</v>
      </c>
      <c r="K263">
        <v>451</v>
      </c>
      <c r="L263">
        <v>75.5</v>
      </c>
      <c r="M263">
        <v>388</v>
      </c>
      <c r="N263">
        <v>69.8</v>
      </c>
      <c r="O263">
        <v>457</v>
      </c>
      <c r="P263">
        <v>74.7</v>
      </c>
      <c r="Q263">
        <v>435</v>
      </c>
      <c r="R263">
        <v>77.7</v>
      </c>
      <c r="S263">
        <v>419</v>
      </c>
      <c r="T263">
        <v>73.099999999999994</v>
      </c>
      <c r="U263">
        <v>414</v>
      </c>
      <c r="V263">
        <v>74.5</v>
      </c>
      <c r="W263">
        <v>331</v>
      </c>
      <c r="X263">
        <v>71.3</v>
      </c>
    </row>
    <row r="264" spans="1:24">
      <c r="A264">
        <v>53</v>
      </c>
      <c r="B264" t="s">
        <v>31</v>
      </c>
      <c r="C264" t="str">
        <f>IFERROR(VLOOKUP(B264,race!$A:$C,3,FALSE),"review")</f>
        <v>Most</v>
      </c>
      <c r="D264" t="s">
        <v>4</v>
      </c>
      <c r="E264">
        <v>126</v>
      </c>
      <c r="F264">
        <v>19.600000000000001</v>
      </c>
      <c r="G264">
        <v>131</v>
      </c>
      <c r="H264">
        <v>21.6</v>
      </c>
      <c r="I264">
        <v>110</v>
      </c>
      <c r="J264">
        <v>18.5</v>
      </c>
      <c r="K264">
        <v>99</v>
      </c>
      <c r="L264">
        <v>16.600000000000001</v>
      </c>
      <c r="M264">
        <v>120</v>
      </c>
      <c r="N264">
        <v>21.6</v>
      </c>
      <c r="O264">
        <v>117</v>
      </c>
      <c r="P264">
        <v>19.100000000000001</v>
      </c>
      <c r="Q264">
        <v>83</v>
      </c>
      <c r="R264">
        <v>14.8</v>
      </c>
      <c r="S264">
        <v>100</v>
      </c>
      <c r="T264">
        <v>17.5</v>
      </c>
      <c r="U264">
        <v>99</v>
      </c>
      <c r="V264">
        <v>17.8</v>
      </c>
      <c r="W264">
        <v>83</v>
      </c>
      <c r="X264">
        <v>17.899999999999999</v>
      </c>
    </row>
    <row r="265" spans="1:24">
      <c r="A265">
        <v>53</v>
      </c>
      <c r="B265" t="s">
        <v>31</v>
      </c>
      <c r="C265" t="str">
        <f>IFERROR(VLOOKUP(B265,race!$A:$C,3,FALSE),"review")</f>
        <v>Most</v>
      </c>
      <c r="D265" t="s">
        <v>3</v>
      </c>
      <c r="E265">
        <v>18</v>
      </c>
      <c r="F265">
        <v>2.8</v>
      </c>
      <c r="G265">
        <v>17</v>
      </c>
      <c r="H265">
        <v>2.8</v>
      </c>
      <c r="I265">
        <v>22</v>
      </c>
      <c r="J265">
        <v>3.7</v>
      </c>
      <c r="K265">
        <v>7</v>
      </c>
      <c r="L265">
        <v>1.2</v>
      </c>
      <c r="M265">
        <v>15</v>
      </c>
      <c r="N265">
        <v>2.7</v>
      </c>
      <c r="O265">
        <v>13</v>
      </c>
      <c r="P265">
        <v>2.1</v>
      </c>
      <c r="Q265">
        <v>11</v>
      </c>
      <c r="R265">
        <v>2</v>
      </c>
      <c r="S265">
        <v>20</v>
      </c>
      <c r="T265">
        <v>3.5</v>
      </c>
      <c r="U265">
        <v>14</v>
      </c>
      <c r="V265">
        <v>2.5</v>
      </c>
      <c r="W265">
        <v>9</v>
      </c>
      <c r="X265">
        <v>1.9</v>
      </c>
    </row>
    <row r="266" spans="1:24">
      <c r="A266">
        <v>53</v>
      </c>
      <c r="B266" t="s">
        <v>31</v>
      </c>
      <c r="C266" t="str">
        <f>IFERROR(VLOOKUP(B266,race!$A:$C,3,FALSE),"review")</f>
        <v>Most</v>
      </c>
      <c r="D266" t="s">
        <v>2</v>
      </c>
      <c r="E266">
        <v>19</v>
      </c>
      <c r="F266">
        <v>3</v>
      </c>
      <c r="G266">
        <v>23</v>
      </c>
      <c r="H266">
        <v>3.8</v>
      </c>
      <c r="I266">
        <v>19</v>
      </c>
      <c r="J266">
        <v>3.2</v>
      </c>
      <c r="K266">
        <v>21</v>
      </c>
      <c r="L266">
        <v>3.5</v>
      </c>
      <c r="M266">
        <v>16</v>
      </c>
      <c r="N266">
        <v>2.9</v>
      </c>
      <c r="O266">
        <v>13</v>
      </c>
      <c r="P266">
        <v>2.1</v>
      </c>
      <c r="Q266">
        <v>15</v>
      </c>
      <c r="R266">
        <v>2.7</v>
      </c>
      <c r="S266">
        <v>14</v>
      </c>
      <c r="T266">
        <v>2.4</v>
      </c>
      <c r="U266">
        <v>19</v>
      </c>
      <c r="V266">
        <v>3.4</v>
      </c>
      <c r="W266">
        <v>22</v>
      </c>
      <c r="X266">
        <v>4.7</v>
      </c>
    </row>
    <row r="267" spans="1:24">
      <c r="A267">
        <v>53</v>
      </c>
      <c r="B267" t="s">
        <v>31</v>
      </c>
      <c r="C267" t="str">
        <f>IFERROR(VLOOKUP(B267,race!$A:$C,3,FALSE),"review")</f>
        <v>Most</v>
      </c>
      <c r="D267" t="s">
        <v>0</v>
      </c>
      <c r="E267">
        <v>20</v>
      </c>
      <c r="F267">
        <v>3.1</v>
      </c>
      <c r="G267">
        <v>13</v>
      </c>
      <c r="H267">
        <v>2.1</v>
      </c>
      <c r="I267">
        <v>23</v>
      </c>
      <c r="J267">
        <v>3.9</v>
      </c>
      <c r="K267">
        <v>19</v>
      </c>
      <c r="L267">
        <v>3.2</v>
      </c>
      <c r="M267">
        <v>17</v>
      </c>
      <c r="N267">
        <v>3.1</v>
      </c>
      <c r="O267">
        <v>12</v>
      </c>
      <c r="P267">
        <v>2</v>
      </c>
      <c r="Q267">
        <v>16</v>
      </c>
      <c r="R267">
        <v>2.9</v>
      </c>
      <c r="S267">
        <v>20</v>
      </c>
      <c r="T267">
        <v>3.5</v>
      </c>
      <c r="U267">
        <v>10</v>
      </c>
      <c r="V267">
        <v>1.8</v>
      </c>
      <c r="W267">
        <v>19</v>
      </c>
      <c r="X267">
        <v>4.0999999999999996</v>
      </c>
    </row>
    <row r="268" spans="1:24">
      <c r="A268">
        <v>54</v>
      </c>
      <c r="B268" t="s">
        <v>30</v>
      </c>
      <c r="C268" t="str">
        <f>IFERROR(VLOOKUP(B268,race!$A:$C,3,FALSE),"review")</f>
        <v>Most</v>
      </c>
      <c r="D268" t="s">
        <v>5</v>
      </c>
      <c r="E268">
        <v>121</v>
      </c>
      <c r="F268">
        <v>68</v>
      </c>
      <c r="G268">
        <v>123</v>
      </c>
      <c r="H268">
        <v>75</v>
      </c>
      <c r="I268">
        <v>84</v>
      </c>
      <c r="J268">
        <v>64.599999999999994</v>
      </c>
      <c r="K268">
        <v>81</v>
      </c>
      <c r="L268">
        <v>65.900000000000006</v>
      </c>
      <c r="M268">
        <v>96</v>
      </c>
      <c r="N268">
        <v>72.7</v>
      </c>
      <c r="O268">
        <v>74</v>
      </c>
      <c r="P268">
        <v>71.2</v>
      </c>
      <c r="Q268">
        <v>72</v>
      </c>
      <c r="R268">
        <v>78.3</v>
      </c>
      <c r="S268">
        <v>61</v>
      </c>
      <c r="T268">
        <v>72.599999999999994</v>
      </c>
      <c r="U268">
        <v>76</v>
      </c>
      <c r="V268">
        <v>79.2</v>
      </c>
      <c r="W268">
        <v>63</v>
      </c>
      <c r="X268">
        <v>74.099999999999994</v>
      </c>
    </row>
    <row r="269" spans="1:24">
      <c r="A269">
        <v>54</v>
      </c>
      <c r="B269" t="s">
        <v>30</v>
      </c>
      <c r="C269" t="str">
        <f>IFERROR(VLOOKUP(B269,race!$A:$C,3,FALSE),"review")</f>
        <v>Most</v>
      </c>
      <c r="D269" t="s">
        <v>4</v>
      </c>
      <c r="E269">
        <v>42</v>
      </c>
      <c r="F269">
        <v>23.6</v>
      </c>
      <c r="G269">
        <v>28</v>
      </c>
      <c r="H269">
        <v>17.100000000000001</v>
      </c>
      <c r="I269">
        <v>18</v>
      </c>
      <c r="J269">
        <v>13.8</v>
      </c>
      <c r="K269">
        <v>29</v>
      </c>
      <c r="L269">
        <v>23.6</v>
      </c>
      <c r="M269">
        <v>23</v>
      </c>
      <c r="N269">
        <v>17.399999999999999</v>
      </c>
      <c r="O269">
        <v>21</v>
      </c>
      <c r="P269">
        <v>20.2</v>
      </c>
      <c r="Q269">
        <v>14</v>
      </c>
      <c r="R269">
        <v>15.2</v>
      </c>
      <c r="S269">
        <v>14</v>
      </c>
      <c r="T269">
        <v>16.7</v>
      </c>
      <c r="U269">
        <v>12</v>
      </c>
      <c r="V269">
        <v>12.5</v>
      </c>
      <c r="W269">
        <v>13</v>
      </c>
      <c r="X269">
        <v>15.3</v>
      </c>
    </row>
    <row r="270" spans="1:24">
      <c r="A270">
        <v>54</v>
      </c>
      <c r="B270" t="s">
        <v>30</v>
      </c>
      <c r="C270" t="str">
        <f>IFERROR(VLOOKUP(B270,race!$A:$C,3,FALSE),"review")</f>
        <v>Most</v>
      </c>
      <c r="D270" t="s">
        <v>3</v>
      </c>
      <c r="E270">
        <v>5</v>
      </c>
      <c r="F270">
        <v>2.8</v>
      </c>
      <c r="G270">
        <v>3</v>
      </c>
      <c r="H270">
        <v>1.8</v>
      </c>
      <c r="I270">
        <v>4</v>
      </c>
      <c r="J270">
        <v>3.1</v>
      </c>
      <c r="K270">
        <v>5</v>
      </c>
      <c r="L270">
        <v>4.0999999999999996</v>
      </c>
      <c r="M270">
        <v>1</v>
      </c>
      <c r="N270">
        <v>0.8</v>
      </c>
      <c r="O270">
        <v>5</v>
      </c>
      <c r="P270">
        <v>4.8</v>
      </c>
      <c r="Q270">
        <v>1</v>
      </c>
      <c r="R270">
        <v>1.1000000000000001</v>
      </c>
      <c r="S270">
        <v>3</v>
      </c>
      <c r="T270">
        <v>3.6</v>
      </c>
      <c r="U270">
        <v>0</v>
      </c>
      <c r="V270">
        <v>0</v>
      </c>
      <c r="W270">
        <v>3</v>
      </c>
      <c r="X270">
        <v>3.5</v>
      </c>
    </row>
    <row r="271" spans="1:24">
      <c r="A271">
        <v>54</v>
      </c>
      <c r="B271" t="s">
        <v>30</v>
      </c>
      <c r="C271" t="str">
        <f>IFERROR(VLOOKUP(B271,race!$A:$C,3,FALSE),"review")</f>
        <v>Most</v>
      </c>
      <c r="D271" t="s">
        <v>2</v>
      </c>
      <c r="E271">
        <v>8</v>
      </c>
      <c r="F271">
        <v>4.5</v>
      </c>
      <c r="G271">
        <v>6</v>
      </c>
      <c r="H271">
        <v>3.7</v>
      </c>
      <c r="I271">
        <v>10</v>
      </c>
      <c r="J271">
        <v>7.7</v>
      </c>
      <c r="K271">
        <v>4</v>
      </c>
      <c r="L271">
        <v>3.3</v>
      </c>
      <c r="M271">
        <v>7</v>
      </c>
      <c r="N271">
        <v>5.3</v>
      </c>
      <c r="O271">
        <v>1</v>
      </c>
      <c r="P271">
        <v>1</v>
      </c>
      <c r="Q271">
        <v>2</v>
      </c>
      <c r="R271">
        <v>2.2000000000000002</v>
      </c>
      <c r="S271">
        <v>2</v>
      </c>
      <c r="T271">
        <v>2.4</v>
      </c>
      <c r="U271">
        <v>4</v>
      </c>
      <c r="V271">
        <v>4.2</v>
      </c>
      <c r="W271">
        <v>4</v>
      </c>
      <c r="X271">
        <v>4.7</v>
      </c>
    </row>
    <row r="272" spans="1:24">
      <c r="A272">
        <v>54</v>
      </c>
      <c r="B272" t="s">
        <v>30</v>
      </c>
      <c r="C272" t="str">
        <f>IFERROR(VLOOKUP(B272,race!$A:$C,3,FALSE),"review")</f>
        <v>Most</v>
      </c>
      <c r="D272" t="s">
        <v>0</v>
      </c>
      <c r="E272">
        <v>2</v>
      </c>
      <c r="F272">
        <v>1.1000000000000001</v>
      </c>
      <c r="G272">
        <v>4</v>
      </c>
      <c r="H272">
        <v>2.4</v>
      </c>
      <c r="I272">
        <v>14</v>
      </c>
      <c r="J272">
        <v>10.8</v>
      </c>
      <c r="K272">
        <v>4</v>
      </c>
      <c r="L272">
        <v>3.3</v>
      </c>
      <c r="M272">
        <v>5</v>
      </c>
      <c r="N272">
        <v>3.8</v>
      </c>
      <c r="O272">
        <v>3</v>
      </c>
      <c r="P272">
        <v>2.9</v>
      </c>
      <c r="Q272">
        <v>3</v>
      </c>
      <c r="R272">
        <v>3.3</v>
      </c>
      <c r="S272">
        <v>4</v>
      </c>
      <c r="T272">
        <v>4.8</v>
      </c>
      <c r="U272">
        <v>4</v>
      </c>
      <c r="V272">
        <v>4.2</v>
      </c>
      <c r="W272">
        <v>2</v>
      </c>
      <c r="X272">
        <v>2.4</v>
      </c>
    </row>
    <row r="273" spans="1:24">
      <c r="A273">
        <v>55</v>
      </c>
      <c r="B273" t="s">
        <v>29</v>
      </c>
      <c r="C273" t="str">
        <f>IFERROR(VLOOKUP(B273,race!$A:$C,3,FALSE),"review")</f>
        <v>Least</v>
      </c>
      <c r="D273" t="s">
        <v>5</v>
      </c>
      <c r="E273">
        <v>117</v>
      </c>
      <c r="F273">
        <v>83.6</v>
      </c>
      <c r="G273">
        <v>94</v>
      </c>
      <c r="H273">
        <v>76.400000000000006</v>
      </c>
      <c r="I273">
        <v>104</v>
      </c>
      <c r="J273">
        <v>90.4</v>
      </c>
      <c r="K273">
        <v>117</v>
      </c>
      <c r="L273">
        <v>89.3</v>
      </c>
      <c r="M273">
        <v>109</v>
      </c>
      <c r="N273">
        <v>87.2</v>
      </c>
      <c r="O273">
        <v>107</v>
      </c>
      <c r="P273">
        <v>82.9</v>
      </c>
      <c r="Q273">
        <v>89</v>
      </c>
      <c r="R273">
        <v>82.4</v>
      </c>
      <c r="S273">
        <v>66</v>
      </c>
      <c r="T273">
        <v>60.6</v>
      </c>
      <c r="U273">
        <v>68</v>
      </c>
      <c r="V273">
        <v>58.6</v>
      </c>
      <c r="W273">
        <v>87</v>
      </c>
      <c r="X273">
        <v>66.900000000000006</v>
      </c>
    </row>
    <row r="274" spans="1:24">
      <c r="A274">
        <v>55</v>
      </c>
      <c r="B274" t="s">
        <v>29</v>
      </c>
      <c r="C274" t="str">
        <f>IFERROR(VLOOKUP(B274,race!$A:$C,3,FALSE),"review")</f>
        <v>Least</v>
      </c>
      <c r="D274" t="s">
        <v>4</v>
      </c>
      <c r="E274">
        <v>19</v>
      </c>
      <c r="F274">
        <v>13.6</v>
      </c>
      <c r="G274">
        <v>17</v>
      </c>
      <c r="H274">
        <v>13.8</v>
      </c>
      <c r="I274">
        <v>9</v>
      </c>
      <c r="J274">
        <v>7.8</v>
      </c>
      <c r="K274">
        <v>10</v>
      </c>
      <c r="L274">
        <v>7.6</v>
      </c>
      <c r="M274">
        <v>13</v>
      </c>
      <c r="N274">
        <v>10.4</v>
      </c>
      <c r="O274">
        <v>17</v>
      </c>
      <c r="P274">
        <v>13.2</v>
      </c>
      <c r="Q274">
        <v>13</v>
      </c>
      <c r="R274">
        <v>12</v>
      </c>
      <c r="S274">
        <v>8</v>
      </c>
      <c r="T274">
        <v>7.3</v>
      </c>
      <c r="U274">
        <v>14</v>
      </c>
      <c r="V274">
        <v>12.1</v>
      </c>
      <c r="W274">
        <v>12</v>
      </c>
      <c r="X274">
        <v>9.1999999999999993</v>
      </c>
    </row>
    <row r="275" spans="1:24">
      <c r="A275">
        <v>55</v>
      </c>
      <c r="B275" t="s">
        <v>29</v>
      </c>
      <c r="C275" t="str">
        <f>IFERROR(VLOOKUP(B275,race!$A:$C,3,FALSE),"review")</f>
        <v>Least</v>
      </c>
      <c r="D275" t="s">
        <v>3</v>
      </c>
      <c r="E275">
        <v>0</v>
      </c>
      <c r="F275">
        <v>0</v>
      </c>
      <c r="G275">
        <v>5</v>
      </c>
      <c r="H275">
        <v>4.0999999999999996</v>
      </c>
      <c r="I275">
        <v>1</v>
      </c>
      <c r="J275">
        <v>0.9</v>
      </c>
      <c r="K275">
        <v>3</v>
      </c>
      <c r="L275">
        <v>2.2999999999999998</v>
      </c>
      <c r="M275">
        <v>2</v>
      </c>
      <c r="N275">
        <v>1.6</v>
      </c>
      <c r="O275">
        <v>2</v>
      </c>
      <c r="P275">
        <v>1.6</v>
      </c>
      <c r="Q275">
        <v>4</v>
      </c>
      <c r="R275">
        <v>3.7</v>
      </c>
      <c r="S275">
        <v>2</v>
      </c>
      <c r="T275">
        <v>1.8</v>
      </c>
      <c r="U275">
        <v>2</v>
      </c>
      <c r="V275">
        <v>1.7</v>
      </c>
      <c r="W275">
        <v>1</v>
      </c>
      <c r="X275">
        <v>0.8</v>
      </c>
    </row>
    <row r="276" spans="1:24">
      <c r="A276">
        <v>55</v>
      </c>
      <c r="B276" t="s">
        <v>29</v>
      </c>
      <c r="C276" t="str">
        <f>IFERROR(VLOOKUP(B276,race!$A:$C,3,FALSE),"review")</f>
        <v>Least</v>
      </c>
      <c r="D276" t="s">
        <v>2</v>
      </c>
      <c r="E276">
        <v>1</v>
      </c>
      <c r="F276">
        <v>0.7</v>
      </c>
      <c r="G276">
        <v>4</v>
      </c>
      <c r="H276">
        <v>3.3</v>
      </c>
      <c r="I276">
        <v>0</v>
      </c>
      <c r="J276">
        <v>0</v>
      </c>
      <c r="K276">
        <v>1</v>
      </c>
      <c r="L276">
        <v>0.8</v>
      </c>
      <c r="M276">
        <v>0</v>
      </c>
      <c r="N276">
        <v>0</v>
      </c>
      <c r="O276">
        <v>1</v>
      </c>
      <c r="P276">
        <v>0.8</v>
      </c>
      <c r="Q276">
        <v>1</v>
      </c>
      <c r="R276">
        <v>0.9</v>
      </c>
      <c r="S276">
        <v>2</v>
      </c>
      <c r="T276">
        <v>1.8</v>
      </c>
      <c r="U276">
        <v>2</v>
      </c>
      <c r="V276">
        <v>1.7</v>
      </c>
      <c r="W276">
        <v>3</v>
      </c>
      <c r="X276">
        <v>2.2999999999999998</v>
      </c>
    </row>
    <row r="277" spans="1:24">
      <c r="A277">
        <v>55</v>
      </c>
      <c r="B277" t="s">
        <v>29</v>
      </c>
      <c r="C277" t="str">
        <f>IFERROR(VLOOKUP(B277,race!$A:$C,3,FALSE),"review")</f>
        <v>Least</v>
      </c>
      <c r="D277" t="s">
        <v>0</v>
      </c>
      <c r="E277">
        <v>3</v>
      </c>
      <c r="F277">
        <v>2.1</v>
      </c>
      <c r="G277">
        <v>3</v>
      </c>
      <c r="H277">
        <v>2.4</v>
      </c>
      <c r="I277">
        <v>1</v>
      </c>
      <c r="J277">
        <v>0.9</v>
      </c>
      <c r="K277">
        <v>0</v>
      </c>
      <c r="L277">
        <v>0</v>
      </c>
      <c r="M277">
        <v>1</v>
      </c>
      <c r="N277">
        <v>0.8</v>
      </c>
      <c r="O277">
        <v>2</v>
      </c>
      <c r="P277">
        <v>1.6</v>
      </c>
      <c r="Q277">
        <v>1</v>
      </c>
      <c r="R277">
        <v>0.9</v>
      </c>
      <c r="S277">
        <v>31</v>
      </c>
      <c r="T277">
        <v>28.4</v>
      </c>
      <c r="U277">
        <v>30</v>
      </c>
      <c r="V277">
        <v>25.9</v>
      </c>
      <c r="W277">
        <v>27</v>
      </c>
      <c r="X277">
        <v>20.8</v>
      </c>
    </row>
    <row r="278" spans="1:24">
      <c r="A278">
        <v>56</v>
      </c>
      <c r="B278" t="s">
        <v>28</v>
      </c>
      <c r="C278" t="str">
        <f>IFERROR(VLOOKUP(B278,race!$A:$C,3,FALSE),"review")</f>
        <v>Least</v>
      </c>
      <c r="D278" t="s">
        <v>5</v>
      </c>
      <c r="E278">
        <v>368</v>
      </c>
      <c r="F278">
        <v>80.7</v>
      </c>
      <c r="G278">
        <v>405</v>
      </c>
      <c r="H278">
        <v>84.6</v>
      </c>
      <c r="I278">
        <v>405</v>
      </c>
      <c r="J278">
        <v>84.2</v>
      </c>
      <c r="K278">
        <v>413</v>
      </c>
      <c r="L278">
        <v>81.900000000000006</v>
      </c>
      <c r="M278">
        <v>435</v>
      </c>
      <c r="N278">
        <v>84.8</v>
      </c>
      <c r="O278">
        <v>409</v>
      </c>
      <c r="P278">
        <v>83.6</v>
      </c>
      <c r="Q278">
        <v>408</v>
      </c>
      <c r="R278">
        <v>81.3</v>
      </c>
      <c r="S278">
        <v>403</v>
      </c>
      <c r="T278">
        <v>83.6</v>
      </c>
      <c r="U278">
        <v>421</v>
      </c>
      <c r="V278">
        <v>82.2</v>
      </c>
      <c r="W278">
        <v>379</v>
      </c>
      <c r="X278">
        <v>81.7</v>
      </c>
    </row>
    <row r="279" spans="1:24">
      <c r="A279">
        <v>56</v>
      </c>
      <c r="B279" t="s">
        <v>28</v>
      </c>
      <c r="C279" t="str">
        <f>IFERROR(VLOOKUP(B279,race!$A:$C,3,FALSE),"review")</f>
        <v>Least</v>
      </c>
      <c r="D279" t="s">
        <v>4</v>
      </c>
      <c r="E279">
        <v>65</v>
      </c>
      <c r="F279">
        <v>14.3</v>
      </c>
      <c r="G279">
        <v>50</v>
      </c>
      <c r="H279">
        <v>10.4</v>
      </c>
      <c r="I279">
        <v>49</v>
      </c>
      <c r="J279">
        <v>10.199999999999999</v>
      </c>
      <c r="K279">
        <v>50</v>
      </c>
      <c r="L279">
        <v>9.9</v>
      </c>
      <c r="M279">
        <v>43</v>
      </c>
      <c r="N279">
        <v>8.4</v>
      </c>
      <c r="O279">
        <v>49</v>
      </c>
      <c r="P279">
        <v>10</v>
      </c>
      <c r="Q279">
        <v>58</v>
      </c>
      <c r="R279">
        <v>11.6</v>
      </c>
      <c r="S279">
        <v>48</v>
      </c>
      <c r="T279">
        <v>10</v>
      </c>
      <c r="U279">
        <v>49</v>
      </c>
      <c r="V279">
        <v>9.6</v>
      </c>
      <c r="W279">
        <v>48</v>
      </c>
      <c r="X279">
        <v>10.3</v>
      </c>
    </row>
    <row r="280" spans="1:24">
      <c r="A280">
        <v>56</v>
      </c>
      <c r="B280" t="s">
        <v>28</v>
      </c>
      <c r="C280" t="str">
        <f>IFERROR(VLOOKUP(B280,race!$A:$C,3,FALSE),"review")</f>
        <v>Least</v>
      </c>
      <c r="D280" t="s">
        <v>3</v>
      </c>
      <c r="E280">
        <v>10</v>
      </c>
      <c r="F280">
        <v>2.2000000000000002</v>
      </c>
      <c r="G280">
        <v>5</v>
      </c>
      <c r="H280">
        <v>1</v>
      </c>
      <c r="I280">
        <v>9</v>
      </c>
      <c r="J280">
        <v>1.9</v>
      </c>
      <c r="K280">
        <v>7</v>
      </c>
      <c r="L280">
        <v>1.4</v>
      </c>
      <c r="M280">
        <v>4</v>
      </c>
      <c r="N280">
        <v>0.8</v>
      </c>
      <c r="O280">
        <v>8</v>
      </c>
      <c r="P280">
        <v>1.6</v>
      </c>
      <c r="Q280">
        <v>7</v>
      </c>
      <c r="R280">
        <v>1.4</v>
      </c>
      <c r="S280">
        <v>5</v>
      </c>
      <c r="T280">
        <v>1</v>
      </c>
      <c r="U280">
        <v>6</v>
      </c>
      <c r="V280">
        <v>1.2</v>
      </c>
      <c r="W280">
        <v>2</v>
      </c>
      <c r="X280">
        <v>0.4</v>
      </c>
    </row>
    <row r="281" spans="1:24">
      <c r="A281">
        <v>56</v>
      </c>
      <c r="B281" t="s">
        <v>28</v>
      </c>
      <c r="C281" t="str">
        <f>IFERROR(VLOOKUP(B281,race!$A:$C,3,FALSE),"review")</f>
        <v>Least</v>
      </c>
      <c r="D281" t="s">
        <v>2</v>
      </c>
      <c r="E281">
        <v>6</v>
      </c>
      <c r="F281">
        <v>1.3</v>
      </c>
      <c r="G281">
        <v>9</v>
      </c>
      <c r="H281">
        <v>1.9</v>
      </c>
      <c r="I281">
        <v>8</v>
      </c>
      <c r="J281">
        <v>1.7</v>
      </c>
      <c r="K281">
        <v>14</v>
      </c>
      <c r="L281">
        <v>2.8</v>
      </c>
      <c r="M281">
        <v>7</v>
      </c>
      <c r="N281">
        <v>1.4</v>
      </c>
      <c r="O281">
        <v>5</v>
      </c>
      <c r="P281">
        <v>1</v>
      </c>
      <c r="Q281">
        <v>6</v>
      </c>
      <c r="R281">
        <v>1.2</v>
      </c>
      <c r="S281">
        <v>7</v>
      </c>
      <c r="T281">
        <v>1.5</v>
      </c>
      <c r="U281">
        <v>3</v>
      </c>
      <c r="V281">
        <v>0.6</v>
      </c>
      <c r="W281">
        <v>10</v>
      </c>
      <c r="X281">
        <v>2.2000000000000002</v>
      </c>
    </row>
    <row r="282" spans="1:24">
      <c r="A282">
        <v>56</v>
      </c>
      <c r="B282" t="s">
        <v>28</v>
      </c>
      <c r="C282" t="str">
        <f>IFERROR(VLOOKUP(B282,race!$A:$C,3,FALSE),"review")</f>
        <v>Least</v>
      </c>
      <c r="D282" t="s">
        <v>0</v>
      </c>
      <c r="E282">
        <v>7</v>
      </c>
      <c r="F282">
        <v>1.5</v>
      </c>
      <c r="G282">
        <v>10</v>
      </c>
      <c r="H282">
        <v>2.1</v>
      </c>
      <c r="I282">
        <v>10</v>
      </c>
      <c r="J282">
        <v>2.1</v>
      </c>
      <c r="K282">
        <v>20</v>
      </c>
      <c r="L282">
        <v>4</v>
      </c>
      <c r="M282">
        <v>24</v>
      </c>
      <c r="N282">
        <v>4.7</v>
      </c>
      <c r="O282">
        <v>18</v>
      </c>
      <c r="P282">
        <v>3.7</v>
      </c>
      <c r="Q282">
        <v>23</v>
      </c>
      <c r="R282">
        <v>4.5999999999999996</v>
      </c>
      <c r="S282">
        <v>19</v>
      </c>
      <c r="T282">
        <v>3.9</v>
      </c>
      <c r="U282">
        <v>33</v>
      </c>
      <c r="V282">
        <v>6.4</v>
      </c>
      <c r="W282">
        <v>25</v>
      </c>
      <c r="X282">
        <v>5.4</v>
      </c>
    </row>
    <row r="283" spans="1:24">
      <c r="A283">
        <v>57</v>
      </c>
      <c r="B283" t="s">
        <v>27</v>
      </c>
      <c r="C283" t="str">
        <f>IFERROR(VLOOKUP(B283,race!$A:$C,3,FALSE),"review")</f>
        <v>Less</v>
      </c>
      <c r="D283" t="s">
        <v>5</v>
      </c>
      <c r="E283">
        <v>169</v>
      </c>
      <c r="F283">
        <v>80.5</v>
      </c>
      <c r="G283">
        <v>198</v>
      </c>
      <c r="H283">
        <v>79.8</v>
      </c>
      <c r="I283">
        <v>216</v>
      </c>
      <c r="J283">
        <v>83.4</v>
      </c>
      <c r="K283">
        <v>227</v>
      </c>
      <c r="L283">
        <v>86.6</v>
      </c>
      <c r="M283">
        <v>199</v>
      </c>
      <c r="N283">
        <v>78.3</v>
      </c>
      <c r="O283">
        <v>249</v>
      </c>
      <c r="P283">
        <v>83.6</v>
      </c>
      <c r="Q283">
        <v>217</v>
      </c>
      <c r="R283">
        <v>84.8</v>
      </c>
      <c r="S283">
        <v>205</v>
      </c>
      <c r="T283">
        <v>78.8</v>
      </c>
      <c r="U283">
        <v>235</v>
      </c>
      <c r="V283">
        <v>81.3</v>
      </c>
      <c r="W283">
        <v>179</v>
      </c>
      <c r="X283">
        <v>74.3</v>
      </c>
    </row>
    <row r="284" spans="1:24">
      <c r="A284">
        <v>57</v>
      </c>
      <c r="B284" t="s">
        <v>27</v>
      </c>
      <c r="C284" t="str">
        <f>IFERROR(VLOOKUP(B284,race!$A:$C,3,FALSE),"review")</f>
        <v>Less</v>
      </c>
      <c r="D284" t="s">
        <v>4</v>
      </c>
      <c r="E284">
        <v>27</v>
      </c>
      <c r="F284">
        <v>12.9</v>
      </c>
      <c r="G284">
        <v>38</v>
      </c>
      <c r="H284">
        <v>15.3</v>
      </c>
      <c r="I284">
        <v>35</v>
      </c>
      <c r="J284">
        <v>13.5</v>
      </c>
      <c r="K284">
        <v>25</v>
      </c>
      <c r="L284">
        <v>9.5</v>
      </c>
      <c r="M284">
        <v>34</v>
      </c>
      <c r="N284">
        <v>13.4</v>
      </c>
      <c r="O284">
        <v>30</v>
      </c>
      <c r="P284">
        <v>10.1</v>
      </c>
      <c r="Q284">
        <v>26</v>
      </c>
      <c r="R284">
        <v>10.199999999999999</v>
      </c>
      <c r="S284">
        <v>28</v>
      </c>
      <c r="T284">
        <v>10.8</v>
      </c>
      <c r="U284">
        <v>32</v>
      </c>
      <c r="V284">
        <v>11.1</v>
      </c>
      <c r="W284">
        <v>42</v>
      </c>
      <c r="X284">
        <v>17.399999999999999</v>
      </c>
    </row>
    <row r="285" spans="1:24">
      <c r="A285">
        <v>57</v>
      </c>
      <c r="B285" t="s">
        <v>27</v>
      </c>
      <c r="C285" t="str">
        <f>IFERROR(VLOOKUP(B285,race!$A:$C,3,FALSE),"review")</f>
        <v>Less</v>
      </c>
      <c r="D285" t="s">
        <v>3</v>
      </c>
      <c r="E285">
        <v>6</v>
      </c>
      <c r="F285">
        <v>2.9</v>
      </c>
      <c r="G285">
        <v>6</v>
      </c>
      <c r="H285">
        <v>2.4</v>
      </c>
      <c r="I285">
        <v>1</v>
      </c>
      <c r="J285">
        <v>0.4</v>
      </c>
      <c r="K285">
        <v>5</v>
      </c>
      <c r="L285">
        <v>1.9</v>
      </c>
      <c r="M285">
        <v>5</v>
      </c>
      <c r="N285">
        <v>2</v>
      </c>
      <c r="O285">
        <v>6</v>
      </c>
      <c r="P285">
        <v>2</v>
      </c>
      <c r="Q285">
        <v>2</v>
      </c>
      <c r="R285">
        <v>0.8</v>
      </c>
      <c r="S285">
        <v>7</v>
      </c>
      <c r="T285">
        <v>2.7</v>
      </c>
      <c r="U285">
        <v>3</v>
      </c>
      <c r="V285">
        <v>1</v>
      </c>
      <c r="W285">
        <v>2</v>
      </c>
      <c r="X285">
        <v>0.8</v>
      </c>
    </row>
    <row r="286" spans="1:24">
      <c r="A286">
        <v>57</v>
      </c>
      <c r="B286" t="s">
        <v>27</v>
      </c>
      <c r="C286" t="str">
        <f>IFERROR(VLOOKUP(B286,race!$A:$C,3,FALSE),"review")</f>
        <v>Less</v>
      </c>
      <c r="D286" t="s">
        <v>2</v>
      </c>
      <c r="E286">
        <v>4</v>
      </c>
      <c r="F286">
        <v>1.9</v>
      </c>
      <c r="G286">
        <v>3</v>
      </c>
      <c r="H286">
        <v>1.2</v>
      </c>
      <c r="I286">
        <v>4</v>
      </c>
      <c r="J286">
        <v>1.5</v>
      </c>
      <c r="K286">
        <v>2</v>
      </c>
      <c r="L286">
        <v>0.8</v>
      </c>
      <c r="M286">
        <v>2</v>
      </c>
      <c r="N286">
        <v>0.8</v>
      </c>
      <c r="O286">
        <v>1</v>
      </c>
      <c r="P286">
        <v>0.3</v>
      </c>
      <c r="Q286">
        <v>0</v>
      </c>
      <c r="R286">
        <v>0</v>
      </c>
      <c r="S286">
        <v>1</v>
      </c>
      <c r="T286">
        <v>0.4</v>
      </c>
      <c r="U286">
        <v>0</v>
      </c>
      <c r="V286">
        <v>0</v>
      </c>
      <c r="W286">
        <v>1</v>
      </c>
      <c r="X286">
        <v>0.4</v>
      </c>
    </row>
    <row r="287" spans="1:24">
      <c r="A287">
        <v>57</v>
      </c>
      <c r="B287" t="s">
        <v>27</v>
      </c>
      <c r="C287" t="str">
        <f>IFERROR(VLOOKUP(B287,race!$A:$C,3,FALSE),"review")</f>
        <v>Less</v>
      </c>
      <c r="D287" t="s">
        <v>0</v>
      </c>
      <c r="E287">
        <v>4</v>
      </c>
      <c r="F287">
        <v>1.9</v>
      </c>
      <c r="G287">
        <v>3</v>
      </c>
      <c r="H287">
        <v>1.2</v>
      </c>
      <c r="I287">
        <v>3</v>
      </c>
      <c r="J287">
        <v>1.2</v>
      </c>
      <c r="K287">
        <v>3</v>
      </c>
      <c r="L287">
        <v>1.1000000000000001</v>
      </c>
      <c r="M287">
        <v>14</v>
      </c>
      <c r="N287">
        <v>5.5</v>
      </c>
      <c r="O287">
        <v>12</v>
      </c>
      <c r="P287">
        <v>4</v>
      </c>
      <c r="Q287">
        <v>11</v>
      </c>
      <c r="R287">
        <v>4.3</v>
      </c>
      <c r="S287">
        <v>19</v>
      </c>
      <c r="T287">
        <v>7.3</v>
      </c>
      <c r="U287">
        <v>19</v>
      </c>
      <c r="V287">
        <v>6.6</v>
      </c>
      <c r="W287">
        <v>17</v>
      </c>
      <c r="X287">
        <v>7.1</v>
      </c>
    </row>
    <row r="288" spans="1:24">
      <c r="A288">
        <v>58</v>
      </c>
      <c r="B288" t="s">
        <v>26</v>
      </c>
      <c r="C288" t="str">
        <f>IFERROR(VLOOKUP(B288,race!$A:$C,3,FALSE),"review")</f>
        <v>Moderately</v>
      </c>
      <c r="D288" t="s">
        <v>5</v>
      </c>
      <c r="E288">
        <v>890</v>
      </c>
      <c r="F288">
        <v>78.599999999999994</v>
      </c>
      <c r="G288">
        <v>894</v>
      </c>
      <c r="H288">
        <v>78.099999999999994</v>
      </c>
      <c r="I288">
        <v>917</v>
      </c>
      <c r="J288">
        <v>79.3</v>
      </c>
      <c r="K288">
        <v>941</v>
      </c>
      <c r="L288">
        <v>81.7</v>
      </c>
      <c r="M288">
        <v>930</v>
      </c>
      <c r="N288">
        <v>82.5</v>
      </c>
      <c r="O288">
        <v>845</v>
      </c>
      <c r="P288">
        <v>81.5</v>
      </c>
      <c r="Q288">
        <v>872</v>
      </c>
      <c r="R288">
        <v>84.8</v>
      </c>
      <c r="S288">
        <v>873</v>
      </c>
      <c r="T288">
        <v>82.5</v>
      </c>
      <c r="U288">
        <v>856</v>
      </c>
      <c r="V288">
        <v>82.8</v>
      </c>
      <c r="W288">
        <v>771</v>
      </c>
      <c r="X288">
        <v>82.7</v>
      </c>
    </row>
    <row r="289" spans="1:24">
      <c r="A289">
        <v>58</v>
      </c>
      <c r="B289" t="s">
        <v>26</v>
      </c>
      <c r="C289" t="str">
        <f>IFERROR(VLOOKUP(B289,race!$A:$C,3,FALSE),"review")</f>
        <v>Moderately</v>
      </c>
      <c r="D289" t="s">
        <v>4</v>
      </c>
      <c r="E289">
        <v>183</v>
      </c>
      <c r="F289">
        <v>16.2</v>
      </c>
      <c r="G289">
        <v>200</v>
      </c>
      <c r="H289">
        <v>17.5</v>
      </c>
      <c r="I289">
        <v>189</v>
      </c>
      <c r="J289">
        <v>16.3</v>
      </c>
      <c r="K289">
        <v>170</v>
      </c>
      <c r="L289">
        <v>14.8</v>
      </c>
      <c r="M289">
        <v>128</v>
      </c>
      <c r="N289">
        <v>11.4</v>
      </c>
      <c r="O289">
        <v>141</v>
      </c>
      <c r="P289">
        <v>13.6</v>
      </c>
      <c r="Q289">
        <v>123</v>
      </c>
      <c r="R289">
        <v>12</v>
      </c>
      <c r="S289">
        <v>128</v>
      </c>
      <c r="T289">
        <v>12.1</v>
      </c>
      <c r="U289">
        <v>99</v>
      </c>
      <c r="V289">
        <v>9.6</v>
      </c>
      <c r="W289">
        <v>105</v>
      </c>
      <c r="X289">
        <v>11.3</v>
      </c>
    </row>
    <row r="290" spans="1:24">
      <c r="A290">
        <v>58</v>
      </c>
      <c r="B290" t="s">
        <v>26</v>
      </c>
      <c r="C290" t="str">
        <f>IFERROR(VLOOKUP(B290,race!$A:$C,3,FALSE),"review")</f>
        <v>Moderately</v>
      </c>
      <c r="D290" t="s">
        <v>3</v>
      </c>
      <c r="E290">
        <v>33</v>
      </c>
      <c r="F290">
        <v>2.9</v>
      </c>
      <c r="G290">
        <v>27</v>
      </c>
      <c r="H290">
        <v>2.4</v>
      </c>
      <c r="I290">
        <v>23</v>
      </c>
      <c r="J290">
        <v>2</v>
      </c>
      <c r="K290">
        <v>18</v>
      </c>
      <c r="L290">
        <v>1.6</v>
      </c>
      <c r="M290">
        <v>18</v>
      </c>
      <c r="N290">
        <v>1.6</v>
      </c>
      <c r="O290">
        <v>22</v>
      </c>
      <c r="P290">
        <v>2.1</v>
      </c>
      <c r="Q290">
        <v>8</v>
      </c>
      <c r="R290">
        <v>0.8</v>
      </c>
      <c r="S290">
        <v>13</v>
      </c>
      <c r="T290">
        <v>1.2</v>
      </c>
      <c r="U290">
        <v>19</v>
      </c>
      <c r="V290">
        <v>1.8</v>
      </c>
      <c r="W290">
        <v>21</v>
      </c>
      <c r="X290">
        <v>2.2999999999999998</v>
      </c>
    </row>
    <row r="291" spans="1:24">
      <c r="A291">
        <v>58</v>
      </c>
      <c r="B291" t="s">
        <v>26</v>
      </c>
      <c r="C291" t="str">
        <f>IFERROR(VLOOKUP(B291,race!$A:$C,3,FALSE),"review")</f>
        <v>Moderately</v>
      </c>
      <c r="D291" t="s">
        <v>2</v>
      </c>
      <c r="E291">
        <v>12</v>
      </c>
      <c r="F291">
        <v>1.1000000000000001</v>
      </c>
      <c r="G291">
        <v>5</v>
      </c>
      <c r="H291">
        <v>0.4</v>
      </c>
      <c r="I291">
        <v>10</v>
      </c>
      <c r="J291">
        <v>0.9</v>
      </c>
      <c r="K291">
        <v>6</v>
      </c>
      <c r="L291">
        <v>0.5</v>
      </c>
      <c r="M291">
        <v>7</v>
      </c>
      <c r="N291">
        <v>0.6</v>
      </c>
      <c r="O291">
        <v>3</v>
      </c>
      <c r="P291">
        <v>0.3</v>
      </c>
      <c r="Q291">
        <v>8</v>
      </c>
      <c r="R291">
        <v>0.8</v>
      </c>
      <c r="S291">
        <v>6</v>
      </c>
      <c r="T291">
        <v>0.6</v>
      </c>
      <c r="U291">
        <v>10</v>
      </c>
      <c r="V291">
        <v>1</v>
      </c>
      <c r="W291">
        <v>3</v>
      </c>
      <c r="X291">
        <v>0.3</v>
      </c>
    </row>
    <row r="292" spans="1:24">
      <c r="A292">
        <v>70</v>
      </c>
      <c r="B292" t="s">
        <v>14</v>
      </c>
      <c r="C292" t="str">
        <f>IFERROR(VLOOKUP(B292,race!$A:$C,3,FALSE),"review")</f>
        <v>Less</v>
      </c>
      <c r="D292" t="s">
        <v>4</v>
      </c>
      <c r="E292">
        <v>58</v>
      </c>
      <c r="F292">
        <v>10.9</v>
      </c>
      <c r="G292">
        <v>59</v>
      </c>
      <c r="H292">
        <v>10.3</v>
      </c>
      <c r="I292">
        <v>65</v>
      </c>
      <c r="J292">
        <v>11.4</v>
      </c>
      <c r="K292">
        <v>61</v>
      </c>
      <c r="L292">
        <v>9.6999999999999993</v>
      </c>
      <c r="M292">
        <v>59</v>
      </c>
      <c r="N292">
        <v>10.1</v>
      </c>
      <c r="O292">
        <v>69</v>
      </c>
      <c r="P292">
        <v>11.3</v>
      </c>
      <c r="Q292">
        <v>64</v>
      </c>
      <c r="R292">
        <v>10.3</v>
      </c>
      <c r="S292">
        <v>71</v>
      </c>
      <c r="T292">
        <v>11.5</v>
      </c>
      <c r="U292">
        <v>65</v>
      </c>
      <c r="V292">
        <v>10.7</v>
      </c>
      <c r="W292">
        <v>72</v>
      </c>
      <c r="X292">
        <v>12</v>
      </c>
    </row>
    <row r="293" spans="1:24">
      <c r="A293">
        <v>58</v>
      </c>
      <c r="B293" t="s">
        <v>26</v>
      </c>
      <c r="C293" t="str">
        <f>IFERROR(VLOOKUP(B293,race!$A:$C,3,FALSE),"review")</f>
        <v>Moderately</v>
      </c>
      <c r="D293" t="s">
        <v>0</v>
      </c>
      <c r="E293">
        <v>14</v>
      </c>
      <c r="F293">
        <v>1.2</v>
      </c>
      <c r="G293">
        <v>18</v>
      </c>
      <c r="H293">
        <v>1.6</v>
      </c>
      <c r="I293">
        <v>18</v>
      </c>
      <c r="J293">
        <v>1.6</v>
      </c>
      <c r="K293">
        <v>17</v>
      </c>
      <c r="L293">
        <v>1.5</v>
      </c>
      <c r="M293">
        <v>44</v>
      </c>
      <c r="N293">
        <v>3.9</v>
      </c>
      <c r="O293">
        <v>26</v>
      </c>
      <c r="P293">
        <v>2.5</v>
      </c>
      <c r="Q293">
        <v>17</v>
      </c>
      <c r="R293">
        <v>1.7</v>
      </c>
      <c r="S293">
        <v>38</v>
      </c>
      <c r="T293">
        <v>3.6</v>
      </c>
      <c r="U293">
        <v>50</v>
      </c>
      <c r="V293">
        <v>4.8</v>
      </c>
      <c r="W293">
        <v>32</v>
      </c>
      <c r="X293">
        <v>3.4</v>
      </c>
    </row>
    <row r="294" spans="1:24">
      <c r="A294">
        <v>59</v>
      </c>
      <c r="B294" t="s">
        <v>25</v>
      </c>
      <c r="C294" t="str">
        <f>IFERROR(VLOOKUP(B294,race!$A:$C,3,FALSE),"review")</f>
        <v>Moderately</v>
      </c>
      <c r="D294" t="s">
        <v>5</v>
      </c>
      <c r="E294">
        <v>227</v>
      </c>
      <c r="F294">
        <v>76.900000000000006</v>
      </c>
      <c r="G294">
        <v>221</v>
      </c>
      <c r="H294">
        <v>75.7</v>
      </c>
      <c r="I294">
        <v>254</v>
      </c>
      <c r="J294">
        <v>83.3</v>
      </c>
      <c r="K294">
        <v>219</v>
      </c>
      <c r="L294">
        <v>76</v>
      </c>
      <c r="M294">
        <v>233</v>
      </c>
      <c r="N294">
        <v>79.3</v>
      </c>
      <c r="O294">
        <v>200</v>
      </c>
      <c r="P294">
        <v>82.3</v>
      </c>
      <c r="Q294">
        <v>248</v>
      </c>
      <c r="R294">
        <v>84.6</v>
      </c>
      <c r="S294">
        <v>253</v>
      </c>
      <c r="T294">
        <v>86.6</v>
      </c>
      <c r="U294">
        <v>223</v>
      </c>
      <c r="V294">
        <v>80.8</v>
      </c>
      <c r="W294">
        <v>211</v>
      </c>
      <c r="X294">
        <v>80.5</v>
      </c>
    </row>
    <row r="295" spans="1:24">
      <c r="A295">
        <v>59</v>
      </c>
      <c r="B295" t="s">
        <v>25</v>
      </c>
      <c r="C295" t="str">
        <f>IFERROR(VLOOKUP(B295,race!$A:$C,3,FALSE),"review")</f>
        <v>Moderately</v>
      </c>
      <c r="D295" t="s">
        <v>4</v>
      </c>
      <c r="E295">
        <v>57</v>
      </c>
      <c r="F295">
        <v>19.3</v>
      </c>
      <c r="G295">
        <v>56</v>
      </c>
      <c r="H295">
        <v>19.2</v>
      </c>
      <c r="I295">
        <v>42</v>
      </c>
      <c r="J295">
        <v>13.8</v>
      </c>
      <c r="K295">
        <v>49</v>
      </c>
      <c r="L295">
        <v>17</v>
      </c>
      <c r="M295">
        <v>42</v>
      </c>
      <c r="N295">
        <v>14.3</v>
      </c>
      <c r="O295">
        <v>30</v>
      </c>
      <c r="P295">
        <v>12.3</v>
      </c>
      <c r="Q295">
        <v>29</v>
      </c>
      <c r="R295">
        <v>9.9</v>
      </c>
      <c r="S295">
        <v>25</v>
      </c>
      <c r="T295">
        <v>8.6</v>
      </c>
      <c r="U295">
        <v>31</v>
      </c>
      <c r="V295">
        <v>11.2</v>
      </c>
      <c r="W295">
        <v>32</v>
      </c>
      <c r="X295">
        <v>12.2</v>
      </c>
    </row>
    <row r="296" spans="1:24">
      <c r="A296">
        <v>59</v>
      </c>
      <c r="B296" t="s">
        <v>25</v>
      </c>
      <c r="C296" t="str">
        <f>IFERROR(VLOOKUP(B296,race!$A:$C,3,FALSE),"review")</f>
        <v>Moderately</v>
      </c>
      <c r="D296" t="s">
        <v>3</v>
      </c>
      <c r="E296">
        <v>3</v>
      </c>
      <c r="F296">
        <v>1</v>
      </c>
      <c r="G296">
        <v>11</v>
      </c>
      <c r="H296">
        <v>3.8</v>
      </c>
      <c r="I296">
        <v>3</v>
      </c>
      <c r="J296">
        <v>1</v>
      </c>
      <c r="K296">
        <v>6</v>
      </c>
      <c r="L296">
        <v>2.1</v>
      </c>
      <c r="M296">
        <v>7</v>
      </c>
      <c r="N296">
        <v>2.4</v>
      </c>
      <c r="O296">
        <v>3</v>
      </c>
      <c r="P296">
        <v>1.2</v>
      </c>
      <c r="Q296">
        <v>6</v>
      </c>
      <c r="R296">
        <v>2</v>
      </c>
      <c r="S296">
        <v>5</v>
      </c>
      <c r="T296">
        <v>1.7</v>
      </c>
      <c r="U296">
        <v>2</v>
      </c>
      <c r="V296">
        <v>0.7</v>
      </c>
      <c r="W296">
        <v>6</v>
      </c>
      <c r="X296">
        <v>2.2999999999999998</v>
      </c>
    </row>
    <row r="297" spans="1:24">
      <c r="A297">
        <v>59</v>
      </c>
      <c r="B297" t="s">
        <v>25</v>
      </c>
      <c r="C297" t="str">
        <f>IFERROR(VLOOKUP(B297,race!$A:$C,3,FALSE),"review")</f>
        <v>Moderately</v>
      </c>
      <c r="D297" t="s">
        <v>2</v>
      </c>
      <c r="E297">
        <v>1</v>
      </c>
      <c r="F297">
        <v>0.3</v>
      </c>
      <c r="G297">
        <v>0</v>
      </c>
      <c r="H297">
        <v>0</v>
      </c>
      <c r="I297">
        <v>2</v>
      </c>
      <c r="J297">
        <v>0.7</v>
      </c>
      <c r="K297">
        <v>1</v>
      </c>
      <c r="L297">
        <v>0.3</v>
      </c>
      <c r="M297">
        <v>2</v>
      </c>
      <c r="N297">
        <v>0.7</v>
      </c>
      <c r="O297">
        <v>4</v>
      </c>
      <c r="P297">
        <v>1.6</v>
      </c>
      <c r="Q297">
        <v>0</v>
      </c>
      <c r="R297">
        <v>0</v>
      </c>
      <c r="S297">
        <v>1</v>
      </c>
      <c r="T297">
        <v>0.3</v>
      </c>
      <c r="U297">
        <v>0</v>
      </c>
      <c r="V297">
        <v>0</v>
      </c>
      <c r="W297">
        <v>2</v>
      </c>
      <c r="X297">
        <v>0.8</v>
      </c>
    </row>
    <row r="298" spans="1:24">
      <c r="A298">
        <v>59</v>
      </c>
      <c r="B298" t="s">
        <v>25</v>
      </c>
      <c r="C298" t="str">
        <f>IFERROR(VLOOKUP(B298,race!$A:$C,3,FALSE),"review")</f>
        <v>Moderately</v>
      </c>
      <c r="D298" t="s">
        <v>0</v>
      </c>
      <c r="E298">
        <v>7</v>
      </c>
      <c r="F298">
        <v>2.4</v>
      </c>
      <c r="G298">
        <v>4</v>
      </c>
      <c r="H298">
        <v>1.4</v>
      </c>
      <c r="I298">
        <v>4</v>
      </c>
      <c r="J298">
        <v>1.3</v>
      </c>
      <c r="K298">
        <v>13</v>
      </c>
      <c r="L298">
        <v>4.5</v>
      </c>
      <c r="M298">
        <v>10</v>
      </c>
      <c r="N298">
        <v>3.4</v>
      </c>
      <c r="O298">
        <v>6</v>
      </c>
      <c r="P298">
        <v>2.5</v>
      </c>
      <c r="Q298">
        <v>10</v>
      </c>
      <c r="R298">
        <v>3.4</v>
      </c>
      <c r="S298">
        <v>8</v>
      </c>
      <c r="T298">
        <v>2.7</v>
      </c>
      <c r="U298">
        <v>20</v>
      </c>
      <c r="V298">
        <v>7.2</v>
      </c>
      <c r="W298">
        <v>11</v>
      </c>
      <c r="X298">
        <v>4.2</v>
      </c>
    </row>
    <row r="299" spans="1:24">
      <c r="A299">
        <v>60</v>
      </c>
      <c r="B299" t="s">
        <v>215</v>
      </c>
      <c r="C299" t="str">
        <f>IFERROR(VLOOKUP(B299,race!$A:$C,3,FALSE),"review")</f>
        <v>Less</v>
      </c>
      <c r="D299" t="s">
        <v>5</v>
      </c>
      <c r="E299">
        <v>384</v>
      </c>
      <c r="F299">
        <v>77.099999999999994</v>
      </c>
      <c r="G299">
        <v>380</v>
      </c>
      <c r="H299">
        <v>80.5</v>
      </c>
      <c r="I299">
        <v>366</v>
      </c>
      <c r="J299">
        <v>80.099999999999994</v>
      </c>
      <c r="K299">
        <v>358</v>
      </c>
      <c r="L299">
        <v>83.6</v>
      </c>
      <c r="M299">
        <v>389</v>
      </c>
      <c r="N299">
        <v>85.1</v>
      </c>
      <c r="O299">
        <v>353</v>
      </c>
      <c r="P299">
        <v>81.099999999999994</v>
      </c>
      <c r="Q299">
        <v>338</v>
      </c>
      <c r="R299">
        <v>79.900000000000006</v>
      </c>
      <c r="S299">
        <v>354</v>
      </c>
      <c r="T299">
        <v>79.2</v>
      </c>
      <c r="U299">
        <v>354</v>
      </c>
      <c r="V299">
        <v>77.8</v>
      </c>
      <c r="W299">
        <v>302</v>
      </c>
      <c r="X299">
        <v>80.3</v>
      </c>
    </row>
    <row r="300" spans="1:24">
      <c r="A300">
        <v>60</v>
      </c>
      <c r="B300" t="s">
        <v>215</v>
      </c>
      <c r="C300" t="str">
        <f>IFERROR(VLOOKUP(B300,race!$A:$C,3,FALSE),"review")</f>
        <v>Less</v>
      </c>
      <c r="D300" t="s">
        <v>4</v>
      </c>
      <c r="E300">
        <v>83</v>
      </c>
      <c r="F300">
        <v>16.7</v>
      </c>
      <c r="G300">
        <v>78</v>
      </c>
      <c r="H300">
        <v>16.5</v>
      </c>
      <c r="I300">
        <v>65</v>
      </c>
      <c r="J300">
        <v>14.2</v>
      </c>
      <c r="K300">
        <v>50</v>
      </c>
      <c r="L300">
        <v>11.7</v>
      </c>
      <c r="M300">
        <v>38</v>
      </c>
      <c r="N300">
        <v>8.3000000000000007</v>
      </c>
      <c r="O300">
        <v>57</v>
      </c>
      <c r="P300">
        <v>13.1</v>
      </c>
      <c r="Q300">
        <v>57</v>
      </c>
      <c r="R300">
        <v>13.5</v>
      </c>
      <c r="S300">
        <v>50</v>
      </c>
      <c r="T300">
        <v>11.2</v>
      </c>
      <c r="U300">
        <v>61</v>
      </c>
      <c r="V300">
        <v>13.4</v>
      </c>
      <c r="W300">
        <v>45</v>
      </c>
      <c r="X300">
        <v>12</v>
      </c>
    </row>
    <row r="301" spans="1:24">
      <c r="A301">
        <v>60</v>
      </c>
      <c r="B301" t="s">
        <v>215</v>
      </c>
      <c r="C301" t="str">
        <f>IFERROR(VLOOKUP(B301,race!$A:$C,3,FALSE),"review")</f>
        <v>Less</v>
      </c>
      <c r="D301" t="s">
        <v>3</v>
      </c>
      <c r="E301">
        <v>13</v>
      </c>
      <c r="F301">
        <v>2.6</v>
      </c>
      <c r="G301">
        <v>6</v>
      </c>
      <c r="H301">
        <v>1.3</v>
      </c>
      <c r="I301">
        <v>5</v>
      </c>
      <c r="J301">
        <v>1.1000000000000001</v>
      </c>
      <c r="K301">
        <v>6</v>
      </c>
      <c r="L301">
        <v>1.4</v>
      </c>
      <c r="M301">
        <v>6</v>
      </c>
      <c r="N301">
        <v>1.3</v>
      </c>
      <c r="O301">
        <v>8</v>
      </c>
      <c r="P301">
        <v>1.8</v>
      </c>
      <c r="Q301">
        <v>6</v>
      </c>
      <c r="R301">
        <v>1.4</v>
      </c>
      <c r="S301">
        <v>4</v>
      </c>
      <c r="T301">
        <v>0.9</v>
      </c>
      <c r="U301">
        <v>4</v>
      </c>
      <c r="V301">
        <v>0.9</v>
      </c>
      <c r="W301">
        <v>4</v>
      </c>
      <c r="X301">
        <v>1.1000000000000001</v>
      </c>
    </row>
    <row r="302" spans="1:24">
      <c r="A302">
        <v>60</v>
      </c>
      <c r="B302" t="s">
        <v>215</v>
      </c>
      <c r="C302" t="str">
        <f>IFERROR(VLOOKUP(B302,race!$A:$C,3,FALSE),"review")</f>
        <v>Less</v>
      </c>
      <c r="D302" t="s">
        <v>2</v>
      </c>
      <c r="E302">
        <v>7</v>
      </c>
      <c r="F302">
        <v>1.4</v>
      </c>
      <c r="G302">
        <v>5</v>
      </c>
      <c r="H302">
        <v>1.1000000000000001</v>
      </c>
      <c r="I302">
        <v>8</v>
      </c>
      <c r="J302">
        <v>1.8</v>
      </c>
      <c r="K302">
        <v>3</v>
      </c>
      <c r="L302">
        <v>0.7</v>
      </c>
      <c r="M302">
        <v>8</v>
      </c>
      <c r="N302">
        <v>1.8</v>
      </c>
      <c r="O302">
        <v>2</v>
      </c>
      <c r="P302">
        <v>0.5</v>
      </c>
      <c r="Q302">
        <v>2</v>
      </c>
      <c r="R302">
        <v>0.5</v>
      </c>
      <c r="S302">
        <v>2</v>
      </c>
      <c r="T302">
        <v>0.4</v>
      </c>
      <c r="U302">
        <v>1</v>
      </c>
      <c r="V302">
        <v>0.2</v>
      </c>
      <c r="W302">
        <v>3</v>
      </c>
      <c r="X302">
        <v>0.8</v>
      </c>
    </row>
    <row r="303" spans="1:24">
      <c r="A303">
        <v>60</v>
      </c>
      <c r="B303" t="s">
        <v>215</v>
      </c>
      <c r="C303" t="str">
        <f>IFERROR(VLOOKUP(B303,race!$A:$C,3,FALSE),"review")</f>
        <v>Less</v>
      </c>
      <c r="D303" t="s">
        <v>0</v>
      </c>
      <c r="E303">
        <v>11</v>
      </c>
      <c r="F303">
        <v>2.2000000000000002</v>
      </c>
      <c r="G303">
        <v>3</v>
      </c>
      <c r="H303">
        <v>0.6</v>
      </c>
      <c r="I303">
        <v>13</v>
      </c>
      <c r="J303">
        <v>2.8</v>
      </c>
      <c r="K303">
        <v>11</v>
      </c>
      <c r="L303">
        <v>2.6</v>
      </c>
      <c r="M303">
        <v>16</v>
      </c>
      <c r="N303">
        <v>3.5</v>
      </c>
      <c r="O303">
        <v>15</v>
      </c>
      <c r="P303">
        <v>3.4</v>
      </c>
      <c r="Q303">
        <v>20</v>
      </c>
      <c r="R303">
        <v>4.7</v>
      </c>
      <c r="S303">
        <v>37</v>
      </c>
      <c r="T303">
        <v>8.3000000000000007</v>
      </c>
      <c r="U303">
        <v>35</v>
      </c>
      <c r="V303">
        <v>7.7</v>
      </c>
      <c r="W303">
        <v>22</v>
      </c>
      <c r="X303">
        <v>5.9</v>
      </c>
    </row>
    <row r="304" spans="1:24">
      <c r="A304">
        <v>61</v>
      </c>
      <c r="B304" t="s">
        <v>23</v>
      </c>
      <c r="C304" t="str">
        <f>IFERROR(VLOOKUP(B304,race!$A:$C,3,FALSE),"review")</f>
        <v>Moderately</v>
      </c>
      <c r="D304" t="s">
        <v>5</v>
      </c>
      <c r="E304">
        <v>900</v>
      </c>
      <c r="F304">
        <v>68.900000000000006</v>
      </c>
      <c r="G304">
        <v>926</v>
      </c>
      <c r="H304">
        <v>74.900000000000006</v>
      </c>
      <c r="I304">
        <v>857</v>
      </c>
      <c r="J304">
        <v>76.8</v>
      </c>
      <c r="K304">
        <v>894</v>
      </c>
      <c r="L304">
        <v>76.599999999999994</v>
      </c>
      <c r="M304">
        <v>858</v>
      </c>
      <c r="N304">
        <v>74.2</v>
      </c>
      <c r="O304">
        <v>892</v>
      </c>
      <c r="P304">
        <v>78.7</v>
      </c>
      <c r="Q304">
        <v>880</v>
      </c>
      <c r="R304">
        <v>77.8</v>
      </c>
      <c r="S304">
        <v>855</v>
      </c>
      <c r="T304">
        <v>79.599999999999994</v>
      </c>
      <c r="U304">
        <v>795</v>
      </c>
      <c r="V304">
        <v>76.8</v>
      </c>
      <c r="W304">
        <v>734</v>
      </c>
      <c r="X304">
        <v>75.900000000000006</v>
      </c>
    </row>
    <row r="305" spans="1:24">
      <c r="A305">
        <v>61</v>
      </c>
      <c r="B305" t="s">
        <v>23</v>
      </c>
      <c r="C305" t="str">
        <f>IFERROR(VLOOKUP(B305,race!$A:$C,3,FALSE),"review")</f>
        <v>Moderately</v>
      </c>
      <c r="D305" t="s">
        <v>4</v>
      </c>
      <c r="E305">
        <v>297</v>
      </c>
      <c r="F305">
        <v>22.7</v>
      </c>
      <c r="G305">
        <v>219</v>
      </c>
      <c r="H305">
        <v>17.7</v>
      </c>
      <c r="I305">
        <v>186</v>
      </c>
      <c r="J305">
        <v>16.7</v>
      </c>
      <c r="K305">
        <v>201</v>
      </c>
      <c r="L305">
        <v>17.2</v>
      </c>
      <c r="M305">
        <v>190</v>
      </c>
      <c r="N305">
        <v>16.399999999999999</v>
      </c>
      <c r="O305">
        <v>170</v>
      </c>
      <c r="P305">
        <v>15</v>
      </c>
      <c r="Q305">
        <v>175</v>
      </c>
      <c r="R305">
        <v>15.5</v>
      </c>
      <c r="S305">
        <v>138</v>
      </c>
      <c r="T305">
        <v>12.8</v>
      </c>
      <c r="U305">
        <v>169</v>
      </c>
      <c r="V305">
        <v>16.3</v>
      </c>
      <c r="W305">
        <v>154</v>
      </c>
      <c r="X305">
        <v>15.9</v>
      </c>
    </row>
    <row r="306" spans="1:24">
      <c r="A306">
        <v>61</v>
      </c>
      <c r="B306" t="s">
        <v>23</v>
      </c>
      <c r="C306" t="str">
        <f>IFERROR(VLOOKUP(B306,race!$A:$C,3,FALSE),"review")</f>
        <v>Moderately</v>
      </c>
      <c r="D306" t="s">
        <v>3</v>
      </c>
      <c r="E306">
        <v>51</v>
      </c>
      <c r="F306">
        <v>3.9</v>
      </c>
      <c r="G306">
        <v>43</v>
      </c>
      <c r="H306">
        <v>3.5</v>
      </c>
      <c r="I306">
        <v>18</v>
      </c>
      <c r="J306">
        <v>1.6</v>
      </c>
      <c r="K306">
        <v>25</v>
      </c>
      <c r="L306">
        <v>2.1</v>
      </c>
      <c r="M306">
        <v>33</v>
      </c>
      <c r="N306">
        <v>2.9</v>
      </c>
      <c r="O306">
        <v>13</v>
      </c>
      <c r="P306">
        <v>1.1000000000000001</v>
      </c>
      <c r="Q306">
        <v>16</v>
      </c>
      <c r="R306">
        <v>1.4</v>
      </c>
      <c r="S306">
        <v>21</v>
      </c>
      <c r="T306">
        <v>2</v>
      </c>
      <c r="U306">
        <v>16</v>
      </c>
      <c r="V306">
        <v>1.5</v>
      </c>
      <c r="W306">
        <v>18</v>
      </c>
      <c r="X306">
        <v>1.9</v>
      </c>
    </row>
    <row r="307" spans="1:24">
      <c r="A307">
        <v>61</v>
      </c>
      <c r="B307" t="s">
        <v>23</v>
      </c>
      <c r="C307" t="str">
        <f>IFERROR(VLOOKUP(B307,race!$A:$C,3,FALSE),"review")</f>
        <v>Moderately</v>
      </c>
      <c r="D307" t="s">
        <v>2</v>
      </c>
      <c r="E307">
        <v>41</v>
      </c>
      <c r="F307">
        <v>3.1</v>
      </c>
      <c r="G307">
        <v>36</v>
      </c>
      <c r="H307">
        <v>2.9</v>
      </c>
      <c r="I307">
        <v>33</v>
      </c>
      <c r="J307">
        <v>3</v>
      </c>
      <c r="K307">
        <v>26</v>
      </c>
      <c r="L307">
        <v>2.2000000000000002</v>
      </c>
      <c r="M307">
        <v>36</v>
      </c>
      <c r="N307">
        <v>3.1</v>
      </c>
      <c r="O307">
        <v>32</v>
      </c>
      <c r="P307">
        <v>2.8</v>
      </c>
      <c r="Q307">
        <v>35</v>
      </c>
      <c r="R307">
        <v>3.1</v>
      </c>
      <c r="S307">
        <v>25</v>
      </c>
      <c r="T307">
        <v>2.2999999999999998</v>
      </c>
      <c r="U307">
        <v>20</v>
      </c>
      <c r="V307">
        <v>1.9</v>
      </c>
      <c r="W307">
        <v>17</v>
      </c>
      <c r="X307">
        <v>1.8</v>
      </c>
    </row>
    <row r="308" spans="1:24">
      <c r="A308">
        <v>61</v>
      </c>
      <c r="B308" t="s">
        <v>23</v>
      </c>
      <c r="C308" t="str">
        <f>IFERROR(VLOOKUP(B308,race!$A:$C,3,FALSE),"review")</f>
        <v>Moderately</v>
      </c>
      <c r="D308" t="s">
        <v>0</v>
      </c>
      <c r="E308">
        <v>18</v>
      </c>
      <c r="F308">
        <v>1.4</v>
      </c>
      <c r="G308">
        <v>12</v>
      </c>
      <c r="H308">
        <v>1</v>
      </c>
      <c r="I308">
        <v>22</v>
      </c>
      <c r="J308">
        <v>2</v>
      </c>
      <c r="K308">
        <v>21</v>
      </c>
      <c r="L308">
        <v>1.8</v>
      </c>
      <c r="M308">
        <v>39</v>
      </c>
      <c r="N308">
        <v>3.4</v>
      </c>
      <c r="O308">
        <v>27</v>
      </c>
      <c r="P308">
        <v>2.4</v>
      </c>
      <c r="Q308">
        <v>25</v>
      </c>
      <c r="R308">
        <v>2.2000000000000002</v>
      </c>
      <c r="S308">
        <v>35</v>
      </c>
      <c r="T308">
        <v>3.3</v>
      </c>
      <c r="U308">
        <v>35</v>
      </c>
      <c r="V308">
        <v>3.4</v>
      </c>
      <c r="W308">
        <v>44</v>
      </c>
      <c r="X308">
        <v>4.5999999999999996</v>
      </c>
    </row>
    <row r="309" spans="1:24">
      <c r="A309">
        <v>62</v>
      </c>
      <c r="B309" t="s">
        <v>22</v>
      </c>
      <c r="C309" t="str">
        <f>IFERROR(VLOOKUP(B309,race!$A:$C,3,FALSE),"review")</f>
        <v>Less</v>
      </c>
      <c r="D309" t="s">
        <v>5</v>
      </c>
      <c r="E309">
        <v>224</v>
      </c>
      <c r="F309">
        <v>80.900000000000006</v>
      </c>
      <c r="G309">
        <v>238</v>
      </c>
      <c r="H309">
        <v>83.5</v>
      </c>
      <c r="I309">
        <v>249</v>
      </c>
      <c r="J309">
        <v>82.5</v>
      </c>
      <c r="K309">
        <v>255</v>
      </c>
      <c r="L309">
        <v>84.7</v>
      </c>
      <c r="M309">
        <v>288</v>
      </c>
      <c r="N309">
        <v>83.5</v>
      </c>
      <c r="O309">
        <v>256</v>
      </c>
      <c r="P309">
        <v>84.5</v>
      </c>
      <c r="Q309">
        <v>295</v>
      </c>
      <c r="R309">
        <v>81</v>
      </c>
      <c r="S309">
        <v>304</v>
      </c>
      <c r="T309">
        <v>82.4</v>
      </c>
      <c r="U309">
        <v>259</v>
      </c>
      <c r="V309">
        <v>80.400000000000006</v>
      </c>
      <c r="W309">
        <v>303</v>
      </c>
      <c r="X309">
        <v>81.2</v>
      </c>
    </row>
    <row r="310" spans="1:24">
      <c r="A310">
        <v>62</v>
      </c>
      <c r="B310" t="s">
        <v>22</v>
      </c>
      <c r="C310" t="str">
        <f>IFERROR(VLOOKUP(B310,race!$A:$C,3,FALSE),"review")</f>
        <v>Less</v>
      </c>
      <c r="D310" t="s">
        <v>4</v>
      </c>
      <c r="E310">
        <v>42</v>
      </c>
      <c r="F310">
        <v>15.2</v>
      </c>
      <c r="G310">
        <v>37</v>
      </c>
      <c r="H310">
        <v>13</v>
      </c>
      <c r="I310">
        <v>38</v>
      </c>
      <c r="J310">
        <v>12.6</v>
      </c>
      <c r="K310">
        <v>35</v>
      </c>
      <c r="L310">
        <v>11.6</v>
      </c>
      <c r="M310">
        <v>29</v>
      </c>
      <c r="N310">
        <v>8.4</v>
      </c>
      <c r="O310">
        <v>34</v>
      </c>
      <c r="P310">
        <v>11.2</v>
      </c>
      <c r="Q310">
        <v>43</v>
      </c>
      <c r="R310">
        <v>11.8</v>
      </c>
      <c r="S310">
        <v>42</v>
      </c>
      <c r="T310">
        <v>11.4</v>
      </c>
      <c r="U310">
        <v>44</v>
      </c>
      <c r="V310">
        <v>13.7</v>
      </c>
      <c r="W310">
        <v>48</v>
      </c>
      <c r="X310">
        <v>12.9</v>
      </c>
    </row>
    <row r="311" spans="1:24">
      <c r="A311">
        <v>62</v>
      </c>
      <c r="B311" t="s">
        <v>22</v>
      </c>
      <c r="C311" t="str">
        <f>IFERROR(VLOOKUP(B311,race!$A:$C,3,FALSE),"review")</f>
        <v>Less</v>
      </c>
      <c r="D311" t="s">
        <v>3</v>
      </c>
      <c r="E311">
        <v>5</v>
      </c>
      <c r="F311">
        <v>1.8</v>
      </c>
      <c r="G311">
        <v>5</v>
      </c>
      <c r="H311">
        <v>1.8</v>
      </c>
      <c r="I311">
        <v>7</v>
      </c>
      <c r="J311">
        <v>2.2999999999999998</v>
      </c>
      <c r="K311">
        <v>6</v>
      </c>
      <c r="L311">
        <v>2</v>
      </c>
      <c r="M311">
        <v>10</v>
      </c>
      <c r="N311">
        <v>2.9</v>
      </c>
      <c r="O311">
        <v>5</v>
      </c>
      <c r="P311">
        <v>1.7</v>
      </c>
      <c r="Q311">
        <v>7</v>
      </c>
      <c r="R311">
        <v>1.9</v>
      </c>
      <c r="S311">
        <v>5</v>
      </c>
      <c r="T311">
        <v>1.4</v>
      </c>
      <c r="U311">
        <v>0</v>
      </c>
      <c r="V311">
        <v>0</v>
      </c>
      <c r="W311">
        <v>5</v>
      </c>
      <c r="X311">
        <v>1.3</v>
      </c>
    </row>
    <row r="312" spans="1:24">
      <c r="A312">
        <v>62</v>
      </c>
      <c r="B312" t="s">
        <v>22</v>
      </c>
      <c r="C312" t="str">
        <f>IFERROR(VLOOKUP(B312,race!$A:$C,3,FALSE),"review")</f>
        <v>Less</v>
      </c>
      <c r="D312" t="s">
        <v>0</v>
      </c>
      <c r="E312">
        <v>4</v>
      </c>
      <c r="F312">
        <v>1.4</v>
      </c>
      <c r="G312">
        <v>3</v>
      </c>
      <c r="H312">
        <v>1.1000000000000001</v>
      </c>
      <c r="I312">
        <v>4</v>
      </c>
      <c r="J312">
        <v>1.3</v>
      </c>
      <c r="K312">
        <v>5</v>
      </c>
      <c r="L312">
        <v>1.7</v>
      </c>
      <c r="M312">
        <v>17</v>
      </c>
      <c r="N312">
        <v>4.9000000000000004</v>
      </c>
      <c r="O312">
        <v>7</v>
      </c>
      <c r="P312">
        <v>2.2999999999999998</v>
      </c>
      <c r="Q312">
        <v>17</v>
      </c>
      <c r="R312">
        <v>4.7</v>
      </c>
      <c r="S312">
        <v>18</v>
      </c>
      <c r="T312">
        <v>4.9000000000000004</v>
      </c>
      <c r="U312">
        <v>18</v>
      </c>
      <c r="V312">
        <v>5.6</v>
      </c>
      <c r="W312">
        <v>16</v>
      </c>
      <c r="X312">
        <v>4.3</v>
      </c>
    </row>
    <row r="313" spans="1:24">
      <c r="A313">
        <v>63</v>
      </c>
      <c r="B313" t="s">
        <v>21</v>
      </c>
      <c r="C313" t="str">
        <f>IFERROR(VLOOKUP(B313,race!$A:$C,3,FALSE),"review")</f>
        <v>Moderately</v>
      </c>
      <c r="D313" t="s">
        <v>5</v>
      </c>
      <c r="E313">
        <v>786</v>
      </c>
      <c r="F313">
        <v>75.900000000000006</v>
      </c>
      <c r="G313">
        <v>831</v>
      </c>
      <c r="H313">
        <v>80.400000000000006</v>
      </c>
      <c r="I313">
        <v>845</v>
      </c>
      <c r="J313">
        <v>82.4</v>
      </c>
      <c r="K313">
        <v>821</v>
      </c>
      <c r="L313">
        <v>80.599999999999994</v>
      </c>
      <c r="M313">
        <v>813</v>
      </c>
      <c r="N313">
        <v>80.400000000000006</v>
      </c>
      <c r="O313">
        <v>851</v>
      </c>
      <c r="P313">
        <v>84.1</v>
      </c>
      <c r="Q313">
        <v>833</v>
      </c>
      <c r="R313">
        <v>83.8</v>
      </c>
      <c r="S313">
        <v>848</v>
      </c>
      <c r="T313">
        <v>83.7</v>
      </c>
      <c r="U313">
        <v>771</v>
      </c>
      <c r="V313">
        <v>82.5</v>
      </c>
      <c r="W313">
        <v>698</v>
      </c>
      <c r="X313">
        <v>80.400000000000006</v>
      </c>
    </row>
    <row r="314" spans="1:24">
      <c r="A314">
        <v>63</v>
      </c>
      <c r="B314" t="s">
        <v>21</v>
      </c>
      <c r="C314" t="str">
        <f>IFERROR(VLOOKUP(B314,race!$A:$C,3,FALSE),"review")</f>
        <v>Moderately</v>
      </c>
      <c r="D314" t="s">
        <v>4</v>
      </c>
      <c r="E314">
        <v>198</v>
      </c>
      <c r="F314">
        <v>19.100000000000001</v>
      </c>
      <c r="G314">
        <v>157</v>
      </c>
      <c r="H314">
        <v>15.2</v>
      </c>
      <c r="I314">
        <v>149</v>
      </c>
      <c r="J314">
        <v>14.5</v>
      </c>
      <c r="K314">
        <v>155</v>
      </c>
      <c r="L314">
        <v>15.2</v>
      </c>
      <c r="M314">
        <v>123</v>
      </c>
      <c r="N314">
        <v>12.2</v>
      </c>
      <c r="O314">
        <v>116</v>
      </c>
      <c r="P314">
        <v>11.5</v>
      </c>
      <c r="Q314">
        <v>123</v>
      </c>
      <c r="R314">
        <v>12.4</v>
      </c>
      <c r="S314">
        <v>110</v>
      </c>
      <c r="T314">
        <v>10.9</v>
      </c>
      <c r="U314">
        <v>118</v>
      </c>
      <c r="V314">
        <v>12.6</v>
      </c>
      <c r="W314">
        <v>119</v>
      </c>
      <c r="X314">
        <v>13.7</v>
      </c>
    </row>
    <row r="315" spans="1:24">
      <c r="A315">
        <v>63</v>
      </c>
      <c r="B315" t="s">
        <v>21</v>
      </c>
      <c r="C315" t="str">
        <f>IFERROR(VLOOKUP(B315,race!$A:$C,3,FALSE),"review")</f>
        <v>Moderately</v>
      </c>
      <c r="D315" t="s">
        <v>3</v>
      </c>
      <c r="E315">
        <v>28</v>
      </c>
      <c r="F315">
        <v>2.7</v>
      </c>
      <c r="G315">
        <v>22</v>
      </c>
      <c r="H315">
        <v>2.1</v>
      </c>
      <c r="I315">
        <v>10</v>
      </c>
      <c r="J315">
        <v>1</v>
      </c>
      <c r="K315">
        <v>15</v>
      </c>
      <c r="L315">
        <v>1.5</v>
      </c>
      <c r="M315">
        <v>21</v>
      </c>
      <c r="N315">
        <v>2.1</v>
      </c>
      <c r="O315">
        <v>14</v>
      </c>
      <c r="P315">
        <v>1.4</v>
      </c>
      <c r="Q315">
        <v>16</v>
      </c>
      <c r="R315">
        <v>1.6</v>
      </c>
      <c r="S315">
        <v>11</v>
      </c>
      <c r="T315">
        <v>1.1000000000000001</v>
      </c>
      <c r="U315">
        <v>7</v>
      </c>
      <c r="V315">
        <v>0.7</v>
      </c>
      <c r="W315">
        <v>14</v>
      </c>
      <c r="X315">
        <v>1.6</v>
      </c>
    </row>
    <row r="316" spans="1:24">
      <c r="A316">
        <v>63</v>
      </c>
      <c r="B316" t="s">
        <v>21</v>
      </c>
      <c r="C316" t="str">
        <f>IFERROR(VLOOKUP(B316,race!$A:$C,3,FALSE),"review")</f>
        <v>Moderately</v>
      </c>
      <c r="D316" t="s">
        <v>2</v>
      </c>
      <c r="E316">
        <v>11</v>
      </c>
      <c r="F316">
        <v>1.1000000000000001</v>
      </c>
      <c r="G316">
        <v>9</v>
      </c>
      <c r="H316">
        <v>0.9</v>
      </c>
      <c r="I316">
        <v>9</v>
      </c>
      <c r="J316">
        <v>0.9</v>
      </c>
      <c r="K316">
        <v>11</v>
      </c>
      <c r="L316">
        <v>1.1000000000000001</v>
      </c>
      <c r="M316">
        <v>17</v>
      </c>
      <c r="N316">
        <v>1.7</v>
      </c>
      <c r="O316">
        <v>7</v>
      </c>
      <c r="P316">
        <v>0.7</v>
      </c>
      <c r="Q316">
        <v>4</v>
      </c>
      <c r="R316">
        <v>0.4</v>
      </c>
      <c r="S316">
        <v>10</v>
      </c>
      <c r="T316">
        <v>1</v>
      </c>
      <c r="U316">
        <v>6</v>
      </c>
      <c r="V316">
        <v>0.6</v>
      </c>
      <c r="W316">
        <v>5</v>
      </c>
      <c r="X316">
        <v>0.6</v>
      </c>
    </row>
    <row r="317" spans="1:24">
      <c r="A317">
        <v>63</v>
      </c>
      <c r="B317" t="s">
        <v>21</v>
      </c>
      <c r="C317" t="str">
        <f>IFERROR(VLOOKUP(B317,race!$A:$C,3,FALSE),"review")</f>
        <v>Moderately</v>
      </c>
      <c r="D317" t="s">
        <v>0</v>
      </c>
      <c r="E317">
        <v>13</v>
      </c>
      <c r="F317">
        <v>1.3</v>
      </c>
      <c r="G317">
        <v>14</v>
      </c>
      <c r="H317">
        <v>1.4</v>
      </c>
      <c r="I317">
        <v>13</v>
      </c>
      <c r="J317">
        <v>1.3</v>
      </c>
      <c r="K317">
        <v>17</v>
      </c>
      <c r="L317">
        <v>1.7</v>
      </c>
      <c r="M317">
        <v>37</v>
      </c>
      <c r="N317">
        <v>3.7</v>
      </c>
      <c r="O317">
        <v>24</v>
      </c>
      <c r="P317">
        <v>2.4</v>
      </c>
      <c r="Q317">
        <v>18</v>
      </c>
      <c r="R317">
        <v>1.8</v>
      </c>
      <c r="S317">
        <v>34</v>
      </c>
      <c r="T317">
        <v>3.4</v>
      </c>
      <c r="U317">
        <v>32</v>
      </c>
      <c r="V317">
        <v>3.4</v>
      </c>
      <c r="W317">
        <v>32</v>
      </c>
      <c r="X317">
        <v>3.7</v>
      </c>
    </row>
    <row r="318" spans="1:24">
      <c r="A318">
        <v>64</v>
      </c>
      <c r="B318" t="s">
        <v>20</v>
      </c>
      <c r="C318" t="str">
        <f>IFERROR(VLOOKUP(B318,race!$A:$C,3,FALSE),"review")</f>
        <v>Least</v>
      </c>
      <c r="D318" t="s">
        <v>5</v>
      </c>
      <c r="E318">
        <v>237</v>
      </c>
      <c r="F318">
        <v>83.2</v>
      </c>
      <c r="G318">
        <v>238</v>
      </c>
      <c r="H318">
        <v>86.2</v>
      </c>
      <c r="I318">
        <v>248</v>
      </c>
      <c r="J318">
        <v>88.9</v>
      </c>
      <c r="K318">
        <v>270</v>
      </c>
      <c r="L318">
        <v>89.1</v>
      </c>
      <c r="M318">
        <v>283</v>
      </c>
      <c r="N318">
        <v>88.4</v>
      </c>
      <c r="O318">
        <v>274</v>
      </c>
      <c r="P318">
        <v>86.4</v>
      </c>
      <c r="Q318">
        <v>272</v>
      </c>
      <c r="R318">
        <v>84.5</v>
      </c>
      <c r="S318">
        <v>285</v>
      </c>
      <c r="T318">
        <v>84.6</v>
      </c>
      <c r="U318">
        <v>261</v>
      </c>
      <c r="V318">
        <v>82.3</v>
      </c>
      <c r="W318">
        <v>289</v>
      </c>
      <c r="X318">
        <v>85.8</v>
      </c>
    </row>
    <row r="319" spans="1:24">
      <c r="A319">
        <v>64</v>
      </c>
      <c r="B319" t="s">
        <v>20</v>
      </c>
      <c r="C319" t="str">
        <f>IFERROR(VLOOKUP(B319,race!$A:$C,3,FALSE),"review")</f>
        <v>Least</v>
      </c>
      <c r="D319" t="s">
        <v>4</v>
      </c>
      <c r="E319">
        <v>38</v>
      </c>
      <c r="F319">
        <v>13.3</v>
      </c>
      <c r="G319">
        <v>27</v>
      </c>
      <c r="H319">
        <v>9.8000000000000007</v>
      </c>
      <c r="I319">
        <v>17</v>
      </c>
      <c r="J319">
        <v>6.1</v>
      </c>
      <c r="K319">
        <v>26</v>
      </c>
      <c r="L319">
        <v>8.6</v>
      </c>
      <c r="M319">
        <v>22</v>
      </c>
      <c r="N319">
        <v>6.9</v>
      </c>
      <c r="O319">
        <v>26</v>
      </c>
      <c r="P319">
        <v>8.1999999999999993</v>
      </c>
      <c r="Q319">
        <v>30</v>
      </c>
      <c r="R319">
        <v>9.3000000000000007</v>
      </c>
      <c r="S319">
        <v>28</v>
      </c>
      <c r="T319">
        <v>8.3000000000000007</v>
      </c>
      <c r="U319">
        <v>28</v>
      </c>
      <c r="V319">
        <v>8.8000000000000007</v>
      </c>
      <c r="W319">
        <v>22</v>
      </c>
      <c r="X319">
        <v>6.5</v>
      </c>
    </row>
    <row r="320" spans="1:24">
      <c r="A320">
        <v>64</v>
      </c>
      <c r="B320" t="s">
        <v>20</v>
      </c>
      <c r="C320" t="str">
        <f>IFERROR(VLOOKUP(B320,race!$A:$C,3,FALSE),"review")</f>
        <v>Least</v>
      </c>
      <c r="D320" t="s">
        <v>3</v>
      </c>
      <c r="E320">
        <v>3</v>
      </c>
      <c r="F320">
        <v>1.1000000000000001</v>
      </c>
      <c r="G320">
        <v>2</v>
      </c>
      <c r="H320">
        <v>0.7</v>
      </c>
      <c r="I320">
        <v>5</v>
      </c>
      <c r="J320">
        <v>1.8</v>
      </c>
      <c r="K320">
        <v>1</v>
      </c>
      <c r="L320">
        <v>0.3</v>
      </c>
      <c r="M320">
        <v>4</v>
      </c>
      <c r="N320">
        <v>1.3</v>
      </c>
      <c r="O320">
        <v>2</v>
      </c>
      <c r="P320">
        <v>0.6</v>
      </c>
      <c r="Q320">
        <v>3</v>
      </c>
      <c r="R320">
        <v>0.9</v>
      </c>
      <c r="S320">
        <v>3</v>
      </c>
      <c r="T320">
        <v>0.9</v>
      </c>
      <c r="U320">
        <v>1</v>
      </c>
      <c r="V320">
        <v>0.3</v>
      </c>
      <c r="W320">
        <v>6</v>
      </c>
      <c r="X320">
        <v>1.8</v>
      </c>
    </row>
    <row r="321" spans="1:24">
      <c r="A321">
        <v>64</v>
      </c>
      <c r="B321" t="s">
        <v>20</v>
      </c>
      <c r="C321" t="str">
        <f>IFERROR(VLOOKUP(B321,race!$A:$C,3,FALSE),"review")</f>
        <v>Least</v>
      </c>
      <c r="D321" t="s">
        <v>2</v>
      </c>
      <c r="E321">
        <v>1</v>
      </c>
      <c r="F321">
        <v>0.4</v>
      </c>
      <c r="G321">
        <v>2</v>
      </c>
      <c r="H321">
        <v>0.7</v>
      </c>
      <c r="I321">
        <v>2</v>
      </c>
      <c r="J321">
        <v>0.7</v>
      </c>
      <c r="K321">
        <v>2</v>
      </c>
      <c r="L321">
        <v>0.7</v>
      </c>
      <c r="M321">
        <v>1</v>
      </c>
      <c r="N321">
        <v>0.3</v>
      </c>
      <c r="O321">
        <v>2</v>
      </c>
      <c r="P321">
        <v>0.6</v>
      </c>
      <c r="Q321">
        <v>4</v>
      </c>
      <c r="R321">
        <v>1.2</v>
      </c>
      <c r="S321">
        <v>0</v>
      </c>
      <c r="T321">
        <v>0</v>
      </c>
      <c r="U321">
        <v>3</v>
      </c>
      <c r="V321">
        <v>0.9</v>
      </c>
      <c r="W321">
        <v>0</v>
      </c>
      <c r="X321">
        <v>0</v>
      </c>
    </row>
    <row r="322" spans="1:24">
      <c r="A322">
        <v>64</v>
      </c>
      <c r="B322" t="s">
        <v>20</v>
      </c>
      <c r="C322" t="str">
        <f>IFERROR(VLOOKUP(B322,race!$A:$C,3,FALSE),"review")</f>
        <v>Least</v>
      </c>
      <c r="D322" t="s">
        <v>0</v>
      </c>
      <c r="E322">
        <v>6</v>
      </c>
      <c r="F322">
        <v>2.1</v>
      </c>
      <c r="G322">
        <v>7</v>
      </c>
      <c r="H322">
        <v>2.5</v>
      </c>
      <c r="I322">
        <v>7</v>
      </c>
      <c r="J322">
        <v>2.5</v>
      </c>
      <c r="K322">
        <v>4</v>
      </c>
      <c r="L322">
        <v>1.3</v>
      </c>
      <c r="M322">
        <v>10</v>
      </c>
      <c r="N322">
        <v>3.1</v>
      </c>
      <c r="O322">
        <v>13</v>
      </c>
      <c r="P322">
        <v>4.0999999999999996</v>
      </c>
      <c r="Q322">
        <v>13</v>
      </c>
      <c r="R322">
        <v>4</v>
      </c>
      <c r="S322">
        <v>21</v>
      </c>
      <c r="T322">
        <v>6.2</v>
      </c>
      <c r="U322">
        <v>24</v>
      </c>
      <c r="V322">
        <v>7.6</v>
      </c>
      <c r="W322">
        <v>20</v>
      </c>
      <c r="X322">
        <v>5.9</v>
      </c>
    </row>
    <row r="323" spans="1:24">
      <c r="A323">
        <v>65</v>
      </c>
      <c r="B323" t="s">
        <v>19</v>
      </c>
      <c r="C323" t="str">
        <f>IFERROR(VLOOKUP(B323,race!$A:$C,3,FALSE),"review")</f>
        <v>Less</v>
      </c>
      <c r="D323" t="s">
        <v>5</v>
      </c>
      <c r="E323">
        <v>421</v>
      </c>
      <c r="F323">
        <v>82.4</v>
      </c>
      <c r="G323">
        <v>506</v>
      </c>
      <c r="H323">
        <v>87.1</v>
      </c>
      <c r="I323">
        <v>481</v>
      </c>
      <c r="J323">
        <v>85.3</v>
      </c>
      <c r="K323">
        <v>535</v>
      </c>
      <c r="L323">
        <v>82.8</v>
      </c>
      <c r="M323">
        <v>491</v>
      </c>
      <c r="N323">
        <v>82.7</v>
      </c>
      <c r="O323">
        <v>523</v>
      </c>
      <c r="P323">
        <v>84.9</v>
      </c>
      <c r="Q323">
        <v>535</v>
      </c>
      <c r="R323">
        <v>82.3</v>
      </c>
      <c r="S323">
        <v>559</v>
      </c>
      <c r="T323">
        <v>83.4</v>
      </c>
      <c r="U323">
        <v>525</v>
      </c>
      <c r="V323">
        <v>81.599999999999994</v>
      </c>
      <c r="W323">
        <v>516</v>
      </c>
      <c r="X323">
        <v>83.5</v>
      </c>
    </row>
    <row r="324" spans="1:24">
      <c r="A324">
        <v>65</v>
      </c>
      <c r="B324" t="s">
        <v>19</v>
      </c>
      <c r="C324" t="str">
        <f>IFERROR(VLOOKUP(B324,race!$A:$C,3,FALSE),"review")</f>
        <v>Less</v>
      </c>
      <c r="D324" t="s">
        <v>4</v>
      </c>
      <c r="E324">
        <v>69</v>
      </c>
      <c r="F324">
        <v>13.5</v>
      </c>
      <c r="G324">
        <v>60</v>
      </c>
      <c r="H324">
        <v>10.3</v>
      </c>
      <c r="I324">
        <v>68</v>
      </c>
      <c r="J324">
        <v>12.1</v>
      </c>
      <c r="K324">
        <v>84</v>
      </c>
      <c r="L324">
        <v>13</v>
      </c>
      <c r="M324">
        <v>69</v>
      </c>
      <c r="N324">
        <v>11.6</v>
      </c>
      <c r="O324">
        <v>62</v>
      </c>
      <c r="P324">
        <v>10.1</v>
      </c>
      <c r="Q324">
        <v>81</v>
      </c>
      <c r="R324">
        <v>12.5</v>
      </c>
      <c r="S324">
        <v>76</v>
      </c>
      <c r="T324">
        <v>11.3</v>
      </c>
      <c r="U324">
        <v>69</v>
      </c>
      <c r="V324">
        <v>10.7</v>
      </c>
      <c r="W324">
        <v>62</v>
      </c>
      <c r="X324">
        <v>10</v>
      </c>
    </row>
    <row r="325" spans="1:24">
      <c r="A325">
        <v>65</v>
      </c>
      <c r="B325" t="s">
        <v>19</v>
      </c>
      <c r="C325" t="str">
        <f>IFERROR(VLOOKUP(B325,race!$A:$C,3,FALSE),"review")</f>
        <v>Less</v>
      </c>
      <c r="D325" t="s">
        <v>3</v>
      </c>
      <c r="E325">
        <v>10</v>
      </c>
      <c r="F325">
        <v>2</v>
      </c>
      <c r="G325">
        <v>5</v>
      </c>
      <c r="H325">
        <v>0.9</v>
      </c>
      <c r="I325">
        <v>6</v>
      </c>
      <c r="J325">
        <v>1.1000000000000001</v>
      </c>
      <c r="K325">
        <v>9</v>
      </c>
      <c r="L325">
        <v>1.4</v>
      </c>
      <c r="M325">
        <v>11</v>
      </c>
      <c r="N325">
        <v>1.9</v>
      </c>
      <c r="O325">
        <v>7</v>
      </c>
      <c r="P325">
        <v>1.1000000000000001</v>
      </c>
      <c r="Q325">
        <v>12</v>
      </c>
      <c r="R325">
        <v>1.8</v>
      </c>
      <c r="S325">
        <v>6</v>
      </c>
      <c r="T325">
        <v>0.9</v>
      </c>
      <c r="U325">
        <v>10</v>
      </c>
      <c r="V325">
        <v>1.6</v>
      </c>
      <c r="W325">
        <v>11</v>
      </c>
      <c r="X325">
        <v>1.8</v>
      </c>
    </row>
    <row r="326" spans="1:24">
      <c r="A326">
        <v>65</v>
      </c>
      <c r="B326" t="s">
        <v>19</v>
      </c>
      <c r="C326" t="str">
        <f>IFERROR(VLOOKUP(B326,race!$A:$C,3,FALSE),"review")</f>
        <v>Less</v>
      </c>
      <c r="D326" t="s">
        <v>2</v>
      </c>
      <c r="E326">
        <v>5</v>
      </c>
      <c r="F326">
        <v>1</v>
      </c>
      <c r="G326">
        <v>3</v>
      </c>
      <c r="H326">
        <v>0.5</v>
      </c>
      <c r="I326">
        <v>4</v>
      </c>
      <c r="J326">
        <v>0.7</v>
      </c>
      <c r="K326">
        <v>1</v>
      </c>
      <c r="L326">
        <v>0.2</v>
      </c>
      <c r="M326">
        <v>1</v>
      </c>
      <c r="N326">
        <v>0.2</v>
      </c>
      <c r="O326">
        <v>1</v>
      </c>
      <c r="P326">
        <v>0.2</v>
      </c>
      <c r="Q326">
        <v>2</v>
      </c>
      <c r="R326">
        <v>0.3</v>
      </c>
      <c r="S326">
        <v>5</v>
      </c>
      <c r="T326">
        <v>0.7</v>
      </c>
      <c r="U326">
        <v>1</v>
      </c>
      <c r="V326">
        <v>0.2</v>
      </c>
      <c r="W326">
        <v>4</v>
      </c>
      <c r="X326">
        <v>0.6</v>
      </c>
    </row>
    <row r="327" spans="1:24">
      <c r="A327">
        <v>65</v>
      </c>
      <c r="B327" t="s">
        <v>19</v>
      </c>
      <c r="C327" t="str">
        <f>IFERROR(VLOOKUP(B327,race!$A:$C,3,FALSE),"review")</f>
        <v>Less</v>
      </c>
      <c r="D327" t="s">
        <v>0</v>
      </c>
      <c r="E327">
        <v>6</v>
      </c>
      <c r="F327">
        <v>1.2</v>
      </c>
      <c r="G327">
        <v>7</v>
      </c>
      <c r="H327">
        <v>1.2</v>
      </c>
      <c r="I327">
        <v>5</v>
      </c>
      <c r="J327">
        <v>0.9</v>
      </c>
      <c r="K327">
        <v>17</v>
      </c>
      <c r="L327">
        <v>2.6</v>
      </c>
      <c r="M327">
        <v>22</v>
      </c>
      <c r="N327">
        <v>3.7</v>
      </c>
      <c r="O327">
        <v>23</v>
      </c>
      <c r="P327">
        <v>3.7</v>
      </c>
      <c r="Q327">
        <v>20</v>
      </c>
      <c r="R327">
        <v>3.1</v>
      </c>
      <c r="S327">
        <v>24</v>
      </c>
      <c r="T327">
        <v>3.6</v>
      </c>
      <c r="U327">
        <v>38</v>
      </c>
      <c r="V327">
        <v>5.9</v>
      </c>
      <c r="W327">
        <v>25</v>
      </c>
      <c r="X327">
        <v>4</v>
      </c>
    </row>
    <row r="328" spans="1:24">
      <c r="A328">
        <v>66</v>
      </c>
      <c r="B328" t="s">
        <v>18</v>
      </c>
      <c r="C328" t="str">
        <f>IFERROR(VLOOKUP(B328,race!$A:$C,3,FALSE),"review")</f>
        <v>More</v>
      </c>
      <c r="D328" t="s">
        <v>5</v>
      </c>
      <c r="E328">
        <v>988</v>
      </c>
      <c r="F328">
        <v>73.599999999999994</v>
      </c>
      <c r="G328">
        <v>945</v>
      </c>
      <c r="H328">
        <v>76.3</v>
      </c>
      <c r="I328">
        <v>1064</v>
      </c>
      <c r="J328">
        <v>76.599999999999994</v>
      </c>
      <c r="K328">
        <v>1013</v>
      </c>
      <c r="L328">
        <v>78.7</v>
      </c>
      <c r="M328">
        <v>977</v>
      </c>
      <c r="N328">
        <v>78.599999999999994</v>
      </c>
      <c r="O328">
        <v>950</v>
      </c>
      <c r="P328">
        <v>77.599999999999994</v>
      </c>
      <c r="Q328">
        <v>1047</v>
      </c>
      <c r="R328">
        <v>79.3</v>
      </c>
      <c r="S328">
        <v>959</v>
      </c>
      <c r="T328">
        <v>76.400000000000006</v>
      </c>
      <c r="U328">
        <v>974</v>
      </c>
      <c r="V328">
        <v>80</v>
      </c>
      <c r="W328">
        <v>885</v>
      </c>
      <c r="X328">
        <v>78.400000000000006</v>
      </c>
    </row>
    <row r="329" spans="1:24">
      <c r="A329">
        <v>66</v>
      </c>
      <c r="B329" t="s">
        <v>18</v>
      </c>
      <c r="C329" t="str">
        <f>IFERROR(VLOOKUP(B329,race!$A:$C,3,FALSE),"review")</f>
        <v>More</v>
      </c>
      <c r="D329" t="s">
        <v>4</v>
      </c>
      <c r="E329">
        <v>264</v>
      </c>
      <c r="F329">
        <v>19.7</v>
      </c>
      <c r="G329">
        <v>225</v>
      </c>
      <c r="H329">
        <v>18.2</v>
      </c>
      <c r="I329">
        <v>242</v>
      </c>
      <c r="J329">
        <v>17.399999999999999</v>
      </c>
      <c r="K329">
        <v>171</v>
      </c>
      <c r="L329">
        <v>13.3</v>
      </c>
      <c r="M329">
        <v>184</v>
      </c>
      <c r="N329">
        <v>14.8</v>
      </c>
      <c r="O329">
        <v>202</v>
      </c>
      <c r="P329">
        <v>16.5</v>
      </c>
      <c r="Q329">
        <v>186</v>
      </c>
      <c r="R329">
        <v>14.1</v>
      </c>
      <c r="S329">
        <v>206</v>
      </c>
      <c r="T329">
        <v>16.399999999999999</v>
      </c>
      <c r="U329">
        <v>166</v>
      </c>
      <c r="V329">
        <v>13.6</v>
      </c>
      <c r="W329">
        <v>185</v>
      </c>
      <c r="X329">
        <v>16.399999999999999</v>
      </c>
    </row>
    <row r="330" spans="1:24">
      <c r="A330">
        <v>66</v>
      </c>
      <c r="B330" t="s">
        <v>18</v>
      </c>
      <c r="C330" t="str">
        <f>IFERROR(VLOOKUP(B330,race!$A:$C,3,FALSE),"review")</f>
        <v>More</v>
      </c>
      <c r="D330" t="s">
        <v>3</v>
      </c>
      <c r="E330">
        <v>44</v>
      </c>
      <c r="F330">
        <v>3.3</v>
      </c>
      <c r="G330">
        <v>29</v>
      </c>
      <c r="H330">
        <v>2.2999999999999998</v>
      </c>
      <c r="I330">
        <v>29</v>
      </c>
      <c r="J330">
        <v>2.1</v>
      </c>
      <c r="K330">
        <v>42</v>
      </c>
      <c r="L330">
        <v>3.3</v>
      </c>
      <c r="M330">
        <v>25</v>
      </c>
      <c r="N330">
        <v>2</v>
      </c>
      <c r="O330">
        <v>27</v>
      </c>
      <c r="P330">
        <v>2.2000000000000002</v>
      </c>
      <c r="Q330">
        <v>32</v>
      </c>
      <c r="R330">
        <v>2.4</v>
      </c>
      <c r="S330">
        <v>32</v>
      </c>
      <c r="T330">
        <v>2.5</v>
      </c>
      <c r="U330">
        <v>20</v>
      </c>
      <c r="V330">
        <v>1.6</v>
      </c>
      <c r="W330">
        <v>18</v>
      </c>
      <c r="X330">
        <v>1.6</v>
      </c>
    </row>
    <row r="331" spans="1:24">
      <c r="A331">
        <v>66</v>
      </c>
      <c r="B331" t="s">
        <v>18</v>
      </c>
      <c r="C331" t="str">
        <f>IFERROR(VLOOKUP(B331,race!$A:$C,3,FALSE),"review")</f>
        <v>More</v>
      </c>
      <c r="D331" t="s">
        <v>2</v>
      </c>
      <c r="E331">
        <v>29</v>
      </c>
      <c r="F331">
        <v>2.2000000000000002</v>
      </c>
      <c r="G331">
        <v>26</v>
      </c>
      <c r="H331">
        <v>2.1</v>
      </c>
      <c r="I331">
        <v>27</v>
      </c>
      <c r="J331">
        <v>1.9</v>
      </c>
      <c r="K331">
        <v>33</v>
      </c>
      <c r="L331">
        <v>2.6</v>
      </c>
      <c r="M331">
        <v>23</v>
      </c>
      <c r="N331">
        <v>1.9</v>
      </c>
      <c r="O331">
        <v>23</v>
      </c>
      <c r="P331">
        <v>1.9</v>
      </c>
      <c r="Q331">
        <v>39</v>
      </c>
      <c r="R331">
        <v>3</v>
      </c>
      <c r="S331">
        <v>27</v>
      </c>
      <c r="T331">
        <v>2.1</v>
      </c>
      <c r="U331">
        <v>22</v>
      </c>
      <c r="V331">
        <v>1.8</v>
      </c>
      <c r="W331">
        <v>13</v>
      </c>
      <c r="X331">
        <v>1.2</v>
      </c>
    </row>
    <row r="332" spans="1:24">
      <c r="A332">
        <v>66</v>
      </c>
      <c r="B332" t="s">
        <v>18</v>
      </c>
      <c r="C332" t="str">
        <f>IFERROR(VLOOKUP(B332,race!$A:$C,3,FALSE),"review")</f>
        <v>More</v>
      </c>
      <c r="D332" t="s">
        <v>0</v>
      </c>
      <c r="E332">
        <v>18</v>
      </c>
      <c r="F332">
        <v>1.3</v>
      </c>
      <c r="G332">
        <v>14</v>
      </c>
      <c r="H332">
        <v>1.1000000000000001</v>
      </c>
      <c r="I332">
        <v>27</v>
      </c>
      <c r="J332">
        <v>1.9</v>
      </c>
      <c r="K332">
        <v>28</v>
      </c>
      <c r="L332">
        <v>2.2000000000000002</v>
      </c>
      <c r="M332">
        <v>34</v>
      </c>
      <c r="N332">
        <v>2.7</v>
      </c>
      <c r="O332">
        <v>22</v>
      </c>
      <c r="P332">
        <v>1.8</v>
      </c>
      <c r="Q332">
        <v>16</v>
      </c>
      <c r="R332">
        <v>1.2</v>
      </c>
      <c r="S332">
        <v>32</v>
      </c>
      <c r="T332">
        <v>2.5</v>
      </c>
      <c r="U332">
        <v>35</v>
      </c>
      <c r="V332">
        <v>2.9</v>
      </c>
      <c r="W332">
        <v>28</v>
      </c>
      <c r="X332">
        <v>2.5</v>
      </c>
    </row>
    <row r="333" spans="1:24">
      <c r="A333">
        <v>67</v>
      </c>
      <c r="B333" t="s">
        <v>17</v>
      </c>
      <c r="C333" t="str">
        <f>IFERROR(VLOOKUP(B333,race!$A:$C,3,FALSE),"review")</f>
        <v>Most</v>
      </c>
      <c r="D333" t="s">
        <v>5</v>
      </c>
      <c r="E333">
        <v>610</v>
      </c>
      <c r="F333">
        <v>65.3</v>
      </c>
      <c r="G333">
        <v>675</v>
      </c>
      <c r="H333">
        <v>68.2</v>
      </c>
      <c r="I333">
        <v>621</v>
      </c>
      <c r="J333">
        <v>68.400000000000006</v>
      </c>
      <c r="K333">
        <v>546</v>
      </c>
      <c r="L333">
        <v>65.400000000000006</v>
      </c>
      <c r="M333">
        <v>571</v>
      </c>
      <c r="N333">
        <v>65.900000000000006</v>
      </c>
      <c r="O333">
        <v>544</v>
      </c>
      <c r="P333">
        <v>66.7</v>
      </c>
      <c r="Q333">
        <v>502</v>
      </c>
      <c r="R333">
        <v>65.599999999999994</v>
      </c>
      <c r="S333">
        <v>575</v>
      </c>
      <c r="T333">
        <v>70.7</v>
      </c>
      <c r="U333">
        <v>542</v>
      </c>
      <c r="V333">
        <v>70.7</v>
      </c>
      <c r="W333">
        <v>471</v>
      </c>
      <c r="X333">
        <v>63.6</v>
      </c>
    </row>
    <row r="334" spans="1:24">
      <c r="A334">
        <v>67</v>
      </c>
      <c r="B334" t="s">
        <v>17</v>
      </c>
      <c r="C334" t="str">
        <f>IFERROR(VLOOKUP(B334,race!$A:$C,3,FALSE),"review")</f>
        <v>Most</v>
      </c>
      <c r="D334" t="s">
        <v>4</v>
      </c>
      <c r="E334">
        <v>209</v>
      </c>
      <c r="F334">
        <v>22.4</v>
      </c>
      <c r="G334">
        <v>208</v>
      </c>
      <c r="H334">
        <v>21</v>
      </c>
      <c r="I334">
        <v>186</v>
      </c>
      <c r="J334">
        <v>20.5</v>
      </c>
      <c r="K334">
        <v>194</v>
      </c>
      <c r="L334">
        <v>23.2</v>
      </c>
      <c r="M334">
        <v>203</v>
      </c>
      <c r="N334">
        <v>23.4</v>
      </c>
      <c r="O334">
        <v>197</v>
      </c>
      <c r="P334">
        <v>24.1</v>
      </c>
      <c r="Q334">
        <v>176</v>
      </c>
      <c r="R334">
        <v>23</v>
      </c>
      <c r="S334">
        <v>151</v>
      </c>
      <c r="T334">
        <v>18.600000000000001</v>
      </c>
      <c r="U334">
        <v>155</v>
      </c>
      <c r="V334">
        <v>20.2</v>
      </c>
      <c r="W334">
        <v>189</v>
      </c>
      <c r="X334">
        <v>25.5</v>
      </c>
    </row>
    <row r="335" spans="1:24">
      <c r="A335">
        <v>67</v>
      </c>
      <c r="B335" t="s">
        <v>17</v>
      </c>
      <c r="C335" t="str">
        <f>IFERROR(VLOOKUP(B335,race!$A:$C,3,FALSE),"review")</f>
        <v>Most</v>
      </c>
      <c r="D335" t="s">
        <v>3</v>
      </c>
      <c r="E335">
        <v>29</v>
      </c>
      <c r="F335">
        <v>3.1</v>
      </c>
      <c r="G335">
        <v>32</v>
      </c>
      <c r="H335">
        <v>3.2</v>
      </c>
      <c r="I335">
        <v>28</v>
      </c>
      <c r="J335">
        <v>3.1</v>
      </c>
      <c r="K335">
        <v>31</v>
      </c>
      <c r="L335">
        <v>3.7</v>
      </c>
      <c r="M335">
        <v>28</v>
      </c>
      <c r="N335">
        <v>3.2</v>
      </c>
      <c r="O335">
        <v>18</v>
      </c>
      <c r="P335">
        <v>2.2000000000000002</v>
      </c>
      <c r="Q335">
        <v>22</v>
      </c>
      <c r="R335">
        <v>2.9</v>
      </c>
      <c r="S335">
        <v>24</v>
      </c>
      <c r="T335">
        <v>3</v>
      </c>
      <c r="U335">
        <v>17</v>
      </c>
      <c r="V335">
        <v>2.2000000000000002</v>
      </c>
      <c r="W335">
        <v>23</v>
      </c>
      <c r="X335">
        <v>3.1</v>
      </c>
    </row>
    <row r="336" spans="1:24">
      <c r="A336">
        <v>67</v>
      </c>
      <c r="B336" t="s">
        <v>17</v>
      </c>
      <c r="C336" t="str">
        <f>IFERROR(VLOOKUP(B336,race!$A:$C,3,FALSE),"review")</f>
        <v>Most</v>
      </c>
      <c r="D336" t="s">
        <v>2</v>
      </c>
      <c r="E336">
        <v>55</v>
      </c>
      <c r="F336">
        <v>5.9</v>
      </c>
      <c r="G336">
        <v>62</v>
      </c>
      <c r="H336">
        <v>6.3</v>
      </c>
      <c r="I336">
        <v>44</v>
      </c>
      <c r="J336">
        <v>4.8</v>
      </c>
      <c r="K336">
        <v>38</v>
      </c>
      <c r="L336">
        <v>4.5999999999999996</v>
      </c>
      <c r="M336">
        <v>42</v>
      </c>
      <c r="N336">
        <v>4.8</v>
      </c>
      <c r="O336">
        <v>44</v>
      </c>
      <c r="P336">
        <v>5.4</v>
      </c>
      <c r="Q336">
        <v>50</v>
      </c>
      <c r="R336">
        <v>6.5</v>
      </c>
      <c r="S336">
        <v>46</v>
      </c>
      <c r="T336">
        <v>5.7</v>
      </c>
      <c r="U336">
        <v>39</v>
      </c>
      <c r="V336">
        <v>5.0999999999999996</v>
      </c>
      <c r="W336">
        <v>27</v>
      </c>
      <c r="X336">
        <v>3.6</v>
      </c>
    </row>
    <row r="337" spans="1:24">
      <c r="A337">
        <v>67</v>
      </c>
      <c r="B337" t="s">
        <v>17</v>
      </c>
      <c r="C337" t="str">
        <f>IFERROR(VLOOKUP(B337,race!$A:$C,3,FALSE),"review")</f>
        <v>Most</v>
      </c>
      <c r="D337" t="s">
        <v>0</v>
      </c>
      <c r="E337">
        <v>31</v>
      </c>
      <c r="F337">
        <v>3.3</v>
      </c>
      <c r="G337">
        <v>13</v>
      </c>
      <c r="H337">
        <v>1.3</v>
      </c>
      <c r="I337">
        <v>29</v>
      </c>
      <c r="J337">
        <v>3.2</v>
      </c>
      <c r="K337">
        <v>26</v>
      </c>
      <c r="L337">
        <v>3.1</v>
      </c>
      <c r="M337">
        <v>22</v>
      </c>
      <c r="N337">
        <v>2.5</v>
      </c>
      <c r="O337">
        <v>13</v>
      </c>
      <c r="P337">
        <v>1.6</v>
      </c>
      <c r="Q337">
        <v>15</v>
      </c>
      <c r="R337">
        <v>2</v>
      </c>
      <c r="S337">
        <v>17</v>
      </c>
      <c r="T337">
        <v>2.1</v>
      </c>
      <c r="U337">
        <v>14</v>
      </c>
      <c r="V337">
        <v>1.8</v>
      </c>
      <c r="W337">
        <v>30</v>
      </c>
      <c r="X337">
        <v>4.0999999999999996</v>
      </c>
    </row>
    <row r="338" spans="1:24">
      <c r="A338">
        <v>68</v>
      </c>
      <c r="B338" t="s">
        <v>16</v>
      </c>
      <c r="C338" t="str">
        <f>IFERROR(VLOOKUP(B338,race!$A:$C,3,FALSE),"review")</f>
        <v>Most</v>
      </c>
      <c r="D338" t="s">
        <v>5</v>
      </c>
      <c r="E338">
        <v>563</v>
      </c>
      <c r="F338">
        <v>65.599999999999994</v>
      </c>
      <c r="G338">
        <v>576</v>
      </c>
      <c r="H338">
        <v>69.2</v>
      </c>
      <c r="I338">
        <v>529</v>
      </c>
      <c r="J338">
        <v>68.8</v>
      </c>
      <c r="K338">
        <v>479</v>
      </c>
      <c r="L338">
        <v>64.900000000000006</v>
      </c>
      <c r="M338">
        <v>470</v>
      </c>
      <c r="N338">
        <v>63.9</v>
      </c>
      <c r="O338">
        <v>447</v>
      </c>
      <c r="P338">
        <v>69.5</v>
      </c>
      <c r="Q338">
        <v>518</v>
      </c>
      <c r="R338">
        <v>70.3</v>
      </c>
      <c r="S338">
        <v>485</v>
      </c>
      <c r="T338">
        <v>69.599999999999994</v>
      </c>
      <c r="U338">
        <v>436</v>
      </c>
      <c r="V338">
        <v>68</v>
      </c>
      <c r="W338">
        <v>441</v>
      </c>
      <c r="X338">
        <v>69.7</v>
      </c>
    </row>
    <row r="339" spans="1:24">
      <c r="A339">
        <v>68</v>
      </c>
      <c r="B339" t="s">
        <v>16</v>
      </c>
      <c r="C339" t="str">
        <f>IFERROR(VLOOKUP(B339,race!$A:$C,3,FALSE),"review")</f>
        <v>Most</v>
      </c>
      <c r="D339" t="s">
        <v>4</v>
      </c>
      <c r="E339">
        <v>185</v>
      </c>
      <c r="F339">
        <v>21.6</v>
      </c>
      <c r="G339">
        <v>168</v>
      </c>
      <c r="H339">
        <v>20.2</v>
      </c>
      <c r="I339">
        <v>169</v>
      </c>
      <c r="J339">
        <v>22</v>
      </c>
      <c r="K339">
        <v>162</v>
      </c>
      <c r="L339">
        <v>22</v>
      </c>
      <c r="M339">
        <v>184</v>
      </c>
      <c r="N339">
        <v>25</v>
      </c>
      <c r="O339">
        <v>146</v>
      </c>
      <c r="P339">
        <v>22.7</v>
      </c>
      <c r="Q339">
        <v>141</v>
      </c>
      <c r="R339">
        <v>19.100000000000001</v>
      </c>
      <c r="S339">
        <v>146</v>
      </c>
      <c r="T339">
        <v>20.9</v>
      </c>
      <c r="U339">
        <v>143</v>
      </c>
      <c r="V339">
        <v>22.3</v>
      </c>
      <c r="W339">
        <v>131</v>
      </c>
      <c r="X339">
        <v>20.7</v>
      </c>
    </row>
    <row r="340" spans="1:24">
      <c r="A340">
        <v>68</v>
      </c>
      <c r="B340" t="s">
        <v>16</v>
      </c>
      <c r="C340" t="str">
        <f>IFERROR(VLOOKUP(B340,race!$A:$C,3,FALSE),"review")</f>
        <v>Most</v>
      </c>
      <c r="D340" t="s">
        <v>3</v>
      </c>
      <c r="E340">
        <v>44</v>
      </c>
      <c r="F340">
        <v>5.0999999999999996</v>
      </c>
      <c r="G340">
        <v>34</v>
      </c>
      <c r="H340">
        <v>4.0999999999999996</v>
      </c>
      <c r="I340">
        <v>24</v>
      </c>
      <c r="J340">
        <v>3.1</v>
      </c>
      <c r="K340">
        <v>32</v>
      </c>
      <c r="L340">
        <v>4.3</v>
      </c>
      <c r="M340">
        <v>30</v>
      </c>
      <c r="N340">
        <v>4.0999999999999996</v>
      </c>
      <c r="O340">
        <v>20</v>
      </c>
      <c r="P340">
        <v>3.1</v>
      </c>
      <c r="Q340">
        <v>17</v>
      </c>
      <c r="R340">
        <v>2.2999999999999998</v>
      </c>
      <c r="S340">
        <v>21</v>
      </c>
      <c r="T340">
        <v>3</v>
      </c>
      <c r="U340">
        <v>17</v>
      </c>
      <c r="V340">
        <v>2.7</v>
      </c>
      <c r="W340">
        <v>17</v>
      </c>
      <c r="X340">
        <v>2.7</v>
      </c>
    </row>
    <row r="341" spans="1:24">
      <c r="A341">
        <v>68</v>
      </c>
      <c r="B341" t="s">
        <v>16</v>
      </c>
      <c r="C341" t="str">
        <f>IFERROR(VLOOKUP(B341,race!$A:$C,3,FALSE),"review")</f>
        <v>Most</v>
      </c>
      <c r="D341" t="s">
        <v>2</v>
      </c>
      <c r="E341">
        <v>33</v>
      </c>
      <c r="F341">
        <v>3.8</v>
      </c>
      <c r="G341">
        <v>37</v>
      </c>
      <c r="H341">
        <v>4.4000000000000004</v>
      </c>
      <c r="I341">
        <v>32</v>
      </c>
      <c r="J341">
        <v>4.2</v>
      </c>
      <c r="K341">
        <v>34</v>
      </c>
      <c r="L341">
        <v>4.5999999999999996</v>
      </c>
      <c r="M341">
        <v>25</v>
      </c>
      <c r="N341">
        <v>3.4</v>
      </c>
      <c r="O341">
        <v>19</v>
      </c>
      <c r="P341">
        <v>3</v>
      </c>
      <c r="Q341">
        <v>35</v>
      </c>
      <c r="R341">
        <v>4.7</v>
      </c>
      <c r="S341">
        <v>24</v>
      </c>
      <c r="T341">
        <v>3.4</v>
      </c>
      <c r="U341">
        <v>24</v>
      </c>
      <c r="V341">
        <v>3.7</v>
      </c>
      <c r="W341">
        <v>23</v>
      </c>
      <c r="X341">
        <v>3.6</v>
      </c>
    </row>
    <row r="342" spans="1:24">
      <c r="A342">
        <v>68</v>
      </c>
      <c r="B342" t="s">
        <v>16</v>
      </c>
      <c r="C342" t="str">
        <f>IFERROR(VLOOKUP(B342,race!$A:$C,3,FALSE),"review")</f>
        <v>Most</v>
      </c>
      <c r="D342" t="s">
        <v>0</v>
      </c>
      <c r="E342">
        <v>33</v>
      </c>
      <c r="F342">
        <v>3.8</v>
      </c>
      <c r="G342">
        <v>17</v>
      </c>
      <c r="H342">
        <v>2</v>
      </c>
      <c r="I342">
        <v>15</v>
      </c>
      <c r="J342">
        <v>2</v>
      </c>
      <c r="K342">
        <v>31</v>
      </c>
      <c r="L342">
        <v>4.2</v>
      </c>
      <c r="M342">
        <v>27</v>
      </c>
      <c r="N342">
        <v>3.7</v>
      </c>
      <c r="O342">
        <v>11</v>
      </c>
      <c r="P342">
        <v>1.7</v>
      </c>
      <c r="Q342">
        <v>26</v>
      </c>
      <c r="R342">
        <v>3.5</v>
      </c>
      <c r="S342">
        <v>21</v>
      </c>
      <c r="T342">
        <v>3</v>
      </c>
      <c r="U342">
        <v>21</v>
      </c>
      <c r="V342">
        <v>3.3</v>
      </c>
      <c r="W342">
        <v>21</v>
      </c>
      <c r="X342">
        <v>3.3</v>
      </c>
    </row>
    <row r="343" spans="1:24">
      <c r="A343">
        <v>69</v>
      </c>
      <c r="B343" t="s">
        <v>15</v>
      </c>
      <c r="C343" t="str">
        <f>IFERROR(VLOOKUP(B343,race!$A:$C,3,FALSE),"review")</f>
        <v>Most</v>
      </c>
      <c r="D343" t="s">
        <v>5</v>
      </c>
      <c r="E343">
        <v>467</v>
      </c>
      <c r="F343">
        <v>72.099999999999994</v>
      </c>
      <c r="G343">
        <v>448</v>
      </c>
      <c r="H343">
        <v>68</v>
      </c>
      <c r="I343">
        <v>438</v>
      </c>
      <c r="J343">
        <v>70.5</v>
      </c>
      <c r="K343">
        <v>431</v>
      </c>
      <c r="L343">
        <v>73.400000000000006</v>
      </c>
      <c r="M343">
        <v>410</v>
      </c>
      <c r="N343">
        <v>73.3</v>
      </c>
      <c r="O343">
        <v>411</v>
      </c>
      <c r="P343">
        <v>74.900000000000006</v>
      </c>
      <c r="Q343">
        <v>430</v>
      </c>
      <c r="R343">
        <v>77.2</v>
      </c>
      <c r="S343">
        <v>472</v>
      </c>
      <c r="T343">
        <v>73</v>
      </c>
      <c r="U343">
        <v>435</v>
      </c>
      <c r="V343">
        <v>72.7</v>
      </c>
      <c r="W343">
        <v>436</v>
      </c>
      <c r="X343">
        <v>72.3</v>
      </c>
    </row>
    <row r="344" spans="1:24">
      <c r="A344">
        <v>69</v>
      </c>
      <c r="B344" t="s">
        <v>15</v>
      </c>
      <c r="C344" t="str">
        <f>IFERROR(VLOOKUP(B344,race!$A:$C,3,FALSE),"review")</f>
        <v>Most</v>
      </c>
      <c r="D344" t="s">
        <v>4</v>
      </c>
      <c r="E344">
        <v>130</v>
      </c>
      <c r="F344">
        <v>20.100000000000001</v>
      </c>
      <c r="G344">
        <v>141</v>
      </c>
      <c r="H344">
        <v>21.4</v>
      </c>
      <c r="I344">
        <v>117</v>
      </c>
      <c r="J344">
        <v>18.8</v>
      </c>
      <c r="K344">
        <v>101</v>
      </c>
      <c r="L344">
        <v>17.2</v>
      </c>
      <c r="M344">
        <v>99</v>
      </c>
      <c r="N344">
        <v>17.7</v>
      </c>
      <c r="O344">
        <v>93</v>
      </c>
      <c r="P344">
        <v>16.899999999999999</v>
      </c>
      <c r="Q344">
        <v>85</v>
      </c>
      <c r="R344">
        <v>15.3</v>
      </c>
      <c r="S344">
        <v>114</v>
      </c>
      <c r="T344">
        <v>17.600000000000001</v>
      </c>
      <c r="U344">
        <v>122</v>
      </c>
      <c r="V344">
        <v>20.399999999999999</v>
      </c>
      <c r="W344">
        <v>103</v>
      </c>
      <c r="X344">
        <v>17.100000000000001</v>
      </c>
    </row>
    <row r="345" spans="1:24">
      <c r="A345">
        <v>69</v>
      </c>
      <c r="B345" t="s">
        <v>15</v>
      </c>
      <c r="C345" t="str">
        <f>IFERROR(VLOOKUP(B345,race!$A:$C,3,FALSE),"review")</f>
        <v>Most</v>
      </c>
      <c r="D345" t="s">
        <v>3</v>
      </c>
      <c r="E345">
        <v>26</v>
      </c>
      <c r="F345">
        <v>4</v>
      </c>
      <c r="G345">
        <v>23</v>
      </c>
      <c r="H345">
        <v>3.5</v>
      </c>
      <c r="I345">
        <v>16</v>
      </c>
      <c r="J345">
        <v>2.6</v>
      </c>
      <c r="K345">
        <v>9</v>
      </c>
      <c r="L345">
        <v>1.5</v>
      </c>
      <c r="M345">
        <v>17</v>
      </c>
      <c r="N345">
        <v>3</v>
      </c>
      <c r="O345">
        <v>17</v>
      </c>
      <c r="P345">
        <v>3.1</v>
      </c>
      <c r="Q345">
        <v>8</v>
      </c>
      <c r="R345">
        <v>1.4</v>
      </c>
      <c r="S345">
        <v>13</v>
      </c>
      <c r="T345">
        <v>2</v>
      </c>
      <c r="U345">
        <v>9</v>
      </c>
      <c r="V345">
        <v>1.5</v>
      </c>
      <c r="W345">
        <v>16</v>
      </c>
      <c r="X345">
        <v>2.7</v>
      </c>
    </row>
    <row r="346" spans="1:24">
      <c r="A346">
        <v>69</v>
      </c>
      <c r="B346" t="s">
        <v>15</v>
      </c>
      <c r="C346" t="str">
        <f>IFERROR(VLOOKUP(B346,race!$A:$C,3,FALSE),"review")</f>
        <v>Most</v>
      </c>
      <c r="D346" t="s">
        <v>2</v>
      </c>
      <c r="E346">
        <v>11</v>
      </c>
      <c r="F346">
        <v>1.7</v>
      </c>
      <c r="G346">
        <v>34</v>
      </c>
      <c r="H346">
        <v>5.2</v>
      </c>
      <c r="I346">
        <v>22</v>
      </c>
      <c r="J346">
        <v>3.5</v>
      </c>
      <c r="K346">
        <v>17</v>
      </c>
      <c r="L346">
        <v>2.9</v>
      </c>
      <c r="M346">
        <v>14</v>
      </c>
      <c r="N346">
        <v>2.5</v>
      </c>
      <c r="O346">
        <v>11</v>
      </c>
      <c r="P346">
        <v>2</v>
      </c>
      <c r="Q346">
        <v>11</v>
      </c>
      <c r="R346">
        <v>2</v>
      </c>
      <c r="S346">
        <v>25</v>
      </c>
      <c r="T346">
        <v>3.9</v>
      </c>
      <c r="U346">
        <v>15</v>
      </c>
      <c r="V346">
        <v>2.5</v>
      </c>
      <c r="W346">
        <v>11</v>
      </c>
      <c r="X346">
        <v>1.8</v>
      </c>
    </row>
    <row r="347" spans="1:24">
      <c r="A347">
        <v>69</v>
      </c>
      <c r="B347" t="s">
        <v>15</v>
      </c>
      <c r="C347" t="str">
        <f>IFERROR(VLOOKUP(B347,race!$A:$C,3,FALSE),"review")</f>
        <v>Most</v>
      </c>
      <c r="D347" t="s">
        <v>0</v>
      </c>
      <c r="E347">
        <v>14</v>
      </c>
      <c r="F347">
        <v>2.2000000000000002</v>
      </c>
      <c r="G347">
        <v>13</v>
      </c>
      <c r="H347">
        <v>2</v>
      </c>
      <c r="I347">
        <v>28</v>
      </c>
      <c r="J347">
        <v>4.5</v>
      </c>
      <c r="K347">
        <v>29</v>
      </c>
      <c r="L347">
        <v>4.9000000000000004</v>
      </c>
      <c r="M347">
        <v>19</v>
      </c>
      <c r="N347">
        <v>3.4</v>
      </c>
      <c r="O347">
        <v>17</v>
      </c>
      <c r="P347">
        <v>3.1</v>
      </c>
      <c r="Q347">
        <v>23</v>
      </c>
      <c r="R347">
        <v>4.0999999999999996</v>
      </c>
      <c r="S347">
        <v>23</v>
      </c>
      <c r="T347">
        <v>3.6</v>
      </c>
      <c r="U347">
        <v>17</v>
      </c>
      <c r="V347">
        <v>2.8</v>
      </c>
      <c r="W347">
        <v>37</v>
      </c>
      <c r="X347">
        <v>6.1</v>
      </c>
    </row>
    <row r="348" spans="1:24">
      <c r="A348">
        <v>70</v>
      </c>
      <c r="B348" t="s">
        <v>14</v>
      </c>
      <c r="C348" t="str">
        <f>IFERROR(VLOOKUP(B348,race!$A:$C,3,FALSE),"review")</f>
        <v>Less</v>
      </c>
      <c r="D348" t="s">
        <v>5</v>
      </c>
      <c r="E348">
        <v>452</v>
      </c>
      <c r="F348">
        <v>85.1</v>
      </c>
      <c r="G348">
        <v>497</v>
      </c>
      <c r="H348">
        <v>86.7</v>
      </c>
      <c r="I348">
        <v>483</v>
      </c>
      <c r="J348">
        <v>84.7</v>
      </c>
      <c r="K348">
        <v>530</v>
      </c>
      <c r="L348">
        <v>84.3</v>
      </c>
      <c r="M348">
        <v>507</v>
      </c>
      <c r="N348">
        <v>86.5</v>
      </c>
      <c r="O348">
        <v>515</v>
      </c>
      <c r="P348">
        <v>84.7</v>
      </c>
      <c r="Q348">
        <v>525</v>
      </c>
      <c r="R348">
        <v>84.7</v>
      </c>
      <c r="S348">
        <v>519</v>
      </c>
      <c r="T348">
        <v>84.3</v>
      </c>
      <c r="U348">
        <v>500</v>
      </c>
      <c r="V348">
        <v>82.4</v>
      </c>
      <c r="W348">
        <v>496</v>
      </c>
      <c r="X348">
        <v>82.4</v>
      </c>
    </row>
    <row r="349" spans="1:24">
      <c r="A349">
        <v>70</v>
      </c>
      <c r="B349" t="s">
        <v>14</v>
      </c>
      <c r="C349" t="str">
        <f>IFERROR(VLOOKUP(B349,race!$A:$C,3,FALSE),"review")</f>
        <v>Less</v>
      </c>
      <c r="D349" t="s">
        <v>3</v>
      </c>
      <c r="E349">
        <v>7</v>
      </c>
      <c r="F349">
        <v>1.3</v>
      </c>
      <c r="G349">
        <v>9</v>
      </c>
      <c r="H349">
        <v>1.6</v>
      </c>
      <c r="I349">
        <v>7</v>
      </c>
      <c r="J349">
        <v>1.2</v>
      </c>
      <c r="K349">
        <v>10</v>
      </c>
      <c r="L349">
        <v>1.6</v>
      </c>
      <c r="M349">
        <v>2</v>
      </c>
      <c r="N349">
        <v>0.3</v>
      </c>
      <c r="O349">
        <v>5</v>
      </c>
      <c r="P349">
        <v>0.8</v>
      </c>
      <c r="Q349">
        <v>6</v>
      </c>
      <c r="R349">
        <v>1</v>
      </c>
      <c r="S349">
        <v>6</v>
      </c>
      <c r="T349">
        <v>1</v>
      </c>
      <c r="U349">
        <v>7</v>
      </c>
      <c r="V349">
        <v>1.2</v>
      </c>
      <c r="W349">
        <v>8</v>
      </c>
      <c r="X349">
        <v>1.3</v>
      </c>
    </row>
    <row r="350" spans="1:24">
      <c r="A350">
        <v>70</v>
      </c>
      <c r="B350" t="s">
        <v>14</v>
      </c>
      <c r="C350" t="str">
        <f>IFERROR(VLOOKUP(B350,race!$A:$C,3,FALSE),"review")</f>
        <v>Less</v>
      </c>
      <c r="D350" t="s">
        <v>2</v>
      </c>
      <c r="E350">
        <v>5</v>
      </c>
      <c r="F350">
        <v>0.9</v>
      </c>
      <c r="G350">
        <v>4</v>
      </c>
      <c r="H350">
        <v>0.7</v>
      </c>
      <c r="I350">
        <v>5</v>
      </c>
      <c r="J350">
        <v>0.9</v>
      </c>
      <c r="K350">
        <v>4</v>
      </c>
      <c r="L350">
        <v>0.6</v>
      </c>
      <c r="M350">
        <v>3</v>
      </c>
      <c r="N350">
        <v>0.5</v>
      </c>
      <c r="O350">
        <v>4</v>
      </c>
      <c r="P350">
        <v>0.7</v>
      </c>
      <c r="Q350">
        <v>9</v>
      </c>
      <c r="R350">
        <v>1.5</v>
      </c>
      <c r="S350">
        <v>3</v>
      </c>
      <c r="T350">
        <v>0.5</v>
      </c>
      <c r="U350">
        <v>5</v>
      </c>
      <c r="V350">
        <v>0.8</v>
      </c>
      <c r="W350">
        <v>3</v>
      </c>
      <c r="X350">
        <v>0.5</v>
      </c>
    </row>
    <row r="351" spans="1:24">
      <c r="A351">
        <v>70</v>
      </c>
      <c r="B351" t="s">
        <v>14</v>
      </c>
      <c r="C351" t="str">
        <f>IFERROR(VLOOKUP(B351,race!$A:$C,3,FALSE),"review")</f>
        <v>Less</v>
      </c>
      <c r="D351" t="s">
        <v>0</v>
      </c>
      <c r="E351">
        <v>9</v>
      </c>
      <c r="F351">
        <v>1.7</v>
      </c>
      <c r="G351">
        <v>4</v>
      </c>
      <c r="H351">
        <v>0.7</v>
      </c>
      <c r="I351">
        <v>10</v>
      </c>
      <c r="J351">
        <v>1.8</v>
      </c>
      <c r="K351">
        <v>24</v>
      </c>
      <c r="L351">
        <v>3.8</v>
      </c>
      <c r="M351">
        <v>15</v>
      </c>
      <c r="N351">
        <v>2.6</v>
      </c>
      <c r="O351">
        <v>15</v>
      </c>
      <c r="P351">
        <v>2.5</v>
      </c>
      <c r="Q351">
        <v>16</v>
      </c>
      <c r="R351">
        <v>2.6</v>
      </c>
      <c r="S351">
        <v>17</v>
      </c>
      <c r="T351">
        <v>2.8</v>
      </c>
      <c r="U351">
        <v>30</v>
      </c>
      <c r="V351">
        <v>4.9000000000000004</v>
      </c>
      <c r="W351">
        <v>23</v>
      </c>
      <c r="X351">
        <v>3.8</v>
      </c>
    </row>
    <row r="352" spans="1:24">
      <c r="A352">
        <v>71</v>
      </c>
      <c r="B352" t="s">
        <v>13</v>
      </c>
      <c r="C352" t="str">
        <f>IFERROR(VLOOKUP(B352,race!$A:$C,3,FALSE),"review")</f>
        <v>Most</v>
      </c>
      <c r="D352" t="s">
        <v>5</v>
      </c>
      <c r="E352">
        <v>632</v>
      </c>
      <c r="F352">
        <v>70</v>
      </c>
      <c r="G352">
        <v>607</v>
      </c>
      <c r="H352">
        <v>73.599999999999994</v>
      </c>
      <c r="I352">
        <v>583</v>
      </c>
      <c r="J352">
        <v>75.3</v>
      </c>
      <c r="K352">
        <v>564</v>
      </c>
      <c r="L352">
        <v>70.5</v>
      </c>
      <c r="M352">
        <v>551</v>
      </c>
      <c r="N352">
        <v>75.2</v>
      </c>
      <c r="O352">
        <v>552</v>
      </c>
      <c r="P352">
        <v>75.3</v>
      </c>
      <c r="Q352">
        <v>582</v>
      </c>
      <c r="R352">
        <v>75.099999999999994</v>
      </c>
      <c r="S352">
        <v>625</v>
      </c>
      <c r="T352">
        <v>74.400000000000006</v>
      </c>
      <c r="U352">
        <v>540</v>
      </c>
      <c r="V352">
        <v>72.7</v>
      </c>
      <c r="W352">
        <v>536</v>
      </c>
      <c r="X352">
        <v>71.8</v>
      </c>
    </row>
    <row r="353" spans="1:24">
      <c r="A353">
        <v>71</v>
      </c>
      <c r="B353" t="s">
        <v>13</v>
      </c>
      <c r="C353" t="str">
        <f>IFERROR(VLOOKUP(B353,race!$A:$C,3,FALSE),"review")</f>
        <v>Most</v>
      </c>
      <c r="D353" t="s">
        <v>4</v>
      </c>
      <c r="E353">
        <v>184</v>
      </c>
      <c r="F353">
        <v>20.399999999999999</v>
      </c>
      <c r="G353">
        <v>149</v>
      </c>
      <c r="H353">
        <v>18.100000000000001</v>
      </c>
      <c r="I353">
        <v>141</v>
      </c>
      <c r="J353">
        <v>18.2</v>
      </c>
      <c r="K353">
        <v>164</v>
      </c>
      <c r="L353">
        <v>20.5</v>
      </c>
      <c r="M353">
        <v>116</v>
      </c>
      <c r="N353">
        <v>15.8</v>
      </c>
      <c r="O353">
        <v>107</v>
      </c>
      <c r="P353">
        <v>14.6</v>
      </c>
      <c r="Q353">
        <v>132</v>
      </c>
      <c r="R353">
        <v>17</v>
      </c>
      <c r="S353">
        <v>143</v>
      </c>
      <c r="T353">
        <v>17</v>
      </c>
      <c r="U353">
        <v>143</v>
      </c>
      <c r="V353">
        <v>19.2</v>
      </c>
      <c r="W353">
        <v>147</v>
      </c>
      <c r="X353">
        <v>19.7</v>
      </c>
    </row>
    <row r="354" spans="1:24">
      <c r="A354">
        <v>71</v>
      </c>
      <c r="B354" t="s">
        <v>13</v>
      </c>
      <c r="C354" t="str">
        <f>IFERROR(VLOOKUP(B354,race!$A:$C,3,FALSE),"review")</f>
        <v>Most</v>
      </c>
      <c r="D354" t="s">
        <v>3</v>
      </c>
      <c r="E354">
        <v>35</v>
      </c>
      <c r="F354">
        <v>3.9</v>
      </c>
      <c r="G354">
        <v>26</v>
      </c>
      <c r="H354">
        <v>3.2</v>
      </c>
      <c r="I354">
        <v>20</v>
      </c>
      <c r="J354">
        <v>2.6</v>
      </c>
      <c r="K354">
        <v>16</v>
      </c>
      <c r="L354">
        <v>2</v>
      </c>
      <c r="M354">
        <v>22</v>
      </c>
      <c r="N354">
        <v>3</v>
      </c>
      <c r="O354">
        <v>22</v>
      </c>
      <c r="P354">
        <v>3</v>
      </c>
      <c r="Q354">
        <v>17</v>
      </c>
      <c r="R354">
        <v>2.2000000000000002</v>
      </c>
      <c r="S354">
        <v>24</v>
      </c>
      <c r="T354">
        <v>2.9</v>
      </c>
      <c r="U354">
        <v>20</v>
      </c>
      <c r="V354">
        <v>2.7</v>
      </c>
      <c r="W354">
        <v>13</v>
      </c>
      <c r="X354">
        <v>1.7</v>
      </c>
    </row>
    <row r="355" spans="1:24">
      <c r="A355">
        <v>71</v>
      </c>
      <c r="B355" t="s">
        <v>13</v>
      </c>
      <c r="C355" t="str">
        <f>IFERROR(VLOOKUP(B355,race!$A:$C,3,FALSE),"review")</f>
        <v>Most</v>
      </c>
      <c r="D355" t="s">
        <v>2</v>
      </c>
      <c r="E355">
        <v>30</v>
      </c>
      <c r="F355">
        <v>3.3</v>
      </c>
      <c r="G355">
        <v>30</v>
      </c>
      <c r="H355">
        <v>3.6</v>
      </c>
      <c r="I355">
        <v>16</v>
      </c>
      <c r="J355">
        <v>2.1</v>
      </c>
      <c r="K355">
        <v>34</v>
      </c>
      <c r="L355">
        <v>4.3</v>
      </c>
      <c r="M355">
        <v>26</v>
      </c>
      <c r="N355">
        <v>3.5</v>
      </c>
      <c r="O355">
        <v>29</v>
      </c>
      <c r="P355">
        <v>4</v>
      </c>
      <c r="Q355">
        <v>34</v>
      </c>
      <c r="R355">
        <v>4.4000000000000004</v>
      </c>
      <c r="S355">
        <v>23</v>
      </c>
      <c r="T355">
        <v>2.7</v>
      </c>
      <c r="U355">
        <v>17</v>
      </c>
      <c r="V355">
        <v>2.2999999999999998</v>
      </c>
      <c r="W355">
        <v>23</v>
      </c>
      <c r="X355">
        <v>3.1</v>
      </c>
    </row>
    <row r="356" spans="1:24">
      <c r="A356">
        <v>71</v>
      </c>
      <c r="B356" t="s">
        <v>13</v>
      </c>
      <c r="C356" t="str">
        <f>IFERROR(VLOOKUP(B356,race!$A:$C,3,FALSE),"review")</f>
        <v>Most</v>
      </c>
      <c r="D356" t="s">
        <v>0</v>
      </c>
      <c r="E356">
        <v>22</v>
      </c>
      <c r="F356">
        <v>2.4</v>
      </c>
      <c r="G356">
        <v>13</v>
      </c>
      <c r="H356">
        <v>1.6</v>
      </c>
      <c r="I356">
        <v>14</v>
      </c>
      <c r="J356">
        <v>1.8</v>
      </c>
      <c r="K356">
        <v>22</v>
      </c>
      <c r="L356">
        <v>2.8</v>
      </c>
      <c r="M356">
        <v>18</v>
      </c>
      <c r="N356">
        <v>2.5</v>
      </c>
      <c r="O356">
        <v>23</v>
      </c>
      <c r="P356">
        <v>3.1</v>
      </c>
      <c r="Q356">
        <v>10</v>
      </c>
      <c r="R356">
        <v>1.3</v>
      </c>
      <c r="S356">
        <v>25</v>
      </c>
      <c r="T356">
        <v>3</v>
      </c>
      <c r="U356">
        <v>23</v>
      </c>
      <c r="V356">
        <v>3.1</v>
      </c>
      <c r="W356">
        <v>28</v>
      </c>
      <c r="X356">
        <v>3.7</v>
      </c>
    </row>
    <row r="357" spans="1:24">
      <c r="A357">
        <v>72</v>
      </c>
      <c r="B357" t="s">
        <v>12</v>
      </c>
      <c r="C357" t="str">
        <f>IFERROR(VLOOKUP(B357,race!$A:$C,3,FALSE),"review")</f>
        <v>Least</v>
      </c>
      <c r="D357" t="s">
        <v>5</v>
      </c>
      <c r="E357">
        <v>225</v>
      </c>
      <c r="F357">
        <v>90.7</v>
      </c>
      <c r="G357">
        <v>224</v>
      </c>
      <c r="H357">
        <v>92.2</v>
      </c>
      <c r="I357">
        <v>243</v>
      </c>
      <c r="J357">
        <v>92.7</v>
      </c>
      <c r="K357">
        <v>237</v>
      </c>
      <c r="L357">
        <v>91.2</v>
      </c>
      <c r="M357">
        <v>239</v>
      </c>
      <c r="N357">
        <v>87.5</v>
      </c>
      <c r="O357">
        <v>249</v>
      </c>
      <c r="P357">
        <v>90.5</v>
      </c>
      <c r="Q357">
        <v>220</v>
      </c>
      <c r="R357">
        <v>85.9</v>
      </c>
      <c r="S357">
        <v>189</v>
      </c>
      <c r="T357">
        <v>90</v>
      </c>
      <c r="U357">
        <v>206</v>
      </c>
      <c r="V357">
        <v>86.6</v>
      </c>
      <c r="W357">
        <v>189</v>
      </c>
      <c r="X357">
        <v>84.8</v>
      </c>
    </row>
    <row r="358" spans="1:24">
      <c r="A358">
        <v>72</v>
      </c>
      <c r="B358" t="s">
        <v>12</v>
      </c>
      <c r="C358" t="str">
        <f>IFERROR(VLOOKUP(B358,race!$A:$C,3,FALSE),"review")</f>
        <v>Least</v>
      </c>
      <c r="D358" t="s">
        <v>4</v>
      </c>
      <c r="E358">
        <v>17</v>
      </c>
      <c r="F358">
        <v>6.9</v>
      </c>
      <c r="G358">
        <v>13</v>
      </c>
      <c r="H358">
        <v>5.3</v>
      </c>
      <c r="I358">
        <v>9</v>
      </c>
      <c r="J358">
        <v>3.4</v>
      </c>
      <c r="K358">
        <v>12</v>
      </c>
      <c r="L358">
        <v>4.5999999999999996</v>
      </c>
      <c r="M358">
        <v>17</v>
      </c>
      <c r="N358">
        <v>6.2</v>
      </c>
      <c r="O358">
        <v>16</v>
      </c>
      <c r="P358">
        <v>5.8</v>
      </c>
      <c r="Q358">
        <v>21</v>
      </c>
      <c r="R358">
        <v>8.1999999999999993</v>
      </c>
      <c r="S358">
        <v>12</v>
      </c>
      <c r="T358">
        <v>5.7</v>
      </c>
      <c r="U358">
        <v>8</v>
      </c>
      <c r="V358">
        <v>3.4</v>
      </c>
      <c r="W358">
        <v>12</v>
      </c>
      <c r="X358">
        <v>5.4</v>
      </c>
    </row>
    <row r="359" spans="1:24">
      <c r="A359">
        <v>72</v>
      </c>
      <c r="B359" t="s">
        <v>12</v>
      </c>
      <c r="C359" t="str">
        <f>IFERROR(VLOOKUP(B359,race!$A:$C,3,FALSE),"review")</f>
        <v>Least</v>
      </c>
      <c r="D359" t="s">
        <v>3</v>
      </c>
      <c r="E359">
        <v>2</v>
      </c>
      <c r="F359">
        <v>0.8</v>
      </c>
      <c r="G359">
        <v>2</v>
      </c>
      <c r="H359">
        <v>0.8</v>
      </c>
      <c r="I359">
        <v>7</v>
      </c>
      <c r="J359">
        <v>2.7</v>
      </c>
      <c r="K359">
        <v>2</v>
      </c>
      <c r="L359">
        <v>0.8</v>
      </c>
      <c r="M359">
        <v>1</v>
      </c>
      <c r="N359">
        <v>0.4</v>
      </c>
      <c r="O359">
        <v>3</v>
      </c>
      <c r="P359">
        <v>1.1000000000000001</v>
      </c>
      <c r="Q359">
        <v>4</v>
      </c>
      <c r="R359">
        <v>1.6</v>
      </c>
      <c r="S359">
        <v>1</v>
      </c>
      <c r="T359">
        <v>0.5</v>
      </c>
      <c r="U359">
        <v>2</v>
      </c>
      <c r="V359">
        <v>0.8</v>
      </c>
      <c r="W359">
        <v>0</v>
      </c>
      <c r="X359">
        <v>0</v>
      </c>
    </row>
    <row r="360" spans="1:24">
      <c r="A360">
        <v>72</v>
      </c>
      <c r="B360" t="s">
        <v>12</v>
      </c>
      <c r="C360" t="str">
        <f>IFERROR(VLOOKUP(B360,race!$A:$C,3,FALSE),"review")</f>
        <v>Least</v>
      </c>
      <c r="D360" t="s">
        <v>0</v>
      </c>
      <c r="E360">
        <v>3</v>
      </c>
      <c r="F360">
        <v>1.2</v>
      </c>
      <c r="G360">
        <v>4</v>
      </c>
      <c r="H360">
        <v>1.6</v>
      </c>
      <c r="I360">
        <v>3</v>
      </c>
      <c r="J360">
        <v>1.1000000000000001</v>
      </c>
      <c r="K360">
        <v>9</v>
      </c>
      <c r="L360">
        <v>3.5</v>
      </c>
      <c r="M360">
        <v>13</v>
      </c>
      <c r="N360">
        <v>4.8</v>
      </c>
      <c r="O360">
        <v>7</v>
      </c>
      <c r="P360">
        <v>2.5</v>
      </c>
      <c r="Q360">
        <v>9</v>
      </c>
      <c r="R360">
        <v>3.5</v>
      </c>
      <c r="S360">
        <v>8</v>
      </c>
      <c r="T360">
        <v>3.8</v>
      </c>
      <c r="U360">
        <v>21</v>
      </c>
      <c r="V360">
        <v>8.8000000000000007</v>
      </c>
      <c r="W360">
        <v>21</v>
      </c>
      <c r="X360">
        <v>9.4</v>
      </c>
    </row>
    <row r="361" spans="1:24">
      <c r="A361">
        <v>73</v>
      </c>
      <c r="B361" t="s">
        <v>11</v>
      </c>
      <c r="C361" t="str">
        <f>IFERROR(VLOOKUP(B361,race!$A:$C,3,FALSE),"review")</f>
        <v>Most</v>
      </c>
      <c r="D361" t="s">
        <v>5</v>
      </c>
      <c r="E361">
        <v>320</v>
      </c>
      <c r="F361">
        <v>77.099999999999994</v>
      </c>
      <c r="G361">
        <v>309</v>
      </c>
      <c r="H361">
        <v>79.2</v>
      </c>
      <c r="I361">
        <v>251</v>
      </c>
      <c r="J361">
        <v>71.900000000000006</v>
      </c>
      <c r="K361">
        <v>275</v>
      </c>
      <c r="L361">
        <v>75.8</v>
      </c>
      <c r="M361">
        <v>247</v>
      </c>
      <c r="N361">
        <v>73.3</v>
      </c>
      <c r="O361">
        <v>281</v>
      </c>
      <c r="P361">
        <v>74.900000000000006</v>
      </c>
      <c r="Q361">
        <v>276</v>
      </c>
      <c r="R361">
        <v>76.900000000000006</v>
      </c>
      <c r="S361">
        <v>277</v>
      </c>
      <c r="T361">
        <v>76.3</v>
      </c>
      <c r="U361">
        <v>264</v>
      </c>
      <c r="V361">
        <v>72.7</v>
      </c>
      <c r="W361">
        <v>242</v>
      </c>
      <c r="X361">
        <v>75.400000000000006</v>
      </c>
    </row>
    <row r="362" spans="1:24">
      <c r="A362">
        <v>73</v>
      </c>
      <c r="B362" t="s">
        <v>11</v>
      </c>
      <c r="C362" t="str">
        <f>IFERROR(VLOOKUP(B362,race!$A:$C,3,FALSE),"review")</f>
        <v>Most</v>
      </c>
      <c r="D362" t="s">
        <v>4</v>
      </c>
      <c r="E362">
        <v>72</v>
      </c>
      <c r="F362">
        <v>17.3</v>
      </c>
      <c r="G362">
        <v>55</v>
      </c>
      <c r="H362">
        <v>14.1</v>
      </c>
      <c r="I362">
        <v>59</v>
      </c>
      <c r="J362">
        <v>16.899999999999999</v>
      </c>
      <c r="K362">
        <v>68</v>
      </c>
      <c r="L362">
        <v>18.7</v>
      </c>
      <c r="M362">
        <v>70</v>
      </c>
      <c r="N362">
        <v>20.8</v>
      </c>
      <c r="O362">
        <v>71</v>
      </c>
      <c r="P362">
        <v>18.899999999999999</v>
      </c>
      <c r="Q362">
        <v>54</v>
      </c>
      <c r="R362">
        <v>15</v>
      </c>
      <c r="S362">
        <v>64</v>
      </c>
      <c r="T362">
        <v>17.600000000000001</v>
      </c>
      <c r="U362">
        <v>70</v>
      </c>
      <c r="V362">
        <v>19.3</v>
      </c>
      <c r="W362">
        <v>56</v>
      </c>
      <c r="X362">
        <v>17.399999999999999</v>
      </c>
    </row>
    <row r="363" spans="1:24">
      <c r="A363">
        <v>73</v>
      </c>
      <c r="B363" t="s">
        <v>11</v>
      </c>
      <c r="C363" t="str">
        <f>IFERROR(VLOOKUP(B363,race!$A:$C,3,FALSE),"review")</f>
        <v>Most</v>
      </c>
      <c r="D363" t="s">
        <v>3</v>
      </c>
      <c r="E363">
        <v>8</v>
      </c>
      <c r="F363">
        <v>1.9</v>
      </c>
      <c r="G363">
        <v>14</v>
      </c>
      <c r="H363">
        <v>3.6</v>
      </c>
      <c r="I363">
        <v>12</v>
      </c>
      <c r="J363">
        <v>3.4</v>
      </c>
      <c r="K363">
        <v>7</v>
      </c>
      <c r="L363">
        <v>1.9</v>
      </c>
      <c r="M363">
        <v>4</v>
      </c>
      <c r="N363">
        <v>1.2</v>
      </c>
      <c r="O363">
        <v>6</v>
      </c>
      <c r="P363">
        <v>1.6</v>
      </c>
      <c r="Q363">
        <v>10</v>
      </c>
      <c r="R363">
        <v>2.8</v>
      </c>
      <c r="S363">
        <v>10</v>
      </c>
      <c r="T363">
        <v>2.8</v>
      </c>
      <c r="U363">
        <v>6</v>
      </c>
      <c r="V363">
        <v>1.7</v>
      </c>
      <c r="W363">
        <v>6</v>
      </c>
      <c r="X363">
        <v>1.9</v>
      </c>
    </row>
    <row r="364" spans="1:24">
      <c r="A364">
        <v>73</v>
      </c>
      <c r="B364" t="s">
        <v>11</v>
      </c>
      <c r="C364" t="str">
        <f>IFERROR(VLOOKUP(B364,race!$A:$C,3,FALSE),"review")</f>
        <v>Most</v>
      </c>
      <c r="D364" t="s">
        <v>2</v>
      </c>
      <c r="E364">
        <v>10</v>
      </c>
      <c r="F364">
        <v>2.4</v>
      </c>
      <c r="G364">
        <v>11</v>
      </c>
      <c r="H364">
        <v>2.8</v>
      </c>
      <c r="I364">
        <v>14</v>
      </c>
      <c r="J364">
        <v>4</v>
      </c>
      <c r="K364">
        <v>6</v>
      </c>
      <c r="L364">
        <v>1.7</v>
      </c>
      <c r="M364">
        <v>9</v>
      </c>
      <c r="N364">
        <v>2.7</v>
      </c>
      <c r="O364">
        <v>8</v>
      </c>
      <c r="P364">
        <v>2.1</v>
      </c>
      <c r="Q364">
        <v>11</v>
      </c>
      <c r="R364">
        <v>3.1</v>
      </c>
      <c r="S364">
        <v>5</v>
      </c>
      <c r="T364">
        <v>1.4</v>
      </c>
      <c r="U364">
        <v>9</v>
      </c>
      <c r="V364">
        <v>2.5</v>
      </c>
      <c r="W364">
        <v>7</v>
      </c>
      <c r="X364">
        <v>2.2000000000000002</v>
      </c>
    </row>
    <row r="365" spans="1:24">
      <c r="A365">
        <v>73</v>
      </c>
      <c r="B365" t="s">
        <v>11</v>
      </c>
      <c r="C365" t="str">
        <f>IFERROR(VLOOKUP(B365,race!$A:$C,3,FALSE),"review")</f>
        <v>Most</v>
      </c>
      <c r="D365" t="s">
        <v>0</v>
      </c>
      <c r="E365">
        <v>5</v>
      </c>
      <c r="F365">
        <v>1.2</v>
      </c>
      <c r="G365">
        <v>1</v>
      </c>
      <c r="H365">
        <v>0.3</v>
      </c>
      <c r="I365">
        <v>13</v>
      </c>
      <c r="J365">
        <v>3.7</v>
      </c>
      <c r="K365">
        <v>7</v>
      </c>
      <c r="L365">
        <v>1.9</v>
      </c>
      <c r="M365">
        <v>7</v>
      </c>
      <c r="N365">
        <v>2.1</v>
      </c>
      <c r="O365">
        <v>9</v>
      </c>
      <c r="P365">
        <v>2.4</v>
      </c>
      <c r="Q365">
        <v>8</v>
      </c>
      <c r="R365">
        <v>2.2000000000000002</v>
      </c>
      <c r="S365">
        <v>7</v>
      </c>
      <c r="T365">
        <v>1.9</v>
      </c>
      <c r="U365">
        <v>14</v>
      </c>
      <c r="V365">
        <v>3.9</v>
      </c>
      <c r="W365">
        <v>10</v>
      </c>
      <c r="X365">
        <v>3.1</v>
      </c>
    </row>
    <row r="366" spans="1:24">
      <c r="A366">
        <v>74</v>
      </c>
      <c r="B366" t="s">
        <v>10</v>
      </c>
      <c r="C366" t="str">
        <f>IFERROR(VLOOKUP(B366,race!$A:$C,3,FALSE),"review")</f>
        <v>Least</v>
      </c>
      <c r="D366" t="s">
        <v>5</v>
      </c>
      <c r="E366">
        <v>257</v>
      </c>
      <c r="F366">
        <v>95.5</v>
      </c>
      <c r="G366">
        <v>247</v>
      </c>
      <c r="H366">
        <v>93.6</v>
      </c>
      <c r="I366">
        <v>245</v>
      </c>
      <c r="J366">
        <v>95.3</v>
      </c>
      <c r="K366">
        <v>243</v>
      </c>
      <c r="L366">
        <v>95.3</v>
      </c>
      <c r="M366">
        <v>251</v>
      </c>
      <c r="N366">
        <v>96.2</v>
      </c>
      <c r="O366">
        <v>252</v>
      </c>
      <c r="P366">
        <v>95.5</v>
      </c>
      <c r="Q366">
        <v>194</v>
      </c>
      <c r="R366">
        <v>92.8</v>
      </c>
      <c r="S366">
        <v>220</v>
      </c>
      <c r="T366">
        <v>92.8</v>
      </c>
      <c r="U366">
        <v>249</v>
      </c>
      <c r="V366">
        <v>93.3</v>
      </c>
      <c r="W366">
        <v>225</v>
      </c>
      <c r="X366">
        <v>94.5</v>
      </c>
    </row>
    <row r="367" spans="1:24">
      <c r="A367">
        <v>74</v>
      </c>
      <c r="B367" t="s">
        <v>10</v>
      </c>
      <c r="C367" t="str">
        <f>IFERROR(VLOOKUP(B367,race!$A:$C,3,FALSE),"review")</f>
        <v>Least</v>
      </c>
      <c r="D367" t="s">
        <v>4</v>
      </c>
      <c r="E367">
        <v>10</v>
      </c>
      <c r="F367">
        <v>3.7</v>
      </c>
      <c r="G367">
        <v>12</v>
      </c>
      <c r="H367">
        <v>4.5</v>
      </c>
      <c r="I367">
        <v>8</v>
      </c>
      <c r="J367">
        <v>3.1</v>
      </c>
      <c r="K367">
        <v>8</v>
      </c>
      <c r="L367">
        <v>3.1</v>
      </c>
      <c r="M367">
        <v>9</v>
      </c>
      <c r="N367">
        <v>3.4</v>
      </c>
      <c r="O367">
        <v>8</v>
      </c>
      <c r="P367">
        <v>3</v>
      </c>
      <c r="Q367">
        <v>11</v>
      </c>
      <c r="R367">
        <v>5.3</v>
      </c>
      <c r="S367">
        <v>8</v>
      </c>
      <c r="T367">
        <v>3.4</v>
      </c>
      <c r="U367">
        <v>9</v>
      </c>
      <c r="V367">
        <v>3.4</v>
      </c>
      <c r="W367">
        <v>5</v>
      </c>
      <c r="X367">
        <v>2.1</v>
      </c>
    </row>
    <row r="368" spans="1:24">
      <c r="A368">
        <v>74</v>
      </c>
      <c r="B368" t="s">
        <v>10</v>
      </c>
      <c r="C368" t="str">
        <f>IFERROR(VLOOKUP(B368,race!$A:$C,3,FALSE),"review")</f>
        <v>Least</v>
      </c>
      <c r="D368" t="s">
        <v>3</v>
      </c>
      <c r="E368">
        <v>0</v>
      </c>
      <c r="F368">
        <v>0</v>
      </c>
      <c r="G368">
        <v>1</v>
      </c>
      <c r="H368">
        <v>0.4</v>
      </c>
      <c r="I368">
        <v>2</v>
      </c>
      <c r="J368">
        <v>0.8</v>
      </c>
      <c r="K368">
        <v>1</v>
      </c>
      <c r="L368">
        <v>0.4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0.5</v>
      </c>
      <c r="S368">
        <v>3</v>
      </c>
      <c r="T368">
        <v>1.3</v>
      </c>
      <c r="U368">
        <v>2</v>
      </c>
      <c r="V368">
        <v>0.7</v>
      </c>
      <c r="W368">
        <v>5</v>
      </c>
      <c r="X368">
        <v>2.1</v>
      </c>
    </row>
    <row r="369" spans="1:24">
      <c r="A369">
        <v>74</v>
      </c>
      <c r="B369" t="s">
        <v>10</v>
      </c>
      <c r="C369" t="str">
        <f>IFERROR(VLOOKUP(B369,race!$A:$C,3,FALSE),"review")</f>
        <v>Least</v>
      </c>
      <c r="D369" t="s">
        <v>2</v>
      </c>
      <c r="E369">
        <v>0</v>
      </c>
      <c r="F369">
        <v>0</v>
      </c>
      <c r="G369">
        <v>2</v>
      </c>
      <c r="H369">
        <v>0.8</v>
      </c>
      <c r="I369">
        <v>0</v>
      </c>
      <c r="J369">
        <v>0</v>
      </c>
      <c r="K369">
        <v>1</v>
      </c>
      <c r="L369">
        <v>0.4</v>
      </c>
      <c r="M369">
        <v>0</v>
      </c>
      <c r="N369">
        <v>0</v>
      </c>
      <c r="O369">
        <v>1</v>
      </c>
      <c r="P369">
        <v>0.4</v>
      </c>
      <c r="Q369">
        <v>1</v>
      </c>
      <c r="R369">
        <v>0.5</v>
      </c>
      <c r="S369">
        <v>0</v>
      </c>
      <c r="T369">
        <v>0</v>
      </c>
      <c r="U369">
        <v>1</v>
      </c>
      <c r="V369">
        <v>0.4</v>
      </c>
      <c r="W369">
        <v>0</v>
      </c>
      <c r="X369">
        <v>0</v>
      </c>
    </row>
    <row r="370" spans="1:24">
      <c r="A370">
        <v>74</v>
      </c>
      <c r="B370" t="s">
        <v>10</v>
      </c>
      <c r="C370" t="str">
        <f>IFERROR(VLOOKUP(B370,race!$A:$C,3,FALSE),"review")</f>
        <v>Least</v>
      </c>
      <c r="D370" t="s">
        <v>0</v>
      </c>
      <c r="E370">
        <v>2</v>
      </c>
      <c r="F370">
        <v>0.7</v>
      </c>
      <c r="G370">
        <v>2</v>
      </c>
      <c r="H370">
        <v>0.8</v>
      </c>
      <c r="I370">
        <v>2</v>
      </c>
      <c r="J370">
        <v>0.8</v>
      </c>
      <c r="K370">
        <v>2</v>
      </c>
      <c r="L370">
        <v>0.8</v>
      </c>
      <c r="M370">
        <v>1</v>
      </c>
      <c r="N370">
        <v>0.4</v>
      </c>
      <c r="O370">
        <v>3</v>
      </c>
      <c r="P370">
        <v>1.1000000000000001</v>
      </c>
      <c r="Q370">
        <v>2</v>
      </c>
      <c r="R370">
        <v>1</v>
      </c>
      <c r="S370">
        <v>6</v>
      </c>
      <c r="T370">
        <v>2.5</v>
      </c>
      <c r="U370">
        <v>6</v>
      </c>
      <c r="V370">
        <v>2.2000000000000002</v>
      </c>
      <c r="W370">
        <v>3</v>
      </c>
      <c r="X370">
        <v>1.3</v>
      </c>
    </row>
    <row r="371" spans="1:24">
      <c r="A371">
        <v>75</v>
      </c>
      <c r="B371" t="s">
        <v>9</v>
      </c>
      <c r="C371" t="str">
        <f>IFERROR(VLOOKUP(B371,race!$A:$C,3,FALSE),"review")</f>
        <v>Moderately</v>
      </c>
      <c r="D371" t="s">
        <v>5</v>
      </c>
      <c r="E371">
        <v>270</v>
      </c>
      <c r="F371">
        <v>80.8</v>
      </c>
      <c r="G371">
        <v>264</v>
      </c>
      <c r="H371">
        <v>78.099999999999994</v>
      </c>
      <c r="I371">
        <v>278</v>
      </c>
      <c r="J371">
        <v>84.2</v>
      </c>
      <c r="K371">
        <v>267</v>
      </c>
      <c r="L371">
        <v>84.8</v>
      </c>
      <c r="M371">
        <v>238</v>
      </c>
      <c r="N371">
        <v>77</v>
      </c>
      <c r="O371">
        <v>256</v>
      </c>
      <c r="P371">
        <v>79</v>
      </c>
      <c r="Q371">
        <v>250</v>
      </c>
      <c r="R371">
        <v>80.900000000000006</v>
      </c>
      <c r="S371">
        <v>240</v>
      </c>
      <c r="T371">
        <v>78.900000000000006</v>
      </c>
      <c r="U371">
        <v>226</v>
      </c>
      <c r="V371">
        <v>79.599999999999994</v>
      </c>
      <c r="W371">
        <v>225</v>
      </c>
      <c r="X371">
        <v>74.5</v>
      </c>
    </row>
    <row r="372" spans="1:24">
      <c r="A372">
        <v>75</v>
      </c>
      <c r="B372" t="s">
        <v>9</v>
      </c>
      <c r="C372" t="str">
        <f>IFERROR(VLOOKUP(B372,race!$A:$C,3,FALSE),"review")</f>
        <v>Moderately</v>
      </c>
      <c r="D372" t="s">
        <v>4</v>
      </c>
      <c r="E372">
        <v>48</v>
      </c>
      <c r="F372">
        <v>14.4</v>
      </c>
      <c r="G372">
        <v>55</v>
      </c>
      <c r="H372">
        <v>16.3</v>
      </c>
      <c r="I372">
        <v>39</v>
      </c>
      <c r="J372">
        <v>11.8</v>
      </c>
      <c r="K372">
        <v>30</v>
      </c>
      <c r="L372">
        <v>9.5</v>
      </c>
      <c r="M372">
        <v>51</v>
      </c>
      <c r="N372">
        <v>16.5</v>
      </c>
      <c r="O372">
        <v>43</v>
      </c>
      <c r="P372">
        <v>13.3</v>
      </c>
      <c r="Q372">
        <v>38</v>
      </c>
      <c r="R372">
        <v>12.3</v>
      </c>
      <c r="S372">
        <v>40</v>
      </c>
      <c r="T372">
        <v>13.2</v>
      </c>
      <c r="U372">
        <v>30</v>
      </c>
      <c r="V372">
        <v>10.6</v>
      </c>
      <c r="W372">
        <v>54</v>
      </c>
      <c r="X372">
        <v>17.899999999999999</v>
      </c>
    </row>
    <row r="373" spans="1:24">
      <c r="A373">
        <v>75</v>
      </c>
      <c r="B373" t="s">
        <v>9</v>
      </c>
      <c r="C373" t="str">
        <f>IFERROR(VLOOKUP(B373,race!$A:$C,3,FALSE),"review")</f>
        <v>Moderately</v>
      </c>
      <c r="D373" t="s">
        <v>3</v>
      </c>
      <c r="E373">
        <v>6</v>
      </c>
      <c r="F373">
        <v>1.8</v>
      </c>
      <c r="G373">
        <v>7</v>
      </c>
      <c r="H373">
        <v>2.1</v>
      </c>
      <c r="I373">
        <v>3</v>
      </c>
      <c r="J373">
        <v>0.9</v>
      </c>
      <c r="K373">
        <v>6</v>
      </c>
      <c r="L373">
        <v>1.9</v>
      </c>
      <c r="M373">
        <v>3</v>
      </c>
      <c r="N373">
        <v>1</v>
      </c>
      <c r="O373">
        <v>8</v>
      </c>
      <c r="P373">
        <v>2.5</v>
      </c>
      <c r="Q373">
        <v>4</v>
      </c>
      <c r="R373">
        <v>1.3</v>
      </c>
      <c r="S373">
        <v>3</v>
      </c>
      <c r="T373">
        <v>1</v>
      </c>
      <c r="U373">
        <v>3</v>
      </c>
      <c r="V373">
        <v>1.1000000000000001</v>
      </c>
      <c r="W373">
        <v>4</v>
      </c>
      <c r="X373">
        <v>1.3</v>
      </c>
    </row>
    <row r="374" spans="1:24">
      <c r="A374">
        <v>75</v>
      </c>
      <c r="B374" t="s">
        <v>9</v>
      </c>
      <c r="C374" t="str">
        <f>IFERROR(VLOOKUP(B374,race!$A:$C,3,FALSE),"review")</f>
        <v>Moderately</v>
      </c>
      <c r="D374" t="s">
        <v>2</v>
      </c>
      <c r="E374">
        <v>7</v>
      </c>
      <c r="F374">
        <v>2.1</v>
      </c>
      <c r="G374">
        <v>7</v>
      </c>
      <c r="H374">
        <v>2.1</v>
      </c>
      <c r="I374">
        <v>4</v>
      </c>
      <c r="J374">
        <v>1.2</v>
      </c>
      <c r="K374">
        <v>5</v>
      </c>
      <c r="L374">
        <v>1.6</v>
      </c>
      <c r="M374">
        <v>6</v>
      </c>
      <c r="N374">
        <v>1.9</v>
      </c>
      <c r="O374">
        <v>6</v>
      </c>
      <c r="P374">
        <v>1.9</v>
      </c>
      <c r="Q374">
        <v>8</v>
      </c>
      <c r="R374">
        <v>2.6</v>
      </c>
      <c r="S374">
        <v>4</v>
      </c>
      <c r="T374">
        <v>1.3</v>
      </c>
      <c r="U374">
        <v>7</v>
      </c>
      <c r="V374">
        <v>2.5</v>
      </c>
      <c r="W374">
        <v>10</v>
      </c>
      <c r="X374">
        <v>3.3</v>
      </c>
    </row>
    <row r="375" spans="1:24">
      <c r="A375">
        <v>75</v>
      </c>
      <c r="B375" t="s">
        <v>9</v>
      </c>
      <c r="C375" t="str">
        <f>IFERROR(VLOOKUP(B375,race!$A:$C,3,FALSE),"review")</f>
        <v>Moderately</v>
      </c>
      <c r="D375" t="s">
        <v>0</v>
      </c>
      <c r="E375">
        <v>3</v>
      </c>
      <c r="F375">
        <v>0.9</v>
      </c>
      <c r="G375">
        <v>5</v>
      </c>
      <c r="H375">
        <v>1.5</v>
      </c>
      <c r="I375">
        <v>6</v>
      </c>
      <c r="J375">
        <v>1.8</v>
      </c>
      <c r="K375">
        <v>7</v>
      </c>
      <c r="L375">
        <v>2.2000000000000002</v>
      </c>
      <c r="M375">
        <v>11</v>
      </c>
      <c r="N375">
        <v>3.6</v>
      </c>
      <c r="O375">
        <v>11</v>
      </c>
      <c r="P375">
        <v>3.4</v>
      </c>
      <c r="Q375">
        <v>9</v>
      </c>
      <c r="R375">
        <v>2.9</v>
      </c>
      <c r="S375">
        <v>17</v>
      </c>
      <c r="T375">
        <v>5.6</v>
      </c>
      <c r="U375">
        <v>18</v>
      </c>
      <c r="V375">
        <v>6.3</v>
      </c>
      <c r="W375">
        <v>9</v>
      </c>
      <c r="X375">
        <v>3</v>
      </c>
    </row>
    <row r="376" spans="1:24">
      <c r="A376">
        <v>76</v>
      </c>
      <c r="B376" t="s">
        <v>8</v>
      </c>
      <c r="C376" t="str">
        <f>IFERROR(VLOOKUP(B376,race!$A:$C,3,FALSE),"review")</f>
        <v>Least</v>
      </c>
      <c r="D376" t="s">
        <v>5</v>
      </c>
      <c r="E376">
        <v>153</v>
      </c>
      <c r="F376">
        <v>81</v>
      </c>
      <c r="G376">
        <v>139</v>
      </c>
      <c r="H376">
        <v>82.2</v>
      </c>
      <c r="I376">
        <v>123</v>
      </c>
      <c r="J376">
        <v>76.400000000000006</v>
      </c>
      <c r="K376">
        <v>114</v>
      </c>
      <c r="L376">
        <v>78.599999999999994</v>
      </c>
      <c r="M376">
        <v>123</v>
      </c>
      <c r="N376">
        <v>71.099999999999994</v>
      </c>
      <c r="O376">
        <v>139</v>
      </c>
      <c r="P376">
        <v>77.2</v>
      </c>
      <c r="Q376">
        <v>147</v>
      </c>
      <c r="R376">
        <v>80.3</v>
      </c>
      <c r="S376">
        <v>152</v>
      </c>
      <c r="T376">
        <v>74.099999999999994</v>
      </c>
      <c r="U376">
        <v>179</v>
      </c>
      <c r="V376">
        <v>83.3</v>
      </c>
      <c r="W376">
        <v>164</v>
      </c>
      <c r="X376">
        <v>82</v>
      </c>
    </row>
    <row r="377" spans="1:24">
      <c r="A377">
        <v>76</v>
      </c>
      <c r="B377" t="s">
        <v>8</v>
      </c>
      <c r="C377" t="str">
        <f>IFERROR(VLOOKUP(B377,race!$A:$C,3,FALSE),"review")</f>
        <v>Least</v>
      </c>
      <c r="D377" t="s">
        <v>4</v>
      </c>
      <c r="E377">
        <v>24</v>
      </c>
      <c r="F377">
        <v>12.7</v>
      </c>
      <c r="G377">
        <v>22</v>
      </c>
      <c r="H377">
        <v>13</v>
      </c>
      <c r="I377">
        <v>15</v>
      </c>
      <c r="J377">
        <v>9.3000000000000007</v>
      </c>
      <c r="K377">
        <v>23</v>
      </c>
      <c r="L377">
        <v>15.9</v>
      </c>
      <c r="M377">
        <v>20</v>
      </c>
      <c r="N377">
        <v>11.6</v>
      </c>
      <c r="O377">
        <v>21</v>
      </c>
      <c r="P377">
        <v>11.7</v>
      </c>
      <c r="Q377">
        <v>20</v>
      </c>
      <c r="R377">
        <v>10.9</v>
      </c>
      <c r="S377">
        <v>35</v>
      </c>
      <c r="T377">
        <v>17.100000000000001</v>
      </c>
      <c r="U377">
        <v>20</v>
      </c>
      <c r="V377">
        <v>9.3000000000000007</v>
      </c>
      <c r="W377">
        <v>21</v>
      </c>
      <c r="X377">
        <v>10.5</v>
      </c>
    </row>
    <row r="378" spans="1:24">
      <c r="A378">
        <v>76</v>
      </c>
      <c r="B378" t="s">
        <v>8</v>
      </c>
      <c r="C378" t="str">
        <f>IFERROR(VLOOKUP(B378,race!$A:$C,3,FALSE),"review")</f>
        <v>Least</v>
      </c>
      <c r="D378" t="s">
        <v>3</v>
      </c>
      <c r="E378">
        <v>4</v>
      </c>
      <c r="F378">
        <v>2.1</v>
      </c>
      <c r="G378">
        <v>3</v>
      </c>
      <c r="H378">
        <v>1.8</v>
      </c>
      <c r="I378">
        <v>8</v>
      </c>
      <c r="J378">
        <v>5</v>
      </c>
      <c r="K378">
        <v>2</v>
      </c>
      <c r="L378">
        <v>1.4</v>
      </c>
      <c r="M378">
        <v>3</v>
      </c>
      <c r="N378">
        <v>1.7</v>
      </c>
      <c r="O378">
        <v>2</v>
      </c>
      <c r="P378">
        <v>1.1000000000000001</v>
      </c>
      <c r="Q378">
        <v>4</v>
      </c>
      <c r="R378">
        <v>2.2000000000000002</v>
      </c>
      <c r="S378">
        <v>4</v>
      </c>
      <c r="T378">
        <v>2</v>
      </c>
      <c r="U378">
        <v>4</v>
      </c>
      <c r="V378">
        <v>1.9</v>
      </c>
      <c r="W378">
        <v>4</v>
      </c>
      <c r="X378">
        <v>2</v>
      </c>
    </row>
    <row r="379" spans="1:24">
      <c r="A379">
        <v>76</v>
      </c>
      <c r="B379" t="s">
        <v>8</v>
      </c>
      <c r="C379" t="str">
        <f>IFERROR(VLOOKUP(B379,race!$A:$C,3,FALSE),"review")</f>
        <v>Least</v>
      </c>
      <c r="D379" t="s">
        <v>2</v>
      </c>
      <c r="E379">
        <v>3</v>
      </c>
      <c r="F379">
        <v>1.6</v>
      </c>
      <c r="G379">
        <v>2</v>
      </c>
      <c r="H379">
        <v>1.2</v>
      </c>
      <c r="I379">
        <v>1</v>
      </c>
      <c r="J379">
        <v>0.6</v>
      </c>
      <c r="K379">
        <v>0</v>
      </c>
      <c r="L379">
        <v>0</v>
      </c>
      <c r="M379">
        <v>1</v>
      </c>
      <c r="N379">
        <v>0.6</v>
      </c>
      <c r="O379">
        <v>1</v>
      </c>
      <c r="P379">
        <v>0.6</v>
      </c>
      <c r="Q379">
        <v>0</v>
      </c>
      <c r="R379">
        <v>0</v>
      </c>
      <c r="S379">
        <v>1</v>
      </c>
      <c r="T379">
        <v>0.5</v>
      </c>
      <c r="U379">
        <v>0</v>
      </c>
      <c r="V379">
        <v>0</v>
      </c>
      <c r="W379">
        <v>0</v>
      </c>
      <c r="X379">
        <v>0</v>
      </c>
    </row>
    <row r="380" spans="1:24">
      <c r="A380">
        <v>76</v>
      </c>
      <c r="B380" t="s">
        <v>8</v>
      </c>
      <c r="C380" t="str">
        <f>IFERROR(VLOOKUP(B380,race!$A:$C,3,FALSE),"review")</f>
        <v>Least</v>
      </c>
      <c r="D380" t="s">
        <v>0</v>
      </c>
      <c r="E380">
        <v>5</v>
      </c>
      <c r="F380">
        <v>2.6</v>
      </c>
      <c r="G380">
        <v>3</v>
      </c>
      <c r="H380">
        <v>1.8</v>
      </c>
      <c r="I380">
        <v>14</v>
      </c>
      <c r="J380">
        <v>8.6999999999999993</v>
      </c>
      <c r="K380">
        <v>6</v>
      </c>
      <c r="L380">
        <v>4.0999999999999996</v>
      </c>
      <c r="M380">
        <v>26</v>
      </c>
      <c r="N380">
        <v>15</v>
      </c>
      <c r="O380">
        <v>17</v>
      </c>
      <c r="P380">
        <v>9.4</v>
      </c>
      <c r="Q380">
        <v>12</v>
      </c>
      <c r="R380">
        <v>6.6</v>
      </c>
      <c r="S380">
        <v>13</v>
      </c>
      <c r="T380">
        <v>6.3</v>
      </c>
      <c r="U380">
        <v>12</v>
      </c>
      <c r="V380">
        <v>5.6</v>
      </c>
      <c r="W380">
        <v>11</v>
      </c>
      <c r="X380">
        <v>5.5</v>
      </c>
    </row>
    <row r="381" spans="1:24">
      <c r="A381">
        <v>77</v>
      </c>
      <c r="B381" t="s">
        <v>6</v>
      </c>
      <c r="C381" t="str">
        <f>IFERROR(VLOOKUP(B381,race!$A:$C,3,FALSE),"review")</f>
        <v>Less</v>
      </c>
      <c r="D381" t="s">
        <v>5</v>
      </c>
      <c r="E381">
        <v>584</v>
      </c>
      <c r="F381">
        <v>66.7</v>
      </c>
      <c r="G381">
        <v>588</v>
      </c>
      <c r="H381">
        <v>70.3</v>
      </c>
      <c r="I381">
        <v>584</v>
      </c>
      <c r="J381">
        <v>75.2</v>
      </c>
      <c r="K381">
        <v>541</v>
      </c>
      <c r="L381">
        <v>70</v>
      </c>
      <c r="M381">
        <v>478</v>
      </c>
      <c r="N381">
        <v>67.3</v>
      </c>
      <c r="O381">
        <v>517</v>
      </c>
      <c r="P381">
        <v>72.900000000000006</v>
      </c>
      <c r="Q381">
        <v>518</v>
      </c>
      <c r="R381">
        <v>77.099999999999994</v>
      </c>
      <c r="S381">
        <v>533</v>
      </c>
      <c r="T381">
        <v>75.7</v>
      </c>
      <c r="U381">
        <v>509</v>
      </c>
      <c r="V381">
        <v>74.3</v>
      </c>
      <c r="W381">
        <v>524</v>
      </c>
      <c r="X381">
        <v>76.099999999999994</v>
      </c>
    </row>
    <row r="382" spans="1:24">
      <c r="A382">
        <v>77</v>
      </c>
      <c r="B382" t="s">
        <v>6</v>
      </c>
      <c r="C382" t="str">
        <f>IFERROR(VLOOKUP(B382,race!$A:$C,3,FALSE),"review")</f>
        <v>Less</v>
      </c>
      <c r="D382" t="s">
        <v>4</v>
      </c>
      <c r="E382">
        <v>167</v>
      </c>
      <c r="F382">
        <v>19.100000000000001</v>
      </c>
      <c r="G382">
        <v>119</v>
      </c>
      <c r="H382">
        <v>14.2</v>
      </c>
      <c r="I382">
        <v>100</v>
      </c>
      <c r="J382">
        <v>12.9</v>
      </c>
      <c r="K382">
        <v>90</v>
      </c>
      <c r="L382">
        <v>11.6</v>
      </c>
      <c r="M382">
        <v>66</v>
      </c>
      <c r="N382">
        <v>9.3000000000000007</v>
      </c>
      <c r="O382">
        <v>55</v>
      </c>
      <c r="P382">
        <v>7.8</v>
      </c>
      <c r="Q382">
        <v>49</v>
      </c>
      <c r="R382">
        <v>7.3</v>
      </c>
      <c r="S382">
        <v>48</v>
      </c>
      <c r="T382">
        <v>6.8</v>
      </c>
      <c r="U382">
        <v>46</v>
      </c>
      <c r="V382">
        <v>6.7</v>
      </c>
      <c r="W382">
        <v>64</v>
      </c>
      <c r="X382">
        <v>9.3000000000000007</v>
      </c>
    </row>
    <row r="383" spans="1:24">
      <c r="A383">
        <v>77</v>
      </c>
      <c r="B383" t="s">
        <v>6</v>
      </c>
      <c r="C383" t="str">
        <f>IFERROR(VLOOKUP(B383,race!$A:$C,3,FALSE),"review")</f>
        <v>Less</v>
      </c>
      <c r="D383" t="s">
        <v>3</v>
      </c>
      <c r="E383">
        <v>36</v>
      </c>
      <c r="F383">
        <v>4.0999999999999996</v>
      </c>
      <c r="G383">
        <v>42</v>
      </c>
      <c r="H383">
        <v>5</v>
      </c>
      <c r="I383">
        <v>27</v>
      </c>
      <c r="J383">
        <v>3.5</v>
      </c>
      <c r="K383">
        <v>29</v>
      </c>
      <c r="L383">
        <v>3.8</v>
      </c>
      <c r="M383">
        <v>17</v>
      </c>
      <c r="N383">
        <v>2.4</v>
      </c>
      <c r="O383">
        <v>9</v>
      </c>
      <c r="P383">
        <v>1.3</v>
      </c>
      <c r="Q383">
        <v>6</v>
      </c>
      <c r="R383">
        <v>0.9</v>
      </c>
      <c r="S383">
        <v>10</v>
      </c>
      <c r="T383">
        <v>1.4</v>
      </c>
      <c r="U383">
        <v>13</v>
      </c>
      <c r="V383">
        <v>1.9</v>
      </c>
      <c r="W383">
        <v>16</v>
      </c>
      <c r="X383">
        <v>2.2999999999999998</v>
      </c>
    </row>
    <row r="384" spans="1:24">
      <c r="A384">
        <v>77</v>
      </c>
      <c r="B384" t="s">
        <v>6</v>
      </c>
      <c r="C384" t="str">
        <f>IFERROR(VLOOKUP(B384,race!$A:$C,3,FALSE),"review")</f>
        <v>Less</v>
      </c>
      <c r="D384" t="s">
        <v>2</v>
      </c>
      <c r="E384">
        <v>34</v>
      </c>
      <c r="F384">
        <v>3.9</v>
      </c>
      <c r="G384">
        <v>11</v>
      </c>
      <c r="H384">
        <v>1.3</v>
      </c>
      <c r="I384">
        <v>6</v>
      </c>
      <c r="J384">
        <v>0.8</v>
      </c>
      <c r="K384">
        <v>7</v>
      </c>
      <c r="L384">
        <v>0.9</v>
      </c>
      <c r="M384">
        <v>3</v>
      </c>
      <c r="N384">
        <v>0.4</v>
      </c>
      <c r="O384">
        <v>5</v>
      </c>
      <c r="P384">
        <v>0.7</v>
      </c>
      <c r="Q384">
        <v>5</v>
      </c>
      <c r="R384">
        <v>0.7</v>
      </c>
      <c r="S384">
        <v>2</v>
      </c>
      <c r="T384">
        <v>0.3</v>
      </c>
      <c r="U384">
        <v>2</v>
      </c>
      <c r="V384">
        <v>0.3</v>
      </c>
      <c r="W384">
        <v>3</v>
      </c>
      <c r="X384">
        <v>0.4</v>
      </c>
    </row>
    <row r="385" spans="1:24">
      <c r="A385">
        <v>77</v>
      </c>
      <c r="B385" t="s">
        <v>6</v>
      </c>
      <c r="C385" t="str">
        <f>IFERROR(VLOOKUP(B385,race!$A:$C,3,FALSE),"review")</f>
        <v>Less</v>
      </c>
      <c r="D385" t="s">
        <v>0</v>
      </c>
      <c r="E385">
        <v>54</v>
      </c>
      <c r="F385">
        <v>6.2</v>
      </c>
      <c r="G385">
        <v>76</v>
      </c>
      <c r="H385">
        <v>9.1</v>
      </c>
      <c r="I385">
        <v>60</v>
      </c>
      <c r="J385">
        <v>7.7</v>
      </c>
      <c r="K385">
        <v>106</v>
      </c>
      <c r="L385">
        <v>13.7</v>
      </c>
      <c r="M385">
        <v>146</v>
      </c>
      <c r="N385">
        <v>20.6</v>
      </c>
      <c r="O385">
        <v>123</v>
      </c>
      <c r="P385">
        <v>17.3</v>
      </c>
      <c r="Q385">
        <v>94</v>
      </c>
      <c r="R385">
        <v>14</v>
      </c>
      <c r="S385">
        <v>111</v>
      </c>
      <c r="T385">
        <v>15.8</v>
      </c>
      <c r="U385">
        <v>115</v>
      </c>
      <c r="V385">
        <v>16.8</v>
      </c>
      <c r="W385">
        <v>82</v>
      </c>
      <c r="X385">
        <v>11.9</v>
      </c>
    </row>
    <row r="386" spans="1:24">
      <c r="A386">
        <v>0</v>
      </c>
      <c r="B386" t="s">
        <v>1</v>
      </c>
      <c r="C386" t="str">
        <f>IFERROR(VLOOKUP(B386,race!$A:$C,3,FALSE),"review")</f>
        <v>Chicago</v>
      </c>
      <c r="D386" t="s">
        <v>5</v>
      </c>
      <c r="E386">
        <v>36974</v>
      </c>
      <c r="F386">
        <v>72.7</v>
      </c>
      <c r="G386">
        <v>37436</v>
      </c>
      <c r="H386">
        <v>75.5</v>
      </c>
      <c r="I386">
        <v>37010</v>
      </c>
      <c r="J386">
        <v>77.2</v>
      </c>
      <c r="K386">
        <v>36511</v>
      </c>
      <c r="L386">
        <v>76</v>
      </c>
      <c r="M386">
        <v>34820</v>
      </c>
      <c r="N386">
        <v>74.8</v>
      </c>
      <c r="O386">
        <v>35204</v>
      </c>
      <c r="P386">
        <v>77.5</v>
      </c>
      <c r="Q386">
        <v>36439</v>
      </c>
      <c r="R386">
        <v>79.5</v>
      </c>
      <c r="S386">
        <v>35908</v>
      </c>
      <c r="T386">
        <v>77.7</v>
      </c>
      <c r="U386">
        <v>34622</v>
      </c>
      <c r="V386">
        <v>76.3</v>
      </c>
      <c r="W386">
        <v>34016</v>
      </c>
      <c r="X386">
        <v>76.5</v>
      </c>
    </row>
    <row r="387" spans="1:24">
      <c r="A387">
        <v>0</v>
      </c>
      <c r="B387" t="s">
        <v>1</v>
      </c>
      <c r="C387" t="str">
        <f>IFERROR(VLOOKUP(B387,race!$A:$C,3,FALSE),"review")</f>
        <v>Chicago</v>
      </c>
      <c r="D387" t="s">
        <v>4</v>
      </c>
      <c r="E387">
        <v>9375</v>
      </c>
      <c r="F387">
        <v>18.399999999999999</v>
      </c>
      <c r="G387">
        <v>7856</v>
      </c>
      <c r="H387">
        <v>15.8</v>
      </c>
      <c r="I387">
        <v>7130</v>
      </c>
      <c r="J387">
        <v>14.9</v>
      </c>
      <c r="K387">
        <v>6692</v>
      </c>
      <c r="L387">
        <v>13.9</v>
      </c>
      <c r="M387">
        <v>6184</v>
      </c>
      <c r="N387">
        <v>13.3</v>
      </c>
      <c r="O387">
        <v>5602</v>
      </c>
      <c r="P387">
        <v>12.3</v>
      </c>
      <c r="Q387">
        <v>5313</v>
      </c>
      <c r="R387">
        <v>11.6</v>
      </c>
      <c r="S387">
        <v>5232</v>
      </c>
      <c r="T387">
        <v>11.3</v>
      </c>
      <c r="U387">
        <v>5081</v>
      </c>
      <c r="V387">
        <v>11.2</v>
      </c>
      <c r="W387">
        <v>5059</v>
      </c>
      <c r="X387">
        <v>11.4</v>
      </c>
    </row>
    <row r="388" spans="1:24">
      <c r="A388">
        <v>0</v>
      </c>
      <c r="B388" t="s">
        <v>1</v>
      </c>
      <c r="C388" t="str">
        <f>IFERROR(VLOOKUP(B388,race!$A:$C,3,FALSE),"review")</f>
        <v>Chicago</v>
      </c>
      <c r="D388" t="s">
        <v>3</v>
      </c>
      <c r="E388">
        <v>1817</v>
      </c>
      <c r="F388">
        <v>3.6</v>
      </c>
      <c r="G388">
        <v>1493</v>
      </c>
      <c r="H388">
        <v>3</v>
      </c>
      <c r="I388">
        <v>1184</v>
      </c>
      <c r="J388">
        <v>2.5</v>
      </c>
      <c r="K388">
        <v>1037</v>
      </c>
      <c r="L388">
        <v>2.2000000000000002</v>
      </c>
      <c r="M388">
        <v>973</v>
      </c>
      <c r="N388">
        <v>2.1</v>
      </c>
      <c r="O388">
        <v>790</v>
      </c>
      <c r="P388">
        <v>1.7</v>
      </c>
      <c r="Q388">
        <v>684</v>
      </c>
      <c r="R388">
        <v>1.5</v>
      </c>
      <c r="S388">
        <v>676</v>
      </c>
      <c r="T388">
        <v>1.5</v>
      </c>
      <c r="U388">
        <v>656</v>
      </c>
      <c r="V388">
        <v>1.4</v>
      </c>
      <c r="W388">
        <v>762</v>
      </c>
      <c r="X388">
        <v>1.7</v>
      </c>
    </row>
    <row r="389" spans="1:24">
      <c r="A389">
        <v>0</v>
      </c>
      <c r="B389" t="s">
        <v>1</v>
      </c>
      <c r="C389" t="str">
        <f>IFERROR(VLOOKUP(B389,race!$A:$C,3,FALSE),"review")</f>
        <v>Chicago</v>
      </c>
      <c r="D389" t="s">
        <v>2</v>
      </c>
      <c r="E389">
        <v>1365</v>
      </c>
      <c r="F389">
        <v>2.7</v>
      </c>
      <c r="G389">
        <v>995</v>
      </c>
      <c r="H389">
        <v>2</v>
      </c>
      <c r="I389">
        <v>833</v>
      </c>
      <c r="J389">
        <v>1.7</v>
      </c>
      <c r="K389">
        <v>829</v>
      </c>
      <c r="L389">
        <v>1.7</v>
      </c>
      <c r="M389">
        <v>681</v>
      </c>
      <c r="N389">
        <v>1.5</v>
      </c>
      <c r="O389">
        <v>656</v>
      </c>
      <c r="P389">
        <v>1.4</v>
      </c>
      <c r="Q389">
        <v>648</v>
      </c>
      <c r="R389">
        <v>1.4</v>
      </c>
      <c r="S389">
        <v>629</v>
      </c>
      <c r="T389">
        <v>1.4</v>
      </c>
      <c r="U389">
        <v>545</v>
      </c>
      <c r="V389">
        <v>1.2</v>
      </c>
      <c r="W389">
        <v>511</v>
      </c>
      <c r="X389">
        <v>1.1000000000000001</v>
      </c>
    </row>
    <row r="390" spans="1:24">
      <c r="A390">
        <v>0</v>
      </c>
      <c r="B390" t="s">
        <v>1</v>
      </c>
      <c r="C390" t="str">
        <f>IFERROR(VLOOKUP(B390,race!$A:$C,3,FALSE),"review")</f>
        <v>Chicago</v>
      </c>
      <c r="D390" t="s">
        <v>0</v>
      </c>
      <c r="E390">
        <v>1345</v>
      </c>
      <c r="F390">
        <v>2.6</v>
      </c>
      <c r="G390">
        <v>1800</v>
      </c>
      <c r="H390">
        <v>3.6</v>
      </c>
      <c r="I390">
        <v>1785</v>
      </c>
      <c r="J390">
        <v>3.7</v>
      </c>
      <c r="K390">
        <v>2965</v>
      </c>
      <c r="L390">
        <v>6.2</v>
      </c>
      <c r="M390">
        <v>3905</v>
      </c>
      <c r="N390">
        <v>8.4</v>
      </c>
      <c r="O390">
        <v>3163</v>
      </c>
      <c r="P390">
        <v>7</v>
      </c>
      <c r="Q390">
        <v>2746</v>
      </c>
      <c r="R390">
        <v>6</v>
      </c>
      <c r="S390">
        <v>3798</v>
      </c>
      <c r="T390">
        <v>8.1999999999999993</v>
      </c>
      <c r="U390">
        <v>4472</v>
      </c>
      <c r="V390">
        <v>9.9</v>
      </c>
      <c r="W390">
        <v>4093</v>
      </c>
      <c r="X390">
        <v>9.1999999999999993</v>
      </c>
    </row>
  </sheetData>
  <autoFilter ref="A1:X390" xr:uid="{199FE984-F24C-A643-8176-D11599F7E86D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D89E-3B70-8F40-B885-62769B48D892}">
  <dimension ref="A1:AR79"/>
  <sheetViews>
    <sheetView topLeftCell="AJ1" workbookViewId="0">
      <pane ySplit="1" topLeftCell="A2" activePane="bottomLeft" state="frozen"/>
      <selection pane="bottomLeft" activeCell="AM2" sqref="AM2"/>
    </sheetView>
  </sheetViews>
  <sheetFormatPr baseColWidth="10" defaultRowHeight="16"/>
  <cols>
    <col min="1" max="1" width="23" bestFit="1" customWidth="1"/>
    <col min="2" max="2" width="25.85546875" bestFit="1" customWidth="1"/>
    <col min="3" max="3" width="13.140625" bestFit="1" customWidth="1"/>
    <col min="4" max="4" width="27.5703125" bestFit="1" customWidth="1"/>
    <col min="5" max="5" width="12" bestFit="1" customWidth="1"/>
    <col min="6" max="6" width="13.5703125" bestFit="1" customWidth="1"/>
    <col min="7" max="7" width="16.140625" bestFit="1" customWidth="1"/>
    <col min="8" max="8" width="26.28515625" bestFit="1" customWidth="1"/>
    <col min="9" max="9" width="12" bestFit="1" customWidth="1"/>
    <col min="10" max="10" width="13.5703125" bestFit="1" customWidth="1"/>
    <col min="11" max="11" width="16.140625" bestFit="1" customWidth="1"/>
    <col min="12" max="12" width="26.28515625" bestFit="1" customWidth="1"/>
    <col min="13" max="13" width="12" bestFit="1" customWidth="1"/>
    <col min="14" max="14" width="13.5703125" bestFit="1" customWidth="1"/>
    <col min="15" max="15" width="16.140625" bestFit="1" customWidth="1"/>
    <col min="16" max="16" width="26.28515625" bestFit="1" customWidth="1"/>
    <col min="17" max="17" width="12" bestFit="1" customWidth="1"/>
    <col min="18" max="18" width="13.5703125" bestFit="1" customWidth="1"/>
    <col min="19" max="19" width="16.140625" bestFit="1" customWidth="1"/>
    <col min="20" max="20" width="26.28515625" bestFit="1" customWidth="1"/>
    <col min="21" max="21" width="12" bestFit="1" customWidth="1"/>
    <col min="22" max="22" width="13.5703125" bestFit="1" customWidth="1"/>
    <col min="23" max="23" width="16.140625" bestFit="1" customWidth="1"/>
    <col min="24" max="24" width="26.28515625" bestFit="1" customWidth="1"/>
    <col min="25" max="25" width="12" bestFit="1" customWidth="1"/>
    <col min="26" max="26" width="13.5703125" bestFit="1" customWidth="1"/>
    <col min="27" max="27" width="16.140625" bestFit="1" customWidth="1"/>
    <col min="28" max="28" width="26.28515625" bestFit="1" customWidth="1"/>
    <col min="29" max="29" width="12" bestFit="1" customWidth="1"/>
    <col min="30" max="30" width="13.5703125" bestFit="1" customWidth="1"/>
    <col min="31" max="31" width="16.140625" bestFit="1" customWidth="1"/>
    <col min="32" max="32" width="26.28515625" bestFit="1" customWidth="1"/>
    <col min="33" max="33" width="12" bestFit="1" customWidth="1"/>
    <col min="34" max="34" width="13.5703125" bestFit="1" customWidth="1"/>
    <col min="35" max="35" width="16.140625" bestFit="1" customWidth="1"/>
    <col min="36" max="36" width="26.28515625" bestFit="1" customWidth="1"/>
    <col min="37" max="37" width="12" bestFit="1" customWidth="1"/>
    <col min="38" max="38" width="13.5703125" bestFit="1" customWidth="1"/>
    <col min="39" max="39" width="16.140625" bestFit="1" customWidth="1"/>
    <col min="40" max="40" width="26.28515625" bestFit="1" customWidth="1"/>
    <col min="41" max="41" width="12" bestFit="1" customWidth="1"/>
    <col min="42" max="42" width="13.5703125" bestFit="1" customWidth="1"/>
    <col min="43" max="43" width="14" bestFit="1" customWidth="1"/>
    <col min="44" max="44" width="24.140625" bestFit="1" customWidth="1"/>
  </cols>
  <sheetData>
    <row r="1" spans="1:44">
      <c r="A1" t="s">
        <v>131</v>
      </c>
      <c r="B1" t="s">
        <v>130</v>
      </c>
      <c r="C1" s="4" t="s">
        <v>211</v>
      </c>
      <c r="D1" t="s">
        <v>129</v>
      </c>
      <c r="E1" t="s">
        <v>124</v>
      </c>
      <c r="F1" t="s">
        <v>123</v>
      </c>
      <c r="G1" s="4" t="s">
        <v>231</v>
      </c>
      <c r="H1" s="4" t="s">
        <v>218</v>
      </c>
      <c r="I1" t="s">
        <v>120</v>
      </c>
      <c r="J1" t="s">
        <v>119</v>
      </c>
      <c r="K1" s="4" t="s">
        <v>232</v>
      </c>
      <c r="L1" s="4" t="s">
        <v>219</v>
      </c>
      <c r="M1" t="s">
        <v>116</v>
      </c>
      <c r="N1" t="s">
        <v>115</v>
      </c>
      <c r="O1" s="4" t="s">
        <v>233</v>
      </c>
      <c r="P1" s="4" t="s">
        <v>220</v>
      </c>
      <c r="Q1" t="s">
        <v>112</v>
      </c>
      <c r="R1" t="s">
        <v>111</v>
      </c>
      <c r="S1" s="4" t="s">
        <v>234</v>
      </c>
      <c r="T1" s="4" t="s">
        <v>221</v>
      </c>
      <c r="U1" t="s">
        <v>108</v>
      </c>
      <c r="V1" t="s">
        <v>107</v>
      </c>
      <c r="W1" s="4" t="s">
        <v>235</v>
      </c>
      <c r="X1" s="4" t="s">
        <v>222</v>
      </c>
      <c r="Y1" t="s">
        <v>104</v>
      </c>
      <c r="Z1" t="s">
        <v>103</v>
      </c>
      <c r="AA1" s="4" t="s">
        <v>236</v>
      </c>
      <c r="AB1" s="4" t="s">
        <v>223</v>
      </c>
      <c r="AC1" t="s">
        <v>100</v>
      </c>
      <c r="AD1" t="s">
        <v>99</v>
      </c>
      <c r="AE1" s="4" t="s">
        <v>237</v>
      </c>
      <c r="AF1" s="4" t="s">
        <v>224</v>
      </c>
      <c r="AG1" t="s">
        <v>96</v>
      </c>
      <c r="AH1" t="s">
        <v>95</v>
      </c>
      <c r="AI1" s="4" t="s">
        <v>238</v>
      </c>
      <c r="AJ1" s="4" t="s">
        <v>225</v>
      </c>
      <c r="AK1" t="s">
        <v>92</v>
      </c>
      <c r="AL1" t="s">
        <v>91</v>
      </c>
      <c r="AM1" s="4" t="s">
        <v>239</v>
      </c>
      <c r="AN1" s="4" t="s">
        <v>226</v>
      </c>
      <c r="AO1" t="s">
        <v>88</v>
      </c>
      <c r="AP1" t="s">
        <v>87</v>
      </c>
      <c r="AQ1" s="4" t="s">
        <v>240</v>
      </c>
      <c r="AR1" s="4" t="s">
        <v>227</v>
      </c>
    </row>
    <row r="2" spans="1:44">
      <c r="A2">
        <v>1</v>
      </c>
      <c r="B2" t="s">
        <v>83</v>
      </c>
      <c r="C2" t="str">
        <f>IFERROR(VLOOKUP(B2,race!$A:$C,3,FALSE),"review")</f>
        <v>Moderately</v>
      </c>
      <c r="D2" t="s">
        <v>5</v>
      </c>
      <c r="E2">
        <v>692</v>
      </c>
      <c r="F2">
        <v>54.6</v>
      </c>
      <c r="G2">
        <f>SUMIFS(E:E, C:C, C2)</f>
        <v>8661</v>
      </c>
      <c r="H2">
        <f>(E2/G2)*F2</f>
        <v>4.3624523727052305</v>
      </c>
      <c r="I2">
        <v>731</v>
      </c>
      <c r="J2">
        <v>61.6</v>
      </c>
      <c r="K2">
        <f>SUMIFS(I:I, C:C, C2)</f>
        <v>9088</v>
      </c>
      <c r="L2">
        <f>(I2/K2)*J2</f>
        <v>4.9548415492957751</v>
      </c>
      <c r="M2">
        <v>674</v>
      </c>
      <c r="N2">
        <v>61.2</v>
      </c>
      <c r="O2">
        <f>SUMIFS(M:M, C:C, C2)</f>
        <v>9004</v>
      </c>
      <c r="P2">
        <f>(M2/O2)*N2</f>
        <v>4.5811639271434919</v>
      </c>
      <c r="Q2">
        <v>613</v>
      </c>
      <c r="R2">
        <v>59.9</v>
      </c>
      <c r="S2">
        <f>SUMIFS(Q:Q, C:C, C2)</f>
        <v>9035</v>
      </c>
      <c r="T2">
        <f>(Q2/S2)*R2</f>
        <v>4.0640509131156612</v>
      </c>
      <c r="U2">
        <v>517</v>
      </c>
      <c r="V2">
        <v>55.8</v>
      </c>
      <c r="W2">
        <f>SUMIFS(U:U, C:C, C2)</f>
        <v>8400</v>
      </c>
      <c r="X2">
        <f>(U2/W2)*V2</f>
        <v>3.4343571428571424</v>
      </c>
      <c r="Y2">
        <v>541</v>
      </c>
      <c r="Z2">
        <v>60.7</v>
      </c>
      <c r="AA2">
        <f>SUMIFS(Y:Y, C:C, C2)</f>
        <v>8699</v>
      </c>
      <c r="AB2">
        <f>(Y2/AA2)*Z2</f>
        <v>3.7749971261064492</v>
      </c>
      <c r="AC2">
        <v>622</v>
      </c>
      <c r="AD2">
        <v>66.599999999999994</v>
      </c>
      <c r="AE2">
        <f>SUMIFS(AC:AC, C:C, C2)</f>
        <v>9112</v>
      </c>
      <c r="AF2">
        <f>(AC2/AE2)*AD2</f>
        <v>4.5462247585601405</v>
      </c>
      <c r="AG2">
        <v>622</v>
      </c>
      <c r="AH2">
        <v>68.2</v>
      </c>
      <c r="AI2">
        <f>SUMIFS(AG:AG, C:C, C2)</f>
        <v>8929</v>
      </c>
      <c r="AJ2">
        <f>(AG2/AI2)*AH2</f>
        <v>4.7508567588755746</v>
      </c>
      <c r="AK2">
        <v>639</v>
      </c>
      <c r="AL2">
        <v>71.599999999999994</v>
      </c>
      <c r="AM2">
        <f>SUMIFS(AK:AK, C:C, C2)</f>
        <v>8684</v>
      </c>
      <c r="AN2">
        <f>(AK2/AM2)*AL2</f>
        <v>5.2685859051128503</v>
      </c>
      <c r="AO2">
        <v>670</v>
      </c>
      <c r="AP2">
        <v>73</v>
      </c>
      <c r="AQ2">
        <f>SUMIFS(AO:AO, C:C, C2)</f>
        <v>8461</v>
      </c>
      <c r="AR2">
        <f>(AO2/AQ2)*AP2</f>
        <v>5.7806405862191239</v>
      </c>
    </row>
    <row r="3" spans="1:44">
      <c r="A3">
        <v>2</v>
      </c>
      <c r="B3" t="s">
        <v>82</v>
      </c>
      <c r="C3" t="str">
        <f>IFERROR(VLOOKUP(B3,race!$A:$C,3,FALSE),"review")</f>
        <v>Less</v>
      </c>
      <c r="D3" t="s">
        <v>5</v>
      </c>
      <c r="E3">
        <v>826</v>
      </c>
      <c r="F3">
        <v>65.099999999999994</v>
      </c>
      <c r="G3">
        <f t="shared" ref="G3:G66" si="0">SUMIFS(E:E, C:C, C3)</f>
        <v>6617</v>
      </c>
      <c r="H3">
        <f t="shared" ref="H3:H66" si="1">(E3/G3)*F3</f>
        <v>8.1264319177875173</v>
      </c>
      <c r="I3">
        <v>806</v>
      </c>
      <c r="J3">
        <v>66.099999999999994</v>
      </c>
      <c r="K3">
        <f t="shared" ref="K3:K66" si="2">SUMIFS(I:I, C:C, C3)</f>
        <v>6846</v>
      </c>
      <c r="L3">
        <f t="shared" ref="L3:L66" si="3">(I3/K3)*J3</f>
        <v>7.7821501606777677</v>
      </c>
      <c r="M3">
        <v>894</v>
      </c>
      <c r="N3">
        <v>67.8</v>
      </c>
      <c r="O3">
        <f t="shared" ref="O3:O66" si="4">SUMIFS(M:M, C:C, C3)</f>
        <v>6851</v>
      </c>
      <c r="P3">
        <f t="shared" ref="P3:P66" si="5">(M3/O3)*N3</f>
        <v>8.8473507517150782</v>
      </c>
      <c r="Q3">
        <v>807</v>
      </c>
      <c r="R3">
        <v>64.599999999999994</v>
      </c>
      <c r="S3">
        <f t="shared" ref="S3:S66" si="6">SUMIFS(Q:Q, C:C, C3)</f>
        <v>6795</v>
      </c>
      <c r="T3">
        <f t="shared" ref="T3:T66" si="7">(Q3/S3)*R3</f>
        <v>7.6721412803532001</v>
      </c>
      <c r="U3">
        <v>722</v>
      </c>
      <c r="V3">
        <v>57.6</v>
      </c>
      <c r="W3">
        <f t="shared" ref="W3:W66" si="8">SUMIFS(U:U, C:C, C3)</f>
        <v>6411</v>
      </c>
      <c r="X3">
        <f t="shared" ref="X3:X66" si="9">(U3/W3)*V3</f>
        <v>6.4868507253158638</v>
      </c>
      <c r="Y3">
        <v>753</v>
      </c>
      <c r="Z3">
        <v>64.400000000000006</v>
      </c>
      <c r="AA3">
        <f t="shared" ref="AA3:AA66" si="10">SUMIFS(Y:Y, C:C, C3)</f>
        <v>6729</v>
      </c>
      <c r="AB3">
        <f t="shared" ref="AB3:AB66" si="11">(Y3/AA3)*Z3</f>
        <v>7.2065983058403935</v>
      </c>
      <c r="AC3">
        <v>803</v>
      </c>
      <c r="AD3">
        <v>68.5</v>
      </c>
      <c r="AE3">
        <f t="shared" ref="AE3:AE66" si="12">SUMIFS(AC:AC, C:C, C3)</f>
        <v>6983</v>
      </c>
      <c r="AF3">
        <f t="shared" ref="AF3:AF66" si="13">(AC3/AE3)*AD3</f>
        <v>7.8770585708148353</v>
      </c>
      <c r="AG3">
        <v>880</v>
      </c>
      <c r="AH3">
        <v>69.7</v>
      </c>
      <c r="AI3">
        <f t="shared" ref="AI3:AI66" si="14">SUMIFS(AG:AG, C:C, C3)</f>
        <v>6965</v>
      </c>
      <c r="AJ3">
        <f t="shared" ref="AJ3:AJ66" si="15">(AG3/AI3)*AH3</f>
        <v>8.8063173007896633</v>
      </c>
      <c r="AK3">
        <v>902</v>
      </c>
      <c r="AL3">
        <v>73.3</v>
      </c>
      <c r="AM3">
        <f t="shared" ref="AM3:AM66" si="16">SUMIFS(AK:AK, C:C, C3)</f>
        <v>6864</v>
      </c>
      <c r="AN3">
        <f t="shared" ref="AN3:AN66" si="17">(AK3/AM3)*AL3</f>
        <v>9.6323717948717942</v>
      </c>
      <c r="AO3">
        <v>886</v>
      </c>
      <c r="AP3">
        <v>71.099999999999994</v>
      </c>
      <c r="AQ3">
        <f t="shared" ref="AQ3:AQ66" si="18">SUMIFS(AO:AO, C:C, C3)</f>
        <v>6925</v>
      </c>
      <c r="AR3">
        <f t="shared" ref="AR3:AR66" si="19">(AO3/AQ3)*AP3</f>
        <v>9.0966931407942226</v>
      </c>
    </row>
    <row r="4" spans="1:44">
      <c r="A4">
        <v>3</v>
      </c>
      <c r="B4" t="s">
        <v>81</v>
      </c>
      <c r="C4" t="str">
        <f>IFERROR(VLOOKUP(B4,race!$A:$C,3,FALSE),"review")</f>
        <v>Less</v>
      </c>
      <c r="D4" t="s">
        <v>5</v>
      </c>
      <c r="E4">
        <v>599</v>
      </c>
      <c r="F4">
        <v>68</v>
      </c>
      <c r="G4">
        <f t="shared" si="0"/>
        <v>6617</v>
      </c>
      <c r="H4">
        <f t="shared" si="1"/>
        <v>6.1556596645005293</v>
      </c>
      <c r="I4">
        <v>647</v>
      </c>
      <c r="J4">
        <v>74.099999999999994</v>
      </c>
      <c r="K4">
        <f t="shared" si="2"/>
        <v>6846</v>
      </c>
      <c r="L4">
        <f t="shared" si="3"/>
        <v>7.0030236634531109</v>
      </c>
      <c r="M4">
        <v>567</v>
      </c>
      <c r="N4">
        <v>71.2</v>
      </c>
      <c r="O4">
        <f t="shared" si="4"/>
        <v>6851</v>
      </c>
      <c r="P4">
        <f t="shared" si="5"/>
        <v>5.8926288133119256</v>
      </c>
      <c r="Q4">
        <v>582</v>
      </c>
      <c r="R4">
        <v>75.2</v>
      </c>
      <c r="S4">
        <f t="shared" si="6"/>
        <v>6795</v>
      </c>
      <c r="T4">
        <f t="shared" si="7"/>
        <v>6.440971302428256</v>
      </c>
      <c r="U4">
        <v>516</v>
      </c>
      <c r="V4">
        <v>69</v>
      </c>
      <c r="W4">
        <f t="shared" si="8"/>
        <v>6411</v>
      </c>
      <c r="X4">
        <f t="shared" si="9"/>
        <v>5.5535797847449695</v>
      </c>
      <c r="Y4">
        <v>613</v>
      </c>
      <c r="Z4">
        <v>77.099999999999994</v>
      </c>
      <c r="AA4">
        <f t="shared" si="10"/>
        <v>6729</v>
      </c>
      <c r="AB4">
        <f t="shared" si="11"/>
        <v>7.0236736513597862</v>
      </c>
      <c r="AC4">
        <v>662</v>
      </c>
      <c r="AD4">
        <v>81.7</v>
      </c>
      <c r="AE4">
        <f t="shared" si="12"/>
        <v>6983</v>
      </c>
      <c r="AF4">
        <f t="shared" si="13"/>
        <v>7.7452957181727049</v>
      </c>
      <c r="AG4">
        <v>595</v>
      </c>
      <c r="AH4">
        <v>77.5</v>
      </c>
      <c r="AI4">
        <f t="shared" si="14"/>
        <v>6965</v>
      </c>
      <c r="AJ4">
        <f t="shared" si="15"/>
        <v>6.6206030150753765</v>
      </c>
      <c r="AK4">
        <v>522</v>
      </c>
      <c r="AL4">
        <v>71.400000000000006</v>
      </c>
      <c r="AM4">
        <f t="shared" si="16"/>
        <v>6864</v>
      </c>
      <c r="AN4">
        <f t="shared" si="17"/>
        <v>5.4298951048951061</v>
      </c>
      <c r="AO4">
        <v>579</v>
      </c>
      <c r="AP4">
        <v>77.7</v>
      </c>
      <c r="AQ4">
        <f t="shared" si="18"/>
        <v>6925</v>
      </c>
      <c r="AR4">
        <f t="shared" si="19"/>
        <v>6.4965054151624546</v>
      </c>
    </row>
    <row r="5" spans="1:44">
      <c r="A5">
        <v>4</v>
      </c>
      <c r="B5" t="s">
        <v>80</v>
      </c>
      <c r="C5" t="str">
        <f>IFERROR(VLOOKUP(B5,race!$A:$C,3,FALSE),"review")</f>
        <v>Less</v>
      </c>
      <c r="D5" t="s">
        <v>5</v>
      </c>
      <c r="E5">
        <v>456</v>
      </c>
      <c r="F5">
        <v>68.8</v>
      </c>
      <c r="G5">
        <f t="shared" si="0"/>
        <v>6617</v>
      </c>
      <c r="H5">
        <f t="shared" si="1"/>
        <v>4.7412422547982471</v>
      </c>
      <c r="I5">
        <v>448</v>
      </c>
      <c r="J5">
        <v>73.2</v>
      </c>
      <c r="K5">
        <f t="shared" si="2"/>
        <v>6846</v>
      </c>
      <c r="L5">
        <f t="shared" si="3"/>
        <v>4.7901840490797554</v>
      </c>
      <c r="M5">
        <v>494</v>
      </c>
      <c r="N5">
        <v>76.2</v>
      </c>
      <c r="O5">
        <f t="shared" si="4"/>
        <v>6851</v>
      </c>
      <c r="P5">
        <f t="shared" si="5"/>
        <v>5.4944971537001903</v>
      </c>
      <c r="Q5">
        <v>480</v>
      </c>
      <c r="R5">
        <v>71.599999999999994</v>
      </c>
      <c r="S5">
        <f t="shared" si="6"/>
        <v>6795</v>
      </c>
      <c r="T5">
        <f t="shared" si="7"/>
        <v>5.0578366445916112</v>
      </c>
      <c r="U5">
        <v>430</v>
      </c>
      <c r="V5">
        <v>69.900000000000006</v>
      </c>
      <c r="W5">
        <f t="shared" si="8"/>
        <v>6411</v>
      </c>
      <c r="X5">
        <f t="shared" si="9"/>
        <v>4.688348151614413</v>
      </c>
      <c r="Y5">
        <v>454</v>
      </c>
      <c r="Z5">
        <v>75.8</v>
      </c>
      <c r="AA5">
        <f t="shared" si="10"/>
        <v>6729</v>
      </c>
      <c r="AB5">
        <f t="shared" si="11"/>
        <v>5.1141625798781387</v>
      </c>
      <c r="AC5">
        <v>490</v>
      </c>
      <c r="AD5">
        <v>77.3</v>
      </c>
      <c r="AE5">
        <f t="shared" si="12"/>
        <v>6983</v>
      </c>
      <c r="AF5">
        <f t="shared" si="13"/>
        <v>5.4241729915509094</v>
      </c>
      <c r="AG5">
        <v>453</v>
      </c>
      <c r="AH5">
        <v>76.8</v>
      </c>
      <c r="AI5">
        <f t="shared" si="14"/>
        <v>6965</v>
      </c>
      <c r="AJ5">
        <f t="shared" si="15"/>
        <v>4.9950323043790377</v>
      </c>
      <c r="AK5">
        <v>490</v>
      </c>
      <c r="AL5">
        <v>75.7</v>
      </c>
      <c r="AM5">
        <f t="shared" si="16"/>
        <v>6864</v>
      </c>
      <c r="AN5">
        <f t="shared" si="17"/>
        <v>5.4039918414918411</v>
      </c>
      <c r="AO5">
        <v>550</v>
      </c>
      <c r="AP5">
        <v>80.5</v>
      </c>
      <c r="AQ5">
        <f t="shared" si="18"/>
        <v>6925</v>
      </c>
      <c r="AR5">
        <f t="shared" si="19"/>
        <v>6.3935018050541519</v>
      </c>
    </row>
    <row r="6" spans="1:44">
      <c r="A6">
        <v>5</v>
      </c>
      <c r="B6" t="s">
        <v>79</v>
      </c>
      <c r="C6" t="str">
        <f>IFERROR(VLOOKUP(B6,race!$A:$C,3,FALSE),"review")</f>
        <v>Least</v>
      </c>
      <c r="D6" t="s">
        <v>5</v>
      </c>
      <c r="E6">
        <v>471</v>
      </c>
      <c r="F6">
        <v>80.8</v>
      </c>
      <c r="G6">
        <f t="shared" si="0"/>
        <v>6065</v>
      </c>
      <c r="H6">
        <f t="shared" si="1"/>
        <v>6.2748227535037095</v>
      </c>
      <c r="I6">
        <v>455</v>
      </c>
      <c r="J6">
        <v>85</v>
      </c>
      <c r="K6">
        <f t="shared" si="2"/>
        <v>6057</v>
      </c>
      <c r="L6">
        <f t="shared" si="3"/>
        <v>6.3851741786362881</v>
      </c>
      <c r="M6">
        <v>476</v>
      </c>
      <c r="N6">
        <v>87.3</v>
      </c>
      <c r="O6">
        <f t="shared" si="4"/>
        <v>6317</v>
      </c>
      <c r="P6">
        <f t="shared" si="5"/>
        <v>6.5782491689092923</v>
      </c>
      <c r="Q6">
        <v>508</v>
      </c>
      <c r="R6">
        <v>86.8</v>
      </c>
      <c r="S6">
        <f t="shared" si="6"/>
        <v>6299</v>
      </c>
      <c r="T6">
        <f t="shared" si="7"/>
        <v>7.0002222575011901</v>
      </c>
      <c r="U6">
        <v>512</v>
      </c>
      <c r="V6">
        <v>85.6</v>
      </c>
      <c r="W6">
        <f t="shared" si="8"/>
        <v>6246</v>
      </c>
      <c r="X6">
        <f t="shared" si="9"/>
        <v>7.0168427793788011</v>
      </c>
      <c r="Y6">
        <v>522</v>
      </c>
      <c r="Z6">
        <v>84.7</v>
      </c>
      <c r="AA6">
        <f t="shared" si="10"/>
        <v>6197</v>
      </c>
      <c r="AB6">
        <f t="shared" si="11"/>
        <v>7.1346457963530741</v>
      </c>
      <c r="AC6">
        <v>572</v>
      </c>
      <c r="AD6">
        <v>86</v>
      </c>
      <c r="AE6">
        <f t="shared" si="12"/>
        <v>6211</v>
      </c>
      <c r="AF6">
        <f t="shared" si="13"/>
        <v>7.920141684108839</v>
      </c>
      <c r="AG6">
        <v>506</v>
      </c>
      <c r="AH6">
        <v>79.099999999999994</v>
      </c>
      <c r="AI6">
        <f t="shared" si="14"/>
        <v>5974</v>
      </c>
      <c r="AJ6">
        <f t="shared" si="15"/>
        <v>6.6997991295614323</v>
      </c>
      <c r="AK6">
        <v>514</v>
      </c>
      <c r="AL6">
        <v>74.900000000000006</v>
      </c>
      <c r="AM6">
        <f t="shared" si="16"/>
        <v>5806</v>
      </c>
      <c r="AN6">
        <f t="shared" si="17"/>
        <v>6.6308301756803312</v>
      </c>
      <c r="AO6">
        <v>574</v>
      </c>
      <c r="AP6">
        <v>80.400000000000006</v>
      </c>
      <c r="AQ6">
        <f t="shared" si="18"/>
        <v>6210</v>
      </c>
      <c r="AR6">
        <f t="shared" si="19"/>
        <v>7.4314975845410638</v>
      </c>
    </row>
    <row r="7" spans="1:44">
      <c r="A7">
        <v>6</v>
      </c>
      <c r="B7" t="s">
        <v>78</v>
      </c>
      <c r="C7" t="str">
        <f>IFERROR(VLOOKUP(B7,race!$A:$C,3,FALSE),"review")</f>
        <v>Least</v>
      </c>
      <c r="D7" t="s">
        <v>5</v>
      </c>
      <c r="E7">
        <v>927</v>
      </c>
      <c r="F7">
        <v>87.6</v>
      </c>
      <c r="G7">
        <f t="shared" si="0"/>
        <v>6065</v>
      </c>
      <c r="H7">
        <f t="shared" si="1"/>
        <v>13.389150865622423</v>
      </c>
      <c r="I7">
        <v>898</v>
      </c>
      <c r="J7">
        <v>86.8</v>
      </c>
      <c r="K7">
        <f t="shared" si="2"/>
        <v>6057</v>
      </c>
      <c r="L7">
        <f t="shared" si="3"/>
        <v>12.868812943701503</v>
      </c>
      <c r="M7">
        <v>967</v>
      </c>
      <c r="N7">
        <v>89.6</v>
      </c>
      <c r="O7">
        <f t="shared" si="4"/>
        <v>6317</v>
      </c>
      <c r="P7">
        <f t="shared" si="5"/>
        <v>13.715877790090232</v>
      </c>
      <c r="Q7">
        <v>964</v>
      </c>
      <c r="R7">
        <v>85.8</v>
      </c>
      <c r="S7">
        <f t="shared" si="6"/>
        <v>6299</v>
      </c>
      <c r="T7">
        <f t="shared" si="7"/>
        <v>13.130846166058104</v>
      </c>
      <c r="U7">
        <v>956</v>
      </c>
      <c r="V7">
        <v>84.8</v>
      </c>
      <c r="W7">
        <f t="shared" si="8"/>
        <v>6246</v>
      </c>
      <c r="X7">
        <f t="shared" si="9"/>
        <v>12.979314761447325</v>
      </c>
      <c r="Y7">
        <v>975</v>
      </c>
      <c r="Z7">
        <v>87.4</v>
      </c>
      <c r="AA7">
        <f t="shared" si="10"/>
        <v>6197</v>
      </c>
      <c r="AB7">
        <f t="shared" si="11"/>
        <v>13.751008552525416</v>
      </c>
      <c r="AC7">
        <v>905</v>
      </c>
      <c r="AD7">
        <v>84.5</v>
      </c>
      <c r="AE7">
        <f t="shared" si="12"/>
        <v>6211</v>
      </c>
      <c r="AF7">
        <f t="shared" si="13"/>
        <v>12.312429560457254</v>
      </c>
      <c r="AG7">
        <v>927</v>
      </c>
      <c r="AH7">
        <v>79</v>
      </c>
      <c r="AI7">
        <f t="shared" si="14"/>
        <v>5974</v>
      </c>
      <c r="AJ7">
        <f t="shared" si="15"/>
        <v>12.258620689655173</v>
      </c>
      <c r="AK7">
        <v>862</v>
      </c>
      <c r="AL7">
        <v>73.2</v>
      </c>
      <c r="AM7">
        <f t="shared" si="16"/>
        <v>5806</v>
      </c>
      <c r="AN7">
        <f t="shared" si="17"/>
        <v>10.867791939373062</v>
      </c>
      <c r="AO7">
        <v>1011</v>
      </c>
      <c r="AP7">
        <v>79.099999999999994</v>
      </c>
      <c r="AQ7">
        <f t="shared" si="18"/>
        <v>6210</v>
      </c>
      <c r="AR7">
        <f t="shared" si="19"/>
        <v>12.877632850241545</v>
      </c>
    </row>
    <row r="8" spans="1:44">
      <c r="A8">
        <v>7</v>
      </c>
      <c r="B8" t="s">
        <v>77</v>
      </c>
      <c r="C8" t="str">
        <f>IFERROR(VLOOKUP(B8,race!$A:$C,3,FALSE),"review")</f>
        <v>Least</v>
      </c>
      <c r="D8" t="s">
        <v>5</v>
      </c>
      <c r="E8">
        <v>733</v>
      </c>
      <c r="F8">
        <v>87.7</v>
      </c>
      <c r="G8">
        <f t="shared" si="0"/>
        <v>6065</v>
      </c>
      <c r="H8">
        <f t="shared" si="1"/>
        <v>10.59919208573784</v>
      </c>
      <c r="I8">
        <v>761</v>
      </c>
      <c r="J8">
        <v>89.1</v>
      </c>
      <c r="K8">
        <f t="shared" si="2"/>
        <v>6057</v>
      </c>
      <c r="L8">
        <f t="shared" si="3"/>
        <v>11.194502228826151</v>
      </c>
      <c r="M8">
        <v>790</v>
      </c>
      <c r="N8">
        <v>90.6</v>
      </c>
      <c r="O8">
        <f t="shared" si="4"/>
        <v>6317</v>
      </c>
      <c r="P8">
        <f t="shared" si="5"/>
        <v>11.330378344150704</v>
      </c>
      <c r="Q8">
        <v>762</v>
      </c>
      <c r="R8">
        <v>84.9</v>
      </c>
      <c r="S8">
        <f t="shared" si="6"/>
        <v>6299</v>
      </c>
      <c r="T8">
        <f t="shared" si="7"/>
        <v>10.27048737894904</v>
      </c>
      <c r="U8">
        <v>765</v>
      </c>
      <c r="V8">
        <v>87.4</v>
      </c>
      <c r="W8">
        <f t="shared" si="8"/>
        <v>6246</v>
      </c>
      <c r="X8">
        <f t="shared" si="9"/>
        <v>10.704610951008647</v>
      </c>
      <c r="Y8">
        <v>675</v>
      </c>
      <c r="Z8">
        <v>85.4</v>
      </c>
      <c r="AA8">
        <f t="shared" si="10"/>
        <v>6197</v>
      </c>
      <c r="AB8">
        <f t="shared" si="11"/>
        <v>9.3020816524124577</v>
      </c>
      <c r="AC8">
        <v>701</v>
      </c>
      <c r="AD8">
        <v>83.2</v>
      </c>
      <c r="AE8">
        <f t="shared" si="12"/>
        <v>6211</v>
      </c>
      <c r="AF8">
        <f t="shared" si="13"/>
        <v>9.3903075189180498</v>
      </c>
      <c r="AG8">
        <v>662</v>
      </c>
      <c r="AH8">
        <v>80.099999999999994</v>
      </c>
      <c r="AI8">
        <f t="shared" si="14"/>
        <v>5974</v>
      </c>
      <c r="AJ8">
        <f t="shared" si="15"/>
        <v>8.876163374623367</v>
      </c>
      <c r="AK8">
        <v>522</v>
      </c>
      <c r="AL8">
        <v>66.2</v>
      </c>
      <c r="AM8">
        <f t="shared" si="16"/>
        <v>5806</v>
      </c>
      <c r="AN8">
        <f t="shared" si="17"/>
        <v>5.9518429211160875</v>
      </c>
      <c r="AO8">
        <v>643</v>
      </c>
      <c r="AP8">
        <v>75.7</v>
      </c>
      <c r="AQ8">
        <f t="shared" si="18"/>
        <v>6210</v>
      </c>
      <c r="AR8">
        <f t="shared" si="19"/>
        <v>7.8381803542673119</v>
      </c>
    </row>
    <row r="9" spans="1:44">
      <c r="A9">
        <v>8</v>
      </c>
      <c r="B9" t="s">
        <v>76</v>
      </c>
      <c r="C9" t="str">
        <f>IFERROR(VLOOKUP(B9,race!$A:$C,3,FALSE),"review")</f>
        <v>Least</v>
      </c>
      <c r="D9" t="s">
        <v>5</v>
      </c>
      <c r="E9">
        <v>534</v>
      </c>
      <c r="F9">
        <v>69.3</v>
      </c>
      <c r="G9">
        <f t="shared" si="0"/>
        <v>6065</v>
      </c>
      <c r="H9">
        <f t="shared" si="1"/>
        <v>6.1015993404781526</v>
      </c>
      <c r="I9">
        <v>589</v>
      </c>
      <c r="J9">
        <v>72.5</v>
      </c>
      <c r="K9">
        <f t="shared" si="2"/>
        <v>6057</v>
      </c>
      <c r="L9">
        <f t="shared" si="3"/>
        <v>7.0501073138517416</v>
      </c>
      <c r="M9">
        <v>586</v>
      </c>
      <c r="N9">
        <v>76.2</v>
      </c>
      <c r="O9">
        <f t="shared" si="4"/>
        <v>6317</v>
      </c>
      <c r="P9">
        <f t="shared" si="5"/>
        <v>7.0687351590945076</v>
      </c>
      <c r="Q9">
        <v>593</v>
      </c>
      <c r="R9">
        <v>73.5</v>
      </c>
      <c r="S9">
        <f t="shared" si="6"/>
        <v>6299</v>
      </c>
      <c r="T9">
        <f t="shared" si="7"/>
        <v>6.9194316558183839</v>
      </c>
      <c r="U9">
        <v>607</v>
      </c>
      <c r="V9">
        <v>73.8</v>
      </c>
      <c r="W9">
        <f t="shared" si="8"/>
        <v>6246</v>
      </c>
      <c r="X9">
        <f t="shared" si="9"/>
        <v>7.1720461095100863</v>
      </c>
      <c r="Y9">
        <v>600</v>
      </c>
      <c r="Z9">
        <v>77.599999999999994</v>
      </c>
      <c r="AA9">
        <f t="shared" si="10"/>
        <v>6197</v>
      </c>
      <c r="AB9">
        <f t="shared" si="11"/>
        <v>7.5133128933354847</v>
      </c>
      <c r="AC9">
        <v>624</v>
      </c>
      <c r="AD9">
        <v>79</v>
      </c>
      <c r="AE9">
        <f t="shared" si="12"/>
        <v>6211</v>
      </c>
      <c r="AF9">
        <f t="shared" si="13"/>
        <v>7.936886169698921</v>
      </c>
      <c r="AG9">
        <v>546</v>
      </c>
      <c r="AH9">
        <v>71.8</v>
      </c>
      <c r="AI9">
        <f t="shared" si="14"/>
        <v>5974</v>
      </c>
      <c r="AJ9">
        <f t="shared" si="15"/>
        <v>6.5622363575493798</v>
      </c>
      <c r="AK9">
        <v>516</v>
      </c>
      <c r="AL9">
        <v>62.5</v>
      </c>
      <c r="AM9">
        <f t="shared" si="16"/>
        <v>5806</v>
      </c>
      <c r="AN9">
        <f t="shared" si="17"/>
        <v>5.5545986910093008</v>
      </c>
      <c r="AO9">
        <v>597</v>
      </c>
      <c r="AP9">
        <v>69.7</v>
      </c>
      <c r="AQ9">
        <f t="shared" si="18"/>
        <v>6210</v>
      </c>
      <c r="AR9">
        <f t="shared" si="19"/>
        <v>6.7006280193236716</v>
      </c>
    </row>
    <row r="10" spans="1:44">
      <c r="A10">
        <v>9</v>
      </c>
      <c r="B10" t="s">
        <v>75</v>
      </c>
      <c r="C10" t="str">
        <f>IFERROR(VLOOKUP(B10,race!$A:$C,3,FALSE),"review")</f>
        <v>Least</v>
      </c>
      <c r="D10" t="s">
        <v>5</v>
      </c>
      <c r="E10">
        <v>136</v>
      </c>
      <c r="F10">
        <v>93.8</v>
      </c>
      <c r="G10">
        <f t="shared" si="0"/>
        <v>6065</v>
      </c>
      <c r="H10">
        <f t="shared" si="1"/>
        <v>2.1033470733718054</v>
      </c>
      <c r="I10">
        <v>112</v>
      </c>
      <c r="J10">
        <v>91.1</v>
      </c>
      <c r="K10">
        <f t="shared" si="2"/>
        <v>6057</v>
      </c>
      <c r="L10">
        <f t="shared" si="3"/>
        <v>1.6845302955258379</v>
      </c>
      <c r="M10">
        <v>129</v>
      </c>
      <c r="N10">
        <v>89</v>
      </c>
      <c r="O10">
        <f t="shared" si="4"/>
        <v>6317</v>
      </c>
      <c r="P10">
        <f t="shared" si="5"/>
        <v>1.8174766503086908</v>
      </c>
      <c r="Q10">
        <v>112</v>
      </c>
      <c r="R10">
        <v>86.8</v>
      </c>
      <c r="S10">
        <f t="shared" si="6"/>
        <v>6299</v>
      </c>
      <c r="T10">
        <f t="shared" si="7"/>
        <v>1.5433560882679791</v>
      </c>
      <c r="U10">
        <v>125</v>
      </c>
      <c r="V10">
        <v>85</v>
      </c>
      <c r="W10">
        <f t="shared" si="8"/>
        <v>6246</v>
      </c>
      <c r="X10">
        <f t="shared" si="9"/>
        <v>1.7010886967659302</v>
      </c>
      <c r="Y10">
        <v>117</v>
      </c>
      <c r="Z10">
        <v>89.3</v>
      </c>
      <c r="AA10">
        <f t="shared" si="10"/>
        <v>6197</v>
      </c>
      <c r="AB10">
        <f t="shared" si="11"/>
        <v>1.6859932225270293</v>
      </c>
      <c r="AC10">
        <v>113</v>
      </c>
      <c r="AD10">
        <v>86.3</v>
      </c>
      <c r="AE10">
        <f t="shared" si="12"/>
        <v>6211</v>
      </c>
      <c r="AF10">
        <f t="shared" si="13"/>
        <v>1.5701014329415552</v>
      </c>
      <c r="AG10">
        <v>110</v>
      </c>
      <c r="AH10">
        <v>87.3</v>
      </c>
      <c r="AI10">
        <f t="shared" si="14"/>
        <v>5974</v>
      </c>
      <c r="AJ10">
        <f t="shared" si="15"/>
        <v>1.6074656846334114</v>
      </c>
      <c r="AK10">
        <v>121</v>
      </c>
      <c r="AL10">
        <v>84</v>
      </c>
      <c r="AM10">
        <f t="shared" si="16"/>
        <v>5806</v>
      </c>
      <c r="AN10">
        <f t="shared" si="17"/>
        <v>1.7506028246641405</v>
      </c>
      <c r="AO10">
        <v>110</v>
      </c>
      <c r="AP10">
        <v>86.6</v>
      </c>
      <c r="AQ10">
        <f t="shared" si="18"/>
        <v>6210</v>
      </c>
      <c r="AR10">
        <f t="shared" si="19"/>
        <v>1.5339774557165859</v>
      </c>
    </row>
    <row r="11" spans="1:44">
      <c r="A11">
        <v>10</v>
      </c>
      <c r="B11" t="s">
        <v>74</v>
      </c>
      <c r="C11" t="str">
        <f>IFERROR(VLOOKUP(B11,race!$A:$C,3,FALSE),"review")</f>
        <v>Least</v>
      </c>
      <c r="D11" t="s">
        <v>5</v>
      </c>
      <c r="E11">
        <v>368</v>
      </c>
      <c r="F11">
        <v>87.6</v>
      </c>
      <c r="G11">
        <f t="shared" si="0"/>
        <v>6065</v>
      </c>
      <c r="H11">
        <f t="shared" si="1"/>
        <v>5.3152184666117055</v>
      </c>
      <c r="I11">
        <v>378</v>
      </c>
      <c r="J11">
        <v>88.5</v>
      </c>
      <c r="K11">
        <f t="shared" si="2"/>
        <v>6057</v>
      </c>
      <c r="L11">
        <f t="shared" si="3"/>
        <v>5.5230312035661218</v>
      </c>
      <c r="M11">
        <v>400</v>
      </c>
      <c r="N11">
        <v>90.3</v>
      </c>
      <c r="O11">
        <f t="shared" si="4"/>
        <v>6317</v>
      </c>
      <c r="P11">
        <f t="shared" si="5"/>
        <v>5.7179040683868925</v>
      </c>
      <c r="Q11">
        <v>385</v>
      </c>
      <c r="R11">
        <v>86.1</v>
      </c>
      <c r="S11">
        <f t="shared" si="6"/>
        <v>6299</v>
      </c>
      <c r="T11">
        <f t="shared" si="7"/>
        <v>5.2625019844419745</v>
      </c>
      <c r="U11">
        <v>360</v>
      </c>
      <c r="V11">
        <v>82.6</v>
      </c>
      <c r="W11">
        <f t="shared" si="8"/>
        <v>6246</v>
      </c>
      <c r="X11">
        <f t="shared" si="9"/>
        <v>4.7608069164265121</v>
      </c>
      <c r="Y11">
        <v>360</v>
      </c>
      <c r="Z11">
        <v>85.5</v>
      </c>
      <c r="AA11">
        <f t="shared" si="10"/>
        <v>6197</v>
      </c>
      <c r="AB11">
        <f t="shared" si="11"/>
        <v>4.9669194771663712</v>
      </c>
      <c r="AC11">
        <v>368</v>
      </c>
      <c r="AD11">
        <v>85.8</v>
      </c>
      <c r="AE11">
        <f t="shared" si="12"/>
        <v>6211</v>
      </c>
      <c r="AF11">
        <f t="shared" si="13"/>
        <v>5.0836258251489292</v>
      </c>
      <c r="AG11">
        <v>347</v>
      </c>
      <c r="AH11">
        <v>82</v>
      </c>
      <c r="AI11">
        <f t="shared" si="14"/>
        <v>5974</v>
      </c>
      <c r="AJ11">
        <f t="shared" si="15"/>
        <v>4.7629728824907938</v>
      </c>
      <c r="AK11">
        <v>316</v>
      </c>
      <c r="AL11">
        <v>81.400000000000006</v>
      </c>
      <c r="AM11">
        <f t="shared" si="16"/>
        <v>5806</v>
      </c>
      <c r="AN11">
        <f t="shared" si="17"/>
        <v>4.4303134688253536</v>
      </c>
      <c r="AO11">
        <v>344</v>
      </c>
      <c r="AP11">
        <v>89.4</v>
      </c>
      <c r="AQ11">
        <f t="shared" si="18"/>
        <v>6210</v>
      </c>
      <c r="AR11">
        <f t="shared" si="19"/>
        <v>4.9522705314009663</v>
      </c>
    </row>
    <row r="12" spans="1:44">
      <c r="A12">
        <v>11</v>
      </c>
      <c r="B12" t="s">
        <v>73</v>
      </c>
      <c r="C12" t="str">
        <f>IFERROR(VLOOKUP(B12,race!$A:$C,3,FALSE),"review")</f>
        <v>Least</v>
      </c>
      <c r="D12" t="s">
        <v>5</v>
      </c>
      <c r="E12">
        <v>256</v>
      </c>
      <c r="F12">
        <v>87.4</v>
      </c>
      <c r="G12">
        <f t="shared" si="0"/>
        <v>6065</v>
      </c>
      <c r="H12">
        <f t="shared" si="1"/>
        <v>3.6891014014839247</v>
      </c>
      <c r="I12">
        <v>280</v>
      </c>
      <c r="J12">
        <v>82.1</v>
      </c>
      <c r="K12">
        <f t="shared" si="2"/>
        <v>6057</v>
      </c>
      <c r="L12">
        <f t="shared" si="3"/>
        <v>3.7952781905233612</v>
      </c>
      <c r="M12">
        <v>300</v>
      </c>
      <c r="N12">
        <v>86.5</v>
      </c>
      <c r="O12">
        <f t="shared" si="4"/>
        <v>6317</v>
      </c>
      <c r="P12">
        <f t="shared" si="5"/>
        <v>4.1079626404939056</v>
      </c>
      <c r="Q12">
        <v>248</v>
      </c>
      <c r="R12">
        <v>78.5</v>
      </c>
      <c r="S12">
        <f t="shared" si="6"/>
        <v>6299</v>
      </c>
      <c r="T12">
        <f t="shared" si="7"/>
        <v>3.0906493094141929</v>
      </c>
      <c r="U12">
        <v>267</v>
      </c>
      <c r="V12">
        <v>82.4</v>
      </c>
      <c r="W12">
        <f t="shared" si="8"/>
        <v>6246</v>
      </c>
      <c r="X12">
        <f t="shared" si="9"/>
        <v>3.5223823246878005</v>
      </c>
      <c r="Y12">
        <v>248</v>
      </c>
      <c r="Z12">
        <v>79.2</v>
      </c>
      <c r="AA12">
        <f t="shared" si="10"/>
        <v>6197</v>
      </c>
      <c r="AB12">
        <f t="shared" si="11"/>
        <v>3.169533645312248</v>
      </c>
      <c r="AC12">
        <v>297</v>
      </c>
      <c r="AD12">
        <v>81.400000000000006</v>
      </c>
      <c r="AE12">
        <f t="shared" si="12"/>
        <v>6211</v>
      </c>
      <c r="AF12">
        <f t="shared" si="13"/>
        <v>3.8924166800837225</v>
      </c>
      <c r="AG12">
        <v>266</v>
      </c>
      <c r="AH12">
        <v>78</v>
      </c>
      <c r="AI12">
        <f t="shared" si="14"/>
        <v>5974</v>
      </c>
      <c r="AJ12">
        <f t="shared" si="15"/>
        <v>3.4730498828255776</v>
      </c>
      <c r="AK12">
        <v>257</v>
      </c>
      <c r="AL12">
        <v>82.9</v>
      </c>
      <c r="AM12">
        <f t="shared" si="16"/>
        <v>5806</v>
      </c>
      <c r="AN12">
        <f t="shared" si="17"/>
        <v>3.6695315191181539</v>
      </c>
      <c r="AO12">
        <v>291</v>
      </c>
      <c r="AP12">
        <v>82.9</v>
      </c>
      <c r="AQ12">
        <f t="shared" si="18"/>
        <v>6210</v>
      </c>
      <c r="AR12">
        <f t="shared" si="19"/>
        <v>3.8846859903381645</v>
      </c>
    </row>
    <row r="13" spans="1:44">
      <c r="A13">
        <v>12</v>
      </c>
      <c r="B13" t="s">
        <v>72</v>
      </c>
      <c r="C13" t="str">
        <f>IFERROR(VLOOKUP(B13,race!$A:$C,3,FALSE),"review")</f>
        <v>Least</v>
      </c>
      <c r="D13" t="s">
        <v>5</v>
      </c>
      <c r="E13">
        <v>189</v>
      </c>
      <c r="F13">
        <v>81.5</v>
      </c>
      <c r="G13">
        <f t="shared" si="0"/>
        <v>6065</v>
      </c>
      <c r="H13">
        <f t="shared" si="1"/>
        <v>2.5397361912613352</v>
      </c>
      <c r="I13">
        <v>216</v>
      </c>
      <c r="J13">
        <v>86.7</v>
      </c>
      <c r="K13">
        <f t="shared" si="2"/>
        <v>6057</v>
      </c>
      <c r="L13">
        <f t="shared" si="3"/>
        <v>3.0918276374442795</v>
      </c>
      <c r="M13">
        <v>220</v>
      </c>
      <c r="N13">
        <v>86.3</v>
      </c>
      <c r="O13">
        <f t="shared" si="4"/>
        <v>6317</v>
      </c>
      <c r="P13">
        <f t="shared" si="5"/>
        <v>3.0055406047174289</v>
      </c>
      <c r="Q13">
        <v>230</v>
      </c>
      <c r="R13">
        <v>84.9</v>
      </c>
      <c r="S13">
        <f t="shared" si="6"/>
        <v>6299</v>
      </c>
      <c r="T13">
        <f t="shared" si="7"/>
        <v>3.1000158755357994</v>
      </c>
      <c r="U13">
        <v>208</v>
      </c>
      <c r="V13">
        <v>80</v>
      </c>
      <c r="W13">
        <f t="shared" si="8"/>
        <v>6246</v>
      </c>
      <c r="X13">
        <f t="shared" si="9"/>
        <v>2.6641050272174196</v>
      </c>
      <c r="Y13">
        <v>183</v>
      </c>
      <c r="Z13">
        <v>79.599999999999994</v>
      </c>
      <c r="AA13">
        <f t="shared" si="10"/>
        <v>6197</v>
      </c>
      <c r="AB13">
        <f t="shared" si="11"/>
        <v>2.3506212683556558</v>
      </c>
      <c r="AC13">
        <v>157</v>
      </c>
      <c r="AD13">
        <v>77.7</v>
      </c>
      <c r="AE13">
        <f t="shared" si="12"/>
        <v>6211</v>
      </c>
      <c r="AF13">
        <f t="shared" si="13"/>
        <v>1.9640798583158912</v>
      </c>
      <c r="AG13">
        <v>167</v>
      </c>
      <c r="AH13">
        <v>81.5</v>
      </c>
      <c r="AI13">
        <f t="shared" si="14"/>
        <v>5974</v>
      </c>
      <c r="AJ13">
        <f t="shared" si="15"/>
        <v>2.2782892534315367</v>
      </c>
      <c r="AK13">
        <v>176</v>
      </c>
      <c r="AL13">
        <v>74.900000000000006</v>
      </c>
      <c r="AM13">
        <f t="shared" si="16"/>
        <v>5806</v>
      </c>
      <c r="AN13">
        <f t="shared" si="17"/>
        <v>2.2704788150189463</v>
      </c>
      <c r="AO13">
        <v>146</v>
      </c>
      <c r="AP13">
        <v>79.3</v>
      </c>
      <c r="AQ13">
        <f t="shared" si="18"/>
        <v>6210</v>
      </c>
      <c r="AR13">
        <f t="shared" si="19"/>
        <v>1.864380032206119</v>
      </c>
    </row>
    <row r="14" spans="1:44">
      <c r="A14">
        <v>13</v>
      </c>
      <c r="B14" t="s">
        <v>71</v>
      </c>
      <c r="C14" t="str">
        <f>IFERROR(VLOOKUP(B14,race!$A:$C,3,FALSE),"review")</f>
        <v>Less</v>
      </c>
      <c r="D14" t="s">
        <v>5</v>
      </c>
      <c r="E14">
        <v>208</v>
      </c>
      <c r="F14">
        <v>75.900000000000006</v>
      </c>
      <c r="G14">
        <f t="shared" si="0"/>
        <v>6617</v>
      </c>
      <c r="H14">
        <f t="shared" si="1"/>
        <v>2.3858546168958741</v>
      </c>
      <c r="I14">
        <v>195</v>
      </c>
      <c r="J14">
        <v>69.400000000000006</v>
      </c>
      <c r="K14">
        <f t="shared" si="2"/>
        <v>6846</v>
      </c>
      <c r="L14">
        <f t="shared" si="3"/>
        <v>1.9767747589833482</v>
      </c>
      <c r="M14">
        <v>201</v>
      </c>
      <c r="N14">
        <v>75.8</v>
      </c>
      <c r="O14">
        <f t="shared" si="4"/>
        <v>6851</v>
      </c>
      <c r="P14">
        <f t="shared" si="5"/>
        <v>2.2238797255875054</v>
      </c>
      <c r="Q14">
        <v>152</v>
      </c>
      <c r="R14">
        <v>63.3</v>
      </c>
      <c r="S14">
        <f t="shared" si="6"/>
        <v>6795</v>
      </c>
      <c r="T14">
        <f t="shared" si="7"/>
        <v>1.4159823399558498</v>
      </c>
      <c r="U14">
        <v>161</v>
      </c>
      <c r="V14">
        <v>66</v>
      </c>
      <c r="W14">
        <f t="shared" si="8"/>
        <v>6411</v>
      </c>
      <c r="X14">
        <f t="shared" si="9"/>
        <v>1.6574637342068321</v>
      </c>
      <c r="Y14">
        <v>144</v>
      </c>
      <c r="Z14">
        <v>61</v>
      </c>
      <c r="AA14">
        <f t="shared" si="10"/>
        <v>6729</v>
      </c>
      <c r="AB14">
        <f t="shared" si="11"/>
        <v>1.3053945608559965</v>
      </c>
      <c r="AC14">
        <v>173</v>
      </c>
      <c r="AD14">
        <v>75.2</v>
      </c>
      <c r="AE14">
        <f t="shared" si="12"/>
        <v>6983</v>
      </c>
      <c r="AF14">
        <f t="shared" si="13"/>
        <v>1.8630388085350138</v>
      </c>
      <c r="AG14">
        <v>156</v>
      </c>
      <c r="AH14">
        <v>70</v>
      </c>
      <c r="AI14">
        <f t="shared" si="14"/>
        <v>6965</v>
      </c>
      <c r="AJ14">
        <f t="shared" si="15"/>
        <v>1.5678391959798994</v>
      </c>
      <c r="AK14">
        <v>174</v>
      </c>
      <c r="AL14">
        <v>78.400000000000006</v>
      </c>
      <c r="AM14">
        <f t="shared" si="16"/>
        <v>6864</v>
      </c>
      <c r="AN14">
        <f t="shared" si="17"/>
        <v>1.9874125874125874</v>
      </c>
      <c r="AO14">
        <v>155</v>
      </c>
      <c r="AP14">
        <v>79.099999999999994</v>
      </c>
      <c r="AQ14">
        <f t="shared" si="18"/>
        <v>6925</v>
      </c>
      <c r="AR14">
        <f t="shared" si="19"/>
        <v>1.7704693140794221</v>
      </c>
    </row>
    <row r="15" spans="1:44">
      <c r="A15">
        <v>14</v>
      </c>
      <c r="B15" t="s">
        <v>70</v>
      </c>
      <c r="C15" t="str">
        <f>IFERROR(VLOOKUP(B15,race!$A:$C,3,FALSE),"review")</f>
        <v>Moderately</v>
      </c>
      <c r="D15" t="s">
        <v>5</v>
      </c>
      <c r="E15">
        <v>750</v>
      </c>
      <c r="F15">
        <v>61.4</v>
      </c>
      <c r="G15">
        <f t="shared" si="0"/>
        <v>8661</v>
      </c>
      <c r="H15">
        <f t="shared" si="1"/>
        <v>5.316937997921718</v>
      </c>
      <c r="I15">
        <v>738</v>
      </c>
      <c r="J15">
        <v>64</v>
      </c>
      <c r="K15">
        <f t="shared" si="2"/>
        <v>9088</v>
      </c>
      <c r="L15">
        <f t="shared" si="3"/>
        <v>5.197183098591549</v>
      </c>
      <c r="M15">
        <v>825</v>
      </c>
      <c r="N15">
        <v>73.900000000000006</v>
      </c>
      <c r="O15">
        <f t="shared" si="4"/>
        <v>9004</v>
      </c>
      <c r="P15">
        <f t="shared" si="5"/>
        <v>6.7711572634384725</v>
      </c>
      <c r="Q15">
        <v>715</v>
      </c>
      <c r="R15">
        <v>64.2</v>
      </c>
      <c r="S15">
        <f t="shared" si="6"/>
        <v>9035</v>
      </c>
      <c r="T15">
        <f t="shared" si="7"/>
        <v>5.0805755395683452</v>
      </c>
      <c r="U15">
        <v>649</v>
      </c>
      <c r="V15">
        <v>60.5</v>
      </c>
      <c r="W15">
        <f t="shared" si="8"/>
        <v>8400</v>
      </c>
      <c r="X15">
        <f t="shared" si="9"/>
        <v>4.6743452380952384</v>
      </c>
      <c r="Y15">
        <v>686</v>
      </c>
      <c r="Z15">
        <v>67</v>
      </c>
      <c r="AA15">
        <f t="shared" si="10"/>
        <v>8699</v>
      </c>
      <c r="AB15">
        <f t="shared" si="11"/>
        <v>5.2835958156109903</v>
      </c>
      <c r="AC15">
        <v>718</v>
      </c>
      <c r="AD15">
        <v>75.7</v>
      </c>
      <c r="AE15">
        <f t="shared" si="12"/>
        <v>9112</v>
      </c>
      <c r="AF15">
        <f t="shared" si="13"/>
        <v>5.9649473222124669</v>
      </c>
      <c r="AG15">
        <v>752</v>
      </c>
      <c r="AH15">
        <v>75.599999999999994</v>
      </c>
      <c r="AI15">
        <f t="shared" si="14"/>
        <v>8929</v>
      </c>
      <c r="AJ15">
        <f t="shared" si="15"/>
        <v>6.3670287826184335</v>
      </c>
      <c r="AK15">
        <v>703</v>
      </c>
      <c r="AL15">
        <v>73.7</v>
      </c>
      <c r="AM15">
        <f t="shared" si="16"/>
        <v>8684</v>
      </c>
      <c r="AN15">
        <f t="shared" si="17"/>
        <v>5.9662713035467529</v>
      </c>
      <c r="AO15">
        <v>699</v>
      </c>
      <c r="AP15">
        <v>73.3</v>
      </c>
      <c r="AQ15">
        <f t="shared" si="18"/>
        <v>8461</v>
      </c>
      <c r="AR15">
        <f t="shared" si="19"/>
        <v>6.0556317220186733</v>
      </c>
    </row>
    <row r="16" spans="1:44">
      <c r="A16">
        <v>15</v>
      </c>
      <c r="B16" t="s">
        <v>69</v>
      </c>
      <c r="C16" t="str">
        <f>IFERROR(VLOOKUP(B16,race!$A:$C,3,FALSE),"review")</f>
        <v>Least</v>
      </c>
      <c r="D16" t="s">
        <v>5</v>
      </c>
      <c r="E16">
        <v>664</v>
      </c>
      <c r="F16">
        <v>77.400000000000006</v>
      </c>
      <c r="G16">
        <f t="shared" si="0"/>
        <v>6065</v>
      </c>
      <c r="H16">
        <f t="shared" si="1"/>
        <v>8.4738004946413863</v>
      </c>
      <c r="I16">
        <v>664</v>
      </c>
      <c r="J16">
        <v>74.5</v>
      </c>
      <c r="K16">
        <f t="shared" si="2"/>
        <v>6057</v>
      </c>
      <c r="L16">
        <f t="shared" si="3"/>
        <v>8.1670794122502883</v>
      </c>
      <c r="M16">
        <v>736</v>
      </c>
      <c r="N16">
        <v>82</v>
      </c>
      <c r="O16">
        <f t="shared" si="4"/>
        <v>6317</v>
      </c>
      <c r="P16">
        <f t="shared" si="5"/>
        <v>9.5539021687509891</v>
      </c>
      <c r="Q16">
        <v>686</v>
      </c>
      <c r="R16">
        <v>76.099999999999994</v>
      </c>
      <c r="S16">
        <f t="shared" si="6"/>
        <v>6299</v>
      </c>
      <c r="T16">
        <f t="shared" si="7"/>
        <v>8.287759961898713</v>
      </c>
      <c r="U16">
        <v>638</v>
      </c>
      <c r="V16">
        <v>73</v>
      </c>
      <c r="W16">
        <f t="shared" si="8"/>
        <v>6246</v>
      </c>
      <c r="X16">
        <f t="shared" si="9"/>
        <v>7.4566122318283705</v>
      </c>
      <c r="Y16">
        <v>698</v>
      </c>
      <c r="Z16">
        <v>75.7</v>
      </c>
      <c r="AA16">
        <f t="shared" si="10"/>
        <v>6197</v>
      </c>
      <c r="AB16">
        <f t="shared" si="11"/>
        <v>8.5264805551073106</v>
      </c>
      <c r="AC16">
        <v>753</v>
      </c>
      <c r="AD16">
        <v>81</v>
      </c>
      <c r="AE16">
        <f t="shared" si="12"/>
        <v>6211</v>
      </c>
      <c r="AF16">
        <f t="shared" si="13"/>
        <v>9.8201577845757519</v>
      </c>
      <c r="AG16">
        <v>780</v>
      </c>
      <c r="AH16">
        <v>78.8</v>
      </c>
      <c r="AI16">
        <f t="shared" si="14"/>
        <v>5974</v>
      </c>
      <c r="AJ16">
        <f t="shared" si="15"/>
        <v>10.288583863408101</v>
      </c>
      <c r="AK16">
        <v>741</v>
      </c>
      <c r="AL16">
        <v>78</v>
      </c>
      <c r="AM16">
        <f t="shared" si="16"/>
        <v>5806</v>
      </c>
      <c r="AN16">
        <f t="shared" si="17"/>
        <v>9.9548742679986209</v>
      </c>
      <c r="AO16">
        <v>726</v>
      </c>
      <c r="AP16">
        <v>79.8</v>
      </c>
      <c r="AQ16">
        <f t="shared" si="18"/>
        <v>6210</v>
      </c>
      <c r="AR16">
        <f t="shared" si="19"/>
        <v>9.3292753623188407</v>
      </c>
    </row>
    <row r="17" spans="1:44">
      <c r="A17">
        <v>16</v>
      </c>
      <c r="B17" t="s">
        <v>68</v>
      </c>
      <c r="C17" t="str">
        <f>IFERROR(VLOOKUP(B17,race!$A:$C,3,FALSE),"review")</f>
        <v>Less</v>
      </c>
      <c r="D17" t="s">
        <v>5</v>
      </c>
      <c r="E17">
        <v>704</v>
      </c>
      <c r="F17">
        <v>71.3</v>
      </c>
      <c r="G17">
        <f t="shared" si="0"/>
        <v>6617</v>
      </c>
      <c r="H17">
        <f t="shared" si="1"/>
        <v>7.5857941665407287</v>
      </c>
      <c r="I17">
        <v>737</v>
      </c>
      <c r="J17">
        <v>73.8</v>
      </c>
      <c r="K17">
        <f t="shared" si="2"/>
        <v>6846</v>
      </c>
      <c r="L17">
        <f t="shared" si="3"/>
        <v>7.9448729184925497</v>
      </c>
      <c r="M17">
        <v>726</v>
      </c>
      <c r="N17">
        <v>75.400000000000006</v>
      </c>
      <c r="O17">
        <f t="shared" si="4"/>
        <v>6851</v>
      </c>
      <c r="P17">
        <f t="shared" si="5"/>
        <v>7.9901328273244792</v>
      </c>
      <c r="Q17">
        <v>740</v>
      </c>
      <c r="R17">
        <v>76.8</v>
      </c>
      <c r="S17">
        <f t="shared" si="6"/>
        <v>6795</v>
      </c>
      <c r="T17">
        <f t="shared" si="7"/>
        <v>8.3637969094922724</v>
      </c>
      <c r="U17">
        <v>674</v>
      </c>
      <c r="V17">
        <v>71.2</v>
      </c>
      <c r="W17">
        <f t="shared" si="8"/>
        <v>6411</v>
      </c>
      <c r="X17">
        <f t="shared" si="9"/>
        <v>7.4853844953985336</v>
      </c>
      <c r="Y17">
        <v>649</v>
      </c>
      <c r="Z17">
        <v>75.7</v>
      </c>
      <c r="AA17">
        <f t="shared" si="10"/>
        <v>6729</v>
      </c>
      <c r="AB17">
        <f t="shared" si="11"/>
        <v>7.3011294397384461</v>
      </c>
      <c r="AC17">
        <v>755</v>
      </c>
      <c r="AD17">
        <v>81</v>
      </c>
      <c r="AE17">
        <f t="shared" si="12"/>
        <v>6983</v>
      </c>
      <c r="AF17">
        <f t="shared" si="13"/>
        <v>8.757697264785909</v>
      </c>
      <c r="AG17">
        <v>734</v>
      </c>
      <c r="AH17">
        <v>77.599999999999994</v>
      </c>
      <c r="AI17">
        <f t="shared" si="14"/>
        <v>6965</v>
      </c>
      <c r="AJ17">
        <f t="shared" si="15"/>
        <v>8.1778033022254117</v>
      </c>
      <c r="AK17">
        <v>712</v>
      </c>
      <c r="AL17">
        <v>77.099999999999994</v>
      </c>
      <c r="AM17">
        <f t="shared" si="16"/>
        <v>6864</v>
      </c>
      <c r="AN17">
        <f t="shared" si="17"/>
        <v>7.9975524475524464</v>
      </c>
      <c r="AO17">
        <v>678</v>
      </c>
      <c r="AP17">
        <v>79.900000000000006</v>
      </c>
      <c r="AQ17">
        <f t="shared" si="18"/>
        <v>6925</v>
      </c>
      <c r="AR17">
        <f t="shared" si="19"/>
        <v>7.8227003610108303</v>
      </c>
    </row>
    <row r="18" spans="1:44">
      <c r="A18">
        <v>17</v>
      </c>
      <c r="B18" t="s">
        <v>67</v>
      </c>
      <c r="C18" t="str">
        <f>IFERROR(VLOOKUP(B18,race!$A:$C,3,FALSE),"review")</f>
        <v>Least</v>
      </c>
      <c r="D18" t="s">
        <v>5</v>
      </c>
      <c r="E18">
        <v>430</v>
      </c>
      <c r="F18">
        <v>82.1</v>
      </c>
      <c r="G18">
        <f t="shared" si="0"/>
        <v>6065</v>
      </c>
      <c r="H18">
        <f t="shared" si="1"/>
        <v>5.8207749381698264</v>
      </c>
      <c r="I18">
        <v>357</v>
      </c>
      <c r="J18">
        <v>79.900000000000006</v>
      </c>
      <c r="K18">
        <f t="shared" si="2"/>
        <v>6057</v>
      </c>
      <c r="L18">
        <f t="shared" si="3"/>
        <v>4.7093115403665182</v>
      </c>
      <c r="M18">
        <v>345</v>
      </c>
      <c r="N18">
        <v>79.7</v>
      </c>
      <c r="O18">
        <f t="shared" si="4"/>
        <v>6317</v>
      </c>
      <c r="P18">
        <f t="shared" si="5"/>
        <v>4.3527782175083116</v>
      </c>
      <c r="Q18">
        <v>417</v>
      </c>
      <c r="R18">
        <v>80.2</v>
      </c>
      <c r="S18">
        <f t="shared" si="6"/>
        <v>6299</v>
      </c>
      <c r="T18">
        <f t="shared" si="7"/>
        <v>5.3093189395142089</v>
      </c>
      <c r="U18">
        <v>368</v>
      </c>
      <c r="V18">
        <v>78.5</v>
      </c>
      <c r="W18">
        <f t="shared" si="8"/>
        <v>6246</v>
      </c>
      <c r="X18">
        <f t="shared" si="9"/>
        <v>4.6250400256163946</v>
      </c>
      <c r="Y18">
        <v>389</v>
      </c>
      <c r="Z18">
        <v>79.599999999999994</v>
      </c>
      <c r="AA18">
        <f t="shared" si="10"/>
        <v>6197</v>
      </c>
      <c r="AB18">
        <f t="shared" si="11"/>
        <v>4.9966758108762299</v>
      </c>
      <c r="AC18">
        <v>391</v>
      </c>
      <c r="AD18">
        <v>81.099999999999994</v>
      </c>
      <c r="AE18">
        <f t="shared" si="12"/>
        <v>6211</v>
      </c>
      <c r="AF18">
        <f t="shared" si="13"/>
        <v>5.105474158750603</v>
      </c>
      <c r="AG18">
        <v>348</v>
      </c>
      <c r="AH18">
        <v>78.599999999999994</v>
      </c>
      <c r="AI18">
        <f t="shared" si="14"/>
        <v>5974</v>
      </c>
      <c r="AJ18">
        <f t="shared" si="15"/>
        <v>4.5786407766990287</v>
      </c>
      <c r="AK18">
        <v>397</v>
      </c>
      <c r="AL18">
        <v>79.2</v>
      </c>
      <c r="AM18">
        <f t="shared" si="16"/>
        <v>5806</v>
      </c>
      <c r="AN18">
        <f t="shared" si="17"/>
        <v>5.4155012056493286</v>
      </c>
      <c r="AO18">
        <v>435</v>
      </c>
      <c r="AP18">
        <v>82.7</v>
      </c>
      <c r="AQ18">
        <f t="shared" si="18"/>
        <v>6210</v>
      </c>
      <c r="AR18">
        <f t="shared" si="19"/>
        <v>5.7929951690821264</v>
      </c>
    </row>
    <row r="19" spans="1:44">
      <c r="A19">
        <v>18</v>
      </c>
      <c r="B19" t="s">
        <v>66</v>
      </c>
      <c r="C19" t="str">
        <f>IFERROR(VLOOKUP(B19,race!$A:$C,3,FALSE),"review")</f>
        <v>Less</v>
      </c>
      <c r="D19" t="s">
        <v>5</v>
      </c>
      <c r="E19">
        <v>157</v>
      </c>
      <c r="F19">
        <v>80.5</v>
      </c>
      <c r="G19">
        <f t="shared" si="0"/>
        <v>6617</v>
      </c>
      <c r="H19">
        <f t="shared" si="1"/>
        <v>1.910004533776636</v>
      </c>
      <c r="I19">
        <v>160</v>
      </c>
      <c r="J19">
        <v>80.400000000000006</v>
      </c>
      <c r="K19">
        <f t="shared" si="2"/>
        <v>6846</v>
      </c>
      <c r="L19">
        <f t="shared" si="3"/>
        <v>1.8790534618755481</v>
      </c>
      <c r="M19">
        <v>147</v>
      </c>
      <c r="N19">
        <v>76.599999999999994</v>
      </c>
      <c r="O19">
        <f t="shared" si="4"/>
        <v>6851</v>
      </c>
      <c r="P19">
        <f t="shared" si="5"/>
        <v>1.6435848781199824</v>
      </c>
      <c r="Q19">
        <v>157</v>
      </c>
      <c r="R19">
        <v>81.8</v>
      </c>
      <c r="S19">
        <f t="shared" si="6"/>
        <v>6795</v>
      </c>
      <c r="T19">
        <f t="shared" si="7"/>
        <v>1.8900073583517292</v>
      </c>
      <c r="U19">
        <v>142</v>
      </c>
      <c r="V19">
        <v>74</v>
      </c>
      <c r="W19">
        <f t="shared" si="8"/>
        <v>6411</v>
      </c>
      <c r="X19">
        <f t="shared" si="9"/>
        <v>1.6390578692871627</v>
      </c>
      <c r="Y19">
        <v>177</v>
      </c>
      <c r="Z19">
        <v>81.2</v>
      </c>
      <c r="AA19">
        <f t="shared" si="10"/>
        <v>6729</v>
      </c>
      <c r="AB19">
        <f t="shared" si="11"/>
        <v>2.1358894337940257</v>
      </c>
      <c r="AC19">
        <v>186</v>
      </c>
      <c r="AD19">
        <v>83.8</v>
      </c>
      <c r="AE19">
        <f t="shared" si="12"/>
        <v>6983</v>
      </c>
      <c r="AF19">
        <f t="shared" si="13"/>
        <v>2.2321065444651293</v>
      </c>
      <c r="AG19">
        <v>153</v>
      </c>
      <c r="AH19">
        <v>76.099999999999994</v>
      </c>
      <c r="AI19">
        <f t="shared" si="14"/>
        <v>6965</v>
      </c>
      <c r="AJ19">
        <f t="shared" si="15"/>
        <v>1.6716870064608755</v>
      </c>
      <c r="AK19">
        <v>191</v>
      </c>
      <c r="AL19">
        <v>83.8</v>
      </c>
      <c r="AM19">
        <f t="shared" si="16"/>
        <v>6864</v>
      </c>
      <c r="AN19">
        <f t="shared" si="17"/>
        <v>2.3318473193473195</v>
      </c>
      <c r="AO19">
        <v>177</v>
      </c>
      <c r="AP19">
        <v>77.599999999999994</v>
      </c>
      <c r="AQ19">
        <f t="shared" si="18"/>
        <v>6925</v>
      </c>
      <c r="AR19">
        <f t="shared" si="19"/>
        <v>1.9834223826714801</v>
      </c>
    </row>
    <row r="20" spans="1:44">
      <c r="A20">
        <v>19</v>
      </c>
      <c r="B20" t="s">
        <v>65</v>
      </c>
      <c r="C20" t="str">
        <f>IFERROR(VLOOKUP(B20,race!$A:$C,3,FALSE),"review")</f>
        <v>Moderately</v>
      </c>
      <c r="D20" t="s">
        <v>5</v>
      </c>
      <c r="E20">
        <v>1065</v>
      </c>
      <c r="F20">
        <v>72.099999999999994</v>
      </c>
      <c r="G20">
        <f t="shared" si="0"/>
        <v>8661</v>
      </c>
      <c r="H20">
        <f t="shared" si="1"/>
        <v>8.8657776238309651</v>
      </c>
      <c r="I20">
        <v>1271</v>
      </c>
      <c r="J20">
        <v>74.599999999999994</v>
      </c>
      <c r="K20">
        <f t="shared" si="2"/>
        <v>9088</v>
      </c>
      <c r="L20">
        <f t="shared" si="3"/>
        <v>10.433164612676055</v>
      </c>
      <c r="M20">
        <v>1219</v>
      </c>
      <c r="N20">
        <v>76.5</v>
      </c>
      <c r="O20">
        <f t="shared" si="4"/>
        <v>9004</v>
      </c>
      <c r="P20">
        <f t="shared" si="5"/>
        <v>10.356896934695691</v>
      </c>
      <c r="Q20">
        <v>1209</v>
      </c>
      <c r="R20">
        <v>76</v>
      </c>
      <c r="S20">
        <f t="shared" si="6"/>
        <v>9035</v>
      </c>
      <c r="T20">
        <f t="shared" si="7"/>
        <v>10.169784172661871</v>
      </c>
      <c r="U20">
        <v>1148</v>
      </c>
      <c r="V20">
        <v>72.599999999999994</v>
      </c>
      <c r="W20">
        <f t="shared" si="8"/>
        <v>8400</v>
      </c>
      <c r="X20">
        <f t="shared" si="9"/>
        <v>9.9219999999999988</v>
      </c>
      <c r="Y20">
        <v>1278</v>
      </c>
      <c r="Z20">
        <v>78.900000000000006</v>
      </c>
      <c r="AA20">
        <f t="shared" si="10"/>
        <v>8699</v>
      </c>
      <c r="AB20">
        <f t="shared" si="11"/>
        <v>11.591470283940684</v>
      </c>
      <c r="AC20">
        <v>1360</v>
      </c>
      <c r="AD20">
        <v>81.8</v>
      </c>
      <c r="AE20">
        <f t="shared" si="12"/>
        <v>9112</v>
      </c>
      <c r="AF20">
        <f t="shared" si="13"/>
        <v>12.208955223880595</v>
      </c>
      <c r="AG20">
        <v>1320</v>
      </c>
      <c r="AH20">
        <v>78.099999999999994</v>
      </c>
      <c r="AI20">
        <f t="shared" si="14"/>
        <v>8929</v>
      </c>
      <c r="AJ20">
        <f t="shared" si="15"/>
        <v>11.545749804009406</v>
      </c>
      <c r="AK20">
        <v>1251</v>
      </c>
      <c r="AL20">
        <v>78</v>
      </c>
      <c r="AM20">
        <f t="shared" si="16"/>
        <v>8684</v>
      </c>
      <c r="AN20">
        <f t="shared" si="17"/>
        <v>11.236526946107785</v>
      </c>
      <c r="AO20">
        <v>1168</v>
      </c>
      <c r="AP20">
        <v>74.099999999999994</v>
      </c>
      <c r="AQ20">
        <f t="shared" si="18"/>
        <v>8461</v>
      </c>
      <c r="AR20">
        <f t="shared" si="19"/>
        <v>10.229145491076704</v>
      </c>
    </row>
    <row r="21" spans="1:44">
      <c r="A21">
        <v>20</v>
      </c>
      <c r="B21" t="s">
        <v>64</v>
      </c>
      <c r="C21" t="str">
        <f>IFERROR(VLOOKUP(B21,race!$A:$C,3,FALSE),"review")</f>
        <v>More</v>
      </c>
      <c r="D21" t="s">
        <v>5</v>
      </c>
      <c r="E21">
        <v>409</v>
      </c>
      <c r="F21">
        <v>67.7</v>
      </c>
      <c r="G21">
        <f t="shared" si="0"/>
        <v>9123</v>
      </c>
      <c r="H21">
        <f t="shared" si="1"/>
        <v>3.0351090650005479</v>
      </c>
      <c r="I21">
        <v>471</v>
      </c>
      <c r="J21">
        <v>76.2</v>
      </c>
      <c r="K21">
        <f t="shared" si="2"/>
        <v>9196</v>
      </c>
      <c r="L21">
        <f t="shared" si="3"/>
        <v>3.9028055676381039</v>
      </c>
      <c r="M21">
        <v>489</v>
      </c>
      <c r="N21">
        <v>74.900000000000006</v>
      </c>
      <c r="O21">
        <f t="shared" si="4"/>
        <v>8919</v>
      </c>
      <c r="P21">
        <f t="shared" si="5"/>
        <v>4.10652539522368</v>
      </c>
      <c r="Q21">
        <v>472</v>
      </c>
      <c r="R21">
        <v>73.8</v>
      </c>
      <c r="S21">
        <f t="shared" si="6"/>
        <v>8663</v>
      </c>
      <c r="T21">
        <f t="shared" si="7"/>
        <v>4.0209627149948055</v>
      </c>
      <c r="U21">
        <v>376</v>
      </c>
      <c r="V21">
        <v>73</v>
      </c>
      <c r="W21">
        <f t="shared" si="8"/>
        <v>8197</v>
      </c>
      <c r="X21">
        <f t="shared" si="9"/>
        <v>3.3485421495669145</v>
      </c>
      <c r="Y21">
        <v>445</v>
      </c>
      <c r="Z21">
        <v>75</v>
      </c>
      <c r="AA21">
        <f t="shared" si="10"/>
        <v>8185</v>
      </c>
      <c r="AB21">
        <f t="shared" si="11"/>
        <v>4.0775809407452659</v>
      </c>
      <c r="AC21">
        <v>432</v>
      </c>
      <c r="AD21">
        <v>83.9</v>
      </c>
      <c r="AE21">
        <f t="shared" si="12"/>
        <v>8503</v>
      </c>
      <c r="AF21">
        <f t="shared" si="13"/>
        <v>4.2625896742326246</v>
      </c>
      <c r="AG21">
        <v>418</v>
      </c>
      <c r="AH21">
        <v>77.099999999999994</v>
      </c>
      <c r="AI21">
        <f t="shared" si="14"/>
        <v>8315</v>
      </c>
      <c r="AJ21">
        <f t="shared" si="15"/>
        <v>3.8758628983764276</v>
      </c>
      <c r="AK21">
        <v>389</v>
      </c>
      <c r="AL21">
        <v>74.2</v>
      </c>
      <c r="AM21">
        <f t="shared" si="16"/>
        <v>7848</v>
      </c>
      <c r="AN21">
        <f t="shared" si="17"/>
        <v>3.6778542303771662</v>
      </c>
      <c r="AO21">
        <v>396</v>
      </c>
      <c r="AP21">
        <v>77.5</v>
      </c>
      <c r="AQ21">
        <f t="shared" si="18"/>
        <v>7352</v>
      </c>
      <c r="AR21">
        <f t="shared" si="19"/>
        <v>4.1743743199129488</v>
      </c>
    </row>
    <row r="22" spans="1:44">
      <c r="A22">
        <v>21</v>
      </c>
      <c r="B22" t="s">
        <v>63</v>
      </c>
      <c r="C22" t="str">
        <f>IFERROR(VLOOKUP(B22,race!$A:$C,3,FALSE),"review")</f>
        <v>Moderately</v>
      </c>
      <c r="D22" t="s">
        <v>5</v>
      </c>
      <c r="E22">
        <v>578</v>
      </c>
      <c r="F22">
        <v>68.599999999999994</v>
      </c>
      <c r="G22">
        <f t="shared" si="0"/>
        <v>8661</v>
      </c>
      <c r="H22">
        <f t="shared" si="1"/>
        <v>4.5780856714005305</v>
      </c>
      <c r="I22">
        <v>599</v>
      </c>
      <c r="J22">
        <v>75.7</v>
      </c>
      <c r="K22">
        <f t="shared" si="2"/>
        <v>9088</v>
      </c>
      <c r="L22">
        <f t="shared" si="3"/>
        <v>4.9894696302816905</v>
      </c>
      <c r="M22">
        <v>649</v>
      </c>
      <c r="N22">
        <v>76.400000000000006</v>
      </c>
      <c r="O22">
        <f t="shared" si="4"/>
        <v>9004</v>
      </c>
      <c r="P22">
        <f t="shared" si="5"/>
        <v>5.5068414038205242</v>
      </c>
      <c r="Q22">
        <v>616</v>
      </c>
      <c r="R22">
        <v>74.7</v>
      </c>
      <c r="S22">
        <f t="shared" si="6"/>
        <v>9035</v>
      </c>
      <c r="T22">
        <f t="shared" si="7"/>
        <v>5.0929939125622576</v>
      </c>
      <c r="U22">
        <v>552</v>
      </c>
      <c r="V22">
        <v>71.599999999999994</v>
      </c>
      <c r="W22">
        <f t="shared" si="8"/>
        <v>8400</v>
      </c>
      <c r="X22">
        <f t="shared" si="9"/>
        <v>4.7051428571428566</v>
      </c>
      <c r="Y22">
        <v>614</v>
      </c>
      <c r="Z22">
        <v>77.7</v>
      </c>
      <c r="AA22">
        <f t="shared" si="10"/>
        <v>8699</v>
      </c>
      <c r="AB22">
        <f t="shared" si="11"/>
        <v>5.4842855500632259</v>
      </c>
      <c r="AC22">
        <v>633</v>
      </c>
      <c r="AD22">
        <v>80.099999999999994</v>
      </c>
      <c r="AE22">
        <f t="shared" si="12"/>
        <v>9112</v>
      </c>
      <c r="AF22">
        <f t="shared" si="13"/>
        <v>5.5644534679543458</v>
      </c>
      <c r="AG22">
        <v>587</v>
      </c>
      <c r="AH22">
        <v>78.8</v>
      </c>
      <c r="AI22">
        <f t="shared" si="14"/>
        <v>8929</v>
      </c>
      <c r="AJ22">
        <f t="shared" si="15"/>
        <v>5.1803785418299917</v>
      </c>
      <c r="AK22">
        <v>624</v>
      </c>
      <c r="AL22">
        <v>79</v>
      </c>
      <c r="AM22">
        <f t="shared" si="16"/>
        <v>8684</v>
      </c>
      <c r="AN22">
        <f t="shared" si="17"/>
        <v>5.6766467065868262</v>
      </c>
      <c r="AO22">
        <v>547</v>
      </c>
      <c r="AP22">
        <v>74.400000000000006</v>
      </c>
      <c r="AQ22">
        <f t="shared" si="18"/>
        <v>8461</v>
      </c>
      <c r="AR22">
        <f t="shared" si="19"/>
        <v>4.8099279045030148</v>
      </c>
    </row>
    <row r="23" spans="1:44">
      <c r="A23">
        <v>22</v>
      </c>
      <c r="B23" t="s">
        <v>62</v>
      </c>
      <c r="C23" t="str">
        <f>IFERROR(VLOOKUP(B23,race!$A:$C,3,FALSE),"review")</f>
        <v>Moderately</v>
      </c>
      <c r="D23" t="s">
        <v>5</v>
      </c>
      <c r="E23">
        <v>1170</v>
      </c>
      <c r="F23">
        <v>69.8</v>
      </c>
      <c r="G23">
        <f t="shared" si="0"/>
        <v>8661</v>
      </c>
      <c r="H23">
        <f t="shared" si="1"/>
        <v>9.4291652234153087</v>
      </c>
      <c r="I23">
        <v>1178</v>
      </c>
      <c r="J23">
        <v>73.900000000000006</v>
      </c>
      <c r="K23">
        <f t="shared" si="2"/>
        <v>9088</v>
      </c>
      <c r="L23">
        <f t="shared" si="3"/>
        <v>9.5790272887323944</v>
      </c>
      <c r="M23">
        <v>1116</v>
      </c>
      <c r="N23">
        <v>75.3</v>
      </c>
      <c r="O23">
        <f t="shared" si="4"/>
        <v>9004</v>
      </c>
      <c r="P23">
        <f t="shared" si="5"/>
        <v>9.3330519768991547</v>
      </c>
      <c r="Q23">
        <v>1219</v>
      </c>
      <c r="R23">
        <v>78.5</v>
      </c>
      <c r="S23">
        <f t="shared" si="6"/>
        <v>9035</v>
      </c>
      <c r="T23">
        <f t="shared" si="7"/>
        <v>10.59120088544549</v>
      </c>
      <c r="U23">
        <v>1017</v>
      </c>
      <c r="V23">
        <v>71.8</v>
      </c>
      <c r="W23">
        <f t="shared" si="8"/>
        <v>8400</v>
      </c>
      <c r="X23">
        <f t="shared" si="9"/>
        <v>8.6929285714285705</v>
      </c>
      <c r="Y23">
        <v>1092</v>
      </c>
      <c r="Z23">
        <v>78.900000000000006</v>
      </c>
      <c r="AA23">
        <f t="shared" si="10"/>
        <v>8699</v>
      </c>
      <c r="AB23">
        <f t="shared" si="11"/>
        <v>9.9044487872169213</v>
      </c>
      <c r="AC23">
        <v>1153</v>
      </c>
      <c r="AD23">
        <v>83.1</v>
      </c>
      <c r="AE23">
        <f t="shared" si="12"/>
        <v>9112</v>
      </c>
      <c r="AF23">
        <f t="shared" si="13"/>
        <v>10.515177787532924</v>
      </c>
      <c r="AG23">
        <v>1033</v>
      </c>
      <c r="AH23">
        <v>78</v>
      </c>
      <c r="AI23">
        <f t="shared" si="14"/>
        <v>8929</v>
      </c>
      <c r="AJ23">
        <f t="shared" si="15"/>
        <v>9.0238548549669613</v>
      </c>
      <c r="AK23">
        <v>990</v>
      </c>
      <c r="AL23">
        <v>74.2</v>
      </c>
      <c r="AM23">
        <f t="shared" si="16"/>
        <v>8684</v>
      </c>
      <c r="AN23">
        <f t="shared" si="17"/>
        <v>8.4590050667894978</v>
      </c>
      <c r="AO23">
        <v>1048</v>
      </c>
      <c r="AP23">
        <v>78.2</v>
      </c>
      <c r="AQ23">
        <f t="shared" si="18"/>
        <v>8461</v>
      </c>
      <c r="AR23">
        <f t="shared" si="19"/>
        <v>9.6860418390261209</v>
      </c>
    </row>
    <row r="24" spans="1:44">
      <c r="A24">
        <v>23</v>
      </c>
      <c r="B24" t="s">
        <v>61</v>
      </c>
      <c r="C24" t="str">
        <f>IFERROR(VLOOKUP(B24,race!$A:$C,3,FALSE),"review")</f>
        <v>More</v>
      </c>
      <c r="D24" t="s">
        <v>5</v>
      </c>
      <c r="E24">
        <v>978</v>
      </c>
      <c r="F24">
        <v>63.7</v>
      </c>
      <c r="G24">
        <f t="shared" si="0"/>
        <v>9123</v>
      </c>
      <c r="H24">
        <f t="shared" si="1"/>
        <v>6.8287405458730683</v>
      </c>
      <c r="I24">
        <v>983</v>
      </c>
      <c r="J24">
        <v>67.5</v>
      </c>
      <c r="K24">
        <f t="shared" si="2"/>
        <v>9196</v>
      </c>
      <c r="L24">
        <f t="shared" si="3"/>
        <v>7.215365376250543</v>
      </c>
      <c r="M24">
        <v>972</v>
      </c>
      <c r="N24">
        <v>69.3</v>
      </c>
      <c r="O24">
        <f t="shared" si="4"/>
        <v>8919</v>
      </c>
      <c r="P24">
        <f t="shared" si="5"/>
        <v>7.5523713420787084</v>
      </c>
      <c r="Q24">
        <v>937</v>
      </c>
      <c r="R24">
        <v>69.2</v>
      </c>
      <c r="S24">
        <f t="shared" si="6"/>
        <v>8663</v>
      </c>
      <c r="T24">
        <f t="shared" si="7"/>
        <v>7.484751240909616</v>
      </c>
      <c r="U24">
        <v>832</v>
      </c>
      <c r="V24">
        <v>64.400000000000006</v>
      </c>
      <c r="W24">
        <f t="shared" si="8"/>
        <v>8197</v>
      </c>
      <c r="X24">
        <f t="shared" si="9"/>
        <v>6.5366353543979514</v>
      </c>
      <c r="Y24">
        <v>913</v>
      </c>
      <c r="Z24">
        <v>72.3</v>
      </c>
      <c r="AA24">
        <f t="shared" si="10"/>
        <v>8185</v>
      </c>
      <c r="AB24">
        <f t="shared" si="11"/>
        <v>8.0647403787416003</v>
      </c>
      <c r="AC24">
        <v>986</v>
      </c>
      <c r="AD24">
        <v>78.900000000000006</v>
      </c>
      <c r="AE24">
        <f t="shared" si="12"/>
        <v>8503</v>
      </c>
      <c r="AF24">
        <f t="shared" si="13"/>
        <v>9.1491708808655776</v>
      </c>
      <c r="AG24">
        <v>988</v>
      </c>
      <c r="AH24">
        <v>75.099999999999994</v>
      </c>
      <c r="AI24">
        <f t="shared" si="14"/>
        <v>8315</v>
      </c>
      <c r="AJ24">
        <f t="shared" si="15"/>
        <v>8.9234876728803361</v>
      </c>
      <c r="AK24">
        <v>918</v>
      </c>
      <c r="AL24">
        <v>71.599999999999994</v>
      </c>
      <c r="AM24">
        <f t="shared" si="16"/>
        <v>7848</v>
      </c>
      <c r="AN24">
        <f t="shared" si="17"/>
        <v>8.3752293577981654</v>
      </c>
      <c r="AO24">
        <v>780</v>
      </c>
      <c r="AP24">
        <v>70.900000000000006</v>
      </c>
      <c r="AQ24">
        <f t="shared" si="18"/>
        <v>7352</v>
      </c>
      <c r="AR24">
        <f t="shared" si="19"/>
        <v>7.5220348204570193</v>
      </c>
    </row>
    <row r="25" spans="1:44">
      <c r="A25">
        <v>24</v>
      </c>
      <c r="B25" t="s">
        <v>60</v>
      </c>
      <c r="C25" t="str">
        <f>IFERROR(VLOOKUP(B25,race!$A:$C,3,FALSE),"review")</f>
        <v>Less</v>
      </c>
      <c r="D25" t="s">
        <v>5</v>
      </c>
      <c r="E25">
        <v>1032</v>
      </c>
      <c r="F25">
        <v>71.599999999999994</v>
      </c>
      <c r="G25">
        <f t="shared" si="0"/>
        <v>6617</v>
      </c>
      <c r="H25">
        <f t="shared" si="1"/>
        <v>11.166873205380082</v>
      </c>
      <c r="I25">
        <v>1052</v>
      </c>
      <c r="J25">
        <v>76.3</v>
      </c>
      <c r="K25">
        <f t="shared" si="2"/>
        <v>6846</v>
      </c>
      <c r="L25">
        <f t="shared" si="3"/>
        <v>11.724744376278119</v>
      </c>
      <c r="M25">
        <v>1041</v>
      </c>
      <c r="N25">
        <v>79.400000000000006</v>
      </c>
      <c r="O25">
        <f t="shared" si="4"/>
        <v>6851</v>
      </c>
      <c r="P25">
        <f t="shared" si="5"/>
        <v>12.064720478762226</v>
      </c>
      <c r="Q25">
        <v>1010</v>
      </c>
      <c r="R25">
        <v>77.2</v>
      </c>
      <c r="S25">
        <f t="shared" si="6"/>
        <v>6795</v>
      </c>
      <c r="T25">
        <f t="shared" si="7"/>
        <v>11.474908020603385</v>
      </c>
      <c r="U25">
        <v>1040</v>
      </c>
      <c r="V25">
        <v>78.3</v>
      </c>
      <c r="W25">
        <f t="shared" si="8"/>
        <v>6411</v>
      </c>
      <c r="X25">
        <f t="shared" si="9"/>
        <v>12.701918577445017</v>
      </c>
      <c r="Y25">
        <v>1134</v>
      </c>
      <c r="Z25">
        <v>80.5</v>
      </c>
      <c r="AA25">
        <f t="shared" si="10"/>
        <v>6729</v>
      </c>
      <c r="AB25">
        <f t="shared" si="11"/>
        <v>13.566205974141775</v>
      </c>
      <c r="AC25">
        <v>1105</v>
      </c>
      <c r="AD25">
        <v>80.5</v>
      </c>
      <c r="AE25">
        <f t="shared" si="12"/>
        <v>6983</v>
      </c>
      <c r="AF25">
        <f t="shared" si="13"/>
        <v>12.738436202205355</v>
      </c>
      <c r="AG25">
        <v>1124</v>
      </c>
      <c r="AH25">
        <v>78.400000000000006</v>
      </c>
      <c r="AI25">
        <f t="shared" si="14"/>
        <v>6965</v>
      </c>
      <c r="AJ25">
        <f t="shared" si="15"/>
        <v>12.652060301507539</v>
      </c>
      <c r="AK25">
        <v>1106</v>
      </c>
      <c r="AL25">
        <v>72.599999999999994</v>
      </c>
      <c r="AM25">
        <f t="shared" si="16"/>
        <v>6864</v>
      </c>
      <c r="AN25">
        <f t="shared" si="17"/>
        <v>11.698076923076922</v>
      </c>
      <c r="AO25">
        <v>1171</v>
      </c>
      <c r="AP25">
        <v>75.5</v>
      </c>
      <c r="AQ25">
        <f t="shared" si="18"/>
        <v>6925</v>
      </c>
      <c r="AR25">
        <f t="shared" si="19"/>
        <v>12.766859205776173</v>
      </c>
    </row>
    <row r="26" spans="1:44">
      <c r="A26">
        <v>25</v>
      </c>
      <c r="B26" t="s">
        <v>59</v>
      </c>
      <c r="C26" t="str">
        <f>IFERROR(VLOOKUP(B26,race!$A:$C,3,FALSE),"review")</f>
        <v>More</v>
      </c>
      <c r="D26" t="s">
        <v>5</v>
      </c>
      <c r="E26">
        <v>1576</v>
      </c>
      <c r="F26">
        <v>73.2</v>
      </c>
      <c r="G26">
        <f t="shared" si="0"/>
        <v>9123</v>
      </c>
      <c r="H26">
        <f t="shared" si="1"/>
        <v>12.645314041433739</v>
      </c>
      <c r="I26">
        <v>1541</v>
      </c>
      <c r="J26">
        <v>74.599999999999994</v>
      </c>
      <c r="K26">
        <f t="shared" si="2"/>
        <v>9196</v>
      </c>
      <c r="L26">
        <f t="shared" si="3"/>
        <v>12.500935189212701</v>
      </c>
      <c r="M26">
        <v>1473</v>
      </c>
      <c r="N26">
        <v>76.599999999999994</v>
      </c>
      <c r="O26">
        <f t="shared" si="4"/>
        <v>8919</v>
      </c>
      <c r="P26">
        <f t="shared" si="5"/>
        <v>12.65072317524386</v>
      </c>
      <c r="Q26">
        <v>1473</v>
      </c>
      <c r="R26">
        <v>73</v>
      </c>
      <c r="S26">
        <f t="shared" si="6"/>
        <v>8663</v>
      </c>
      <c r="T26">
        <f t="shared" si="7"/>
        <v>12.412443726191851</v>
      </c>
      <c r="U26">
        <v>1300</v>
      </c>
      <c r="V26">
        <v>68.599999999999994</v>
      </c>
      <c r="W26">
        <f t="shared" si="8"/>
        <v>8197</v>
      </c>
      <c r="X26">
        <f t="shared" si="9"/>
        <v>10.879590093936805</v>
      </c>
      <c r="Y26">
        <v>1375</v>
      </c>
      <c r="Z26">
        <v>73.8</v>
      </c>
      <c r="AA26">
        <f t="shared" si="10"/>
        <v>8185</v>
      </c>
      <c r="AB26">
        <f t="shared" si="11"/>
        <v>12.397678680513133</v>
      </c>
      <c r="AC26">
        <v>1502</v>
      </c>
      <c r="AD26">
        <v>79.599999999999994</v>
      </c>
      <c r="AE26">
        <f t="shared" si="12"/>
        <v>8503</v>
      </c>
      <c r="AF26">
        <f t="shared" si="13"/>
        <v>14.060825590967893</v>
      </c>
      <c r="AG26">
        <v>1483</v>
      </c>
      <c r="AH26">
        <v>75.599999999999994</v>
      </c>
      <c r="AI26">
        <f t="shared" si="14"/>
        <v>8315</v>
      </c>
      <c r="AJ26">
        <f t="shared" si="15"/>
        <v>13.483439567047505</v>
      </c>
      <c r="AK26">
        <v>1419</v>
      </c>
      <c r="AL26">
        <v>76.3</v>
      </c>
      <c r="AM26">
        <f t="shared" si="16"/>
        <v>7848</v>
      </c>
      <c r="AN26">
        <f t="shared" si="17"/>
        <v>13.795833333333334</v>
      </c>
      <c r="AO26">
        <v>1321</v>
      </c>
      <c r="AP26">
        <v>72.900000000000006</v>
      </c>
      <c r="AQ26">
        <f t="shared" si="18"/>
        <v>7352</v>
      </c>
      <c r="AR26">
        <f t="shared" si="19"/>
        <v>13.098599020674646</v>
      </c>
    </row>
    <row r="27" spans="1:44">
      <c r="A27">
        <v>26</v>
      </c>
      <c r="B27" t="s">
        <v>58</v>
      </c>
      <c r="C27" t="str">
        <f>IFERROR(VLOOKUP(B27,race!$A:$C,3,FALSE),"review")</f>
        <v>Most</v>
      </c>
      <c r="D27" t="s">
        <v>5</v>
      </c>
      <c r="E27">
        <v>290</v>
      </c>
      <c r="F27">
        <v>61.1</v>
      </c>
      <c r="G27">
        <f t="shared" si="0"/>
        <v>5954</v>
      </c>
      <c r="H27">
        <f t="shared" si="1"/>
        <v>2.9759825327510918</v>
      </c>
      <c r="I27">
        <v>285</v>
      </c>
      <c r="J27">
        <v>59.7</v>
      </c>
      <c r="K27">
        <f t="shared" si="2"/>
        <v>5858</v>
      </c>
      <c r="L27">
        <f t="shared" si="3"/>
        <v>2.9044895868897234</v>
      </c>
      <c r="M27">
        <v>316</v>
      </c>
      <c r="N27">
        <v>68.7</v>
      </c>
      <c r="O27">
        <f t="shared" si="4"/>
        <v>5525</v>
      </c>
      <c r="P27">
        <f t="shared" si="5"/>
        <v>3.9292669683257921</v>
      </c>
      <c r="Q27">
        <v>272</v>
      </c>
      <c r="R27">
        <v>66.3</v>
      </c>
      <c r="S27">
        <f t="shared" si="6"/>
        <v>5236</v>
      </c>
      <c r="T27">
        <f t="shared" si="7"/>
        <v>3.4441558441558442</v>
      </c>
      <c r="U27">
        <v>238</v>
      </c>
      <c r="V27">
        <v>62.6</v>
      </c>
      <c r="W27">
        <f t="shared" si="8"/>
        <v>5118</v>
      </c>
      <c r="X27">
        <f t="shared" si="9"/>
        <v>2.9110590074247753</v>
      </c>
      <c r="Y27">
        <v>245</v>
      </c>
      <c r="Z27">
        <v>62.2</v>
      </c>
      <c r="AA27">
        <f t="shared" si="10"/>
        <v>5002</v>
      </c>
      <c r="AB27">
        <f t="shared" si="11"/>
        <v>3.0465813674530189</v>
      </c>
      <c r="AC27">
        <v>275</v>
      </c>
      <c r="AD27">
        <v>76</v>
      </c>
      <c r="AE27">
        <f t="shared" si="12"/>
        <v>5219</v>
      </c>
      <c r="AF27">
        <f t="shared" si="13"/>
        <v>4.004598582103851</v>
      </c>
      <c r="AG27">
        <v>310</v>
      </c>
      <c r="AH27">
        <v>73.099999999999994</v>
      </c>
      <c r="AI27">
        <f t="shared" si="14"/>
        <v>5307</v>
      </c>
      <c r="AJ27">
        <f t="shared" si="15"/>
        <v>4.2700207273412474</v>
      </c>
      <c r="AK27">
        <v>298</v>
      </c>
      <c r="AL27">
        <v>74.7</v>
      </c>
      <c r="AM27">
        <f t="shared" si="16"/>
        <v>5085</v>
      </c>
      <c r="AN27">
        <f t="shared" si="17"/>
        <v>4.3776991150442477</v>
      </c>
      <c r="AO27">
        <v>265</v>
      </c>
      <c r="AP27">
        <v>71.400000000000006</v>
      </c>
      <c r="AQ27">
        <f t="shared" si="18"/>
        <v>4748</v>
      </c>
      <c r="AR27">
        <f t="shared" si="19"/>
        <v>3.9850463352990735</v>
      </c>
    </row>
    <row r="28" spans="1:44">
      <c r="A28">
        <v>27</v>
      </c>
      <c r="B28" t="s">
        <v>57</v>
      </c>
      <c r="C28" t="str">
        <f>IFERROR(VLOOKUP(B28,race!$A:$C,3,FALSE),"review")</f>
        <v>More</v>
      </c>
      <c r="D28" t="s">
        <v>5</v>
      </c>
      <c r="E28">
        <v>271</v>
      </c>
      <c r="F28">
        <v>62</v>
      </c>
      <c r="G28">
        <f t="shared" si="0"/>
        <v>9123</v>
      </c>
      <c r="H28">
        <f t="shared" si="1"/>
        <v>1.8417187328729585</v>
      </c>
      <c r="I28">
        <v>252</v>
      </c>
      <c r="J28">
        <v>60</v>
      </c>
      <c r="K28">
        <f t="shared" si="2"/>
        <v>9196</v>
      </c>
      <c r="L28">
        <f t="shared" si="3"/>
        <v>1.6441931274467159</v>
      </c>
      <c r="M28">
        <v>255</v>
      </c>
      <c r="N28">
        <v>66.900000000000006</v>
      </c>
      <c r="O28">
        <f t="shared" si="4"/>
        <v>8919</v>
      </c>
      <c r="P28">
        <f t="shared" si="5"/>
        <v>1.9127144298688195</v>
      </c>
      <c r="Q28">
        <v>272</v>
      </c>
      <c r="R28">
        <v>65.900000000000006</v>
      </c>
      <c r="S28">
        <f t="shared" si="6"/>
        <v>8663</v>
      </c>
      <c r="T28">
        <f t="shared" si="7"/>
        <v>2.0691215514256029</v>
      </c>
      <c r="U28">
        <v>276</v>
      </c>
      <c r="V28">
        <v>69.900000000000006</v>
      </c>
      <c r="W28">
        <f t="shared" si="8"/>
        <v>8197</v>
      </c>
      <c r="X28">
        <f t="shared" si="9"/>
        <v>2.3535927778455532</v>
      </c>
      <c r="Y28">
        <v>296</v>
      </c>
      <c r="Z28">
        <v>70.5</v>
      </c>
      <c r="AA28">
        <f t="shared" si="10"/>
        <v>8185</v>
      </c>
      <c r="AB28">
        <f t="shared" si="11"/>
        <v>2.5495418448381186</v>
      </c>
      <c r="AC28">
        <v>283</v>
      </c>
      <c r="AD28">
        <v>75.7</v>
      </c>
      <c r="AE28">
        <f t="shared" si="12"/>
        <v>8503</v>
      </c>
      <c r="AF28">
        <f t="shared" si="13"/>
        <v>2.5194754792426206</v>
      </c>
      <c r="AG28">
        <v>298</v>
      </c>
      <c r="AH28">
        <v>74.5</v>
      </c>
      <c r="AI28">
        <f t="shared" si="14"/>
        <v>8315</v>
      </c>
      <c r="AJ28">
        <f t="shared" si="15"/>
        <v>2.6699939867708964</v>
      </c>
      <c r="AK28">
        <v>313</v>
      </c>
      <c r="AL28">
        <v>76.5</v>
      </c>
      <c r="AM28">
        <f t="shared" si="16"/>
        <v>7848</v>
      </c>
      <c r="AN28">
        <f t="shared" si="17"/>
        <v>3.051032110091743</v>
      </c>
      <c r="AO28">
        <v>292</v>
      </c>
      <c r="AP28">
        <v>73.2</v>
      </c>
      <c r="AQ28">
        <f t="shared" si="18"/>
        <v>7352</v>
      </c>
      <c r="AR28">
        <f t="shared" si="19"/>
        <v>2.9072905331882479</v>
      </c>
    </row>
    <row r="29" spans="1:44">
      <c r="A29">
        <v>28</v>
      </c>
      <c r="B29" t="s">
        <v>56</v>
      </c>
      <c r="C29" t="str">
        <f>IFERROR(VLOOKUP(B29,race!$A:$C,3,FALSE),"review")</f>
        <v>Moderately</v>
      </c>
      <c r="D29" t="s">
        <v>5</v>
      </c>
      <c r="E29">
        <v>520</v>
      </c>
      <c r="F29">
        <v>69</v>
      </c>
      <c r="G29">
        <f t="shared" si="0"/>
        <v>8661</v>
      </c>
      <c r="H29">
        <f t="shared" si="1"/>
        <v>4.1427086941461724</v>
      </c>
      <c r="I29">
        <v>551</v>
      </c>
      <c r="J29">
        <v>73.400000000000006</v>
      </c>
      <c r="K29">
        <f t="shared" si="2"/>
        <v>9088</v>
      </c>
      <c r="L29">
        <f t="shared" si="3"/>
        <v>4.4501980633802818</v>
      </c>
      <c r="M29">
        <v>554</v>
      </c>
      <c r="N29">
        <v>79.099999999999994</v>
      </c>
      <c r="O29">
        <f t="shared" si="4"/>
        <v>9004</v>
      </c>
      <c r="P29">
        <f t="shared" si="5"/>
        <v>4.8668813860506441</v>
      </c>
      <c r="Q29">
        <v>624</v>
      </c>
      <c r="R29">
        <v>78.2</v>
      </c>
      <c r="S29">
        <f t="shared" si="6"/>
        <v>9035</v>
      </c>
      <c r="T29">
        <f t="shared" si="7"/>
        <v>5.400863309352518</v>
      </c>
      <c r="U29">
        <v>563</v>
      </c>
      <c r="V29">
        <v>76.900000000000006</v>
      </c>
      <c r="W29">
        <f t="shared" si="8"/>
        <v>8400</v>
      </c>
      <c r="X29">
        <f t="shared" si="9"/>
        <v>5.1541309523809531</v>
      </c>
      <c r="Y29">
        <v>566</v>
      </c>
      <c r="Z29">
        <v>78.8</v>
      </c>
      <c r="AA29">
        <f t="shared" si="10"/>
        <v>8699</v>
      </c>
      <c r="AB29">
        <f t="shared" si="11"/>
        <v>5.1271180595470751</v>
      </c>
      <c r="AC29">
        <v>621</v>
      </c>
      <c r="AD29">
        <v>82.4</v>
      </c>
      <c r="AE29">
        <f t="shared" si="12"/>
        <v>9112</v>
      </c>
      <c r="AF29">
        <f t="shared" si="13"/>
        <v>5.6157155399473222</v>
      </c>
      <c r="AG29">
        <v>620</v>
      </c>
      <c r="AH29">
        <v>77</v>
      </c>
      <c r="AI29">
        <f t="shared" si="14"/>
        <v>8929</v>
      </c>
      <c r="AJ29">
        <f t="shared" si="15"/>
        <v>5.3466233620786205</v>
      </c>
      <c r="AK29">
        <v>706</v>
      </c>
      <c r="AL29">
        <v>76</v>
      </c>
      <c r="AM29">
        <f t="shared" si="16"/>
        <v>8684</v>
      </c>
      <c r="AN29">
        <f t="shared" si="17"/>
        <v>6.1787194841087052</v>
      </c>
      <c r="AO29">
        <v>762</v>
      </c>
      <c r="AP29">
        <v>77.599999999999994</v>
      </c>
      <c r="AQ29">
        <f t="shared" si="18"/>
        <v>8461</v>
      </c>
      <c r="AR29">
        <f t="shared" si="19"/>
        <v>6.9886774612929914</v>
      </c>
    </row>
    <row r="30" spans="1:44">
      <c r="A30">
        <v>29</v>
      </c>
      <c r="B30" t="s">
        <v>55</v>
      </c>
      <c r="C30" t="str">
        <f>IFERROR(VLOOKUP(B30,race!$A:$C,3,FALSE),"review")</f>
        <v>Most</v>
      </c>
      <c r="D30" t="s">
        <v>5</v>
      </c>
      <c r="E30">
        <v>641</v>
      </c>
      <c r="F30">
        <v>65.5</v>
      </c>
      <c r="G30">
        <f t="shared" si="0"/>
        <v>5954</v>
      </c>
      <c r="H30">
        <f t="shared" si="1"/>
        <v>7.0516459523009738</v>
      </c>
      <c r="I30">
        <v>622</v>
      </c>
      <c r="J30">
        <v>66.400000000000006</v>
      </c>
      <c r="K30">
        <f t="shared" si="2"/>
        <v>5858</v>
      </c>
      <c r="L30">
        <f t="shared" si="3"/>
        <v>7.0503243427791062</v>
      </c>
      <c r="M30">
        <v>594</v>
      </c>
      <c r="N30">
        <v>72</v>
      </c>
      <c r="O30">
        <f t="shared" si="4"/>
        <v>5525</v>
      </c>
      <c r="P30">
        <f t="shared" si="5"/>
        <v>7.7408144796380087</v>
      </c>
      <c r="Q30">
        <v>595</v>
      </c>
      <c r="R30">
        <v>73.599999999999994</v>
      </c>
      <c r="S30">
        <f t="shared" si="6"/>
        <v>5236</v>
      </c>
      <c r="T30">
        <f t="shared" si="7"/>
        <v>8.3636363636363633</v>
      </c>
      <c r="U30">
        <v>582</v>
      </c>
      <c r="V30">
        <v>71.099999999999994</v>
      </c>
      <c r="W30">
        <f t="shared" si="8"/>
        <v>5118</v>
      </c>
      <c r="X30">
        <f t="shared" si="9"/>
        <v>8.0852286049237989</v>
      </c>
      <c r="Y30">
        <v>558</v>
      </c>
      <c r="Z30">
        <v>74.400000000000006</v>
      </c>
      <c r="AA30">
        <f t="shared" si="10"/>
        <v>5002</v>
      </c>
      <c r="AB30">
        <f t="shared" si="11"/>
        <v>8.2997201119552191</v>
      </c>
      <c r="AC30">
        <v>555</v>
      </c>
      <c r="AD30">
        <v>74.400000000000006</v>
      </c>
      <c r="AE30">
        <f t="shared" si="12"/>
        <v>5219</v>
      </c>
      <c r="AF30">
        <f t="shared" si="13"/>
        <v>7.9118605096761838</v>
      </c>
      <c r="AG30">
        <v>592</v>
      </c>
      <c r="AH30">
        <v>77.5</v>
      </c>
      <c r="AI30">
        <f t="shared" si="14"/>
        <v>5307</v>
      </c>
      <c r="AJ30">
        <f t="shared" si="15"/>
        <v>8.6451856039193515</v>
      </c>
      <c r="AK30">
        <v>591</v>
      </c>
      <c r="AL30">
        <v>77.8</v>
      </c>
      <c r="AM30">
        <f t="shared" si="16"/>
        <v>5085</v>
      </c>
      <c r="AN30">
        <f t="shared" si="17"/>
        <v>9.0422418879056039</v>
      </c>
      <c r="AO30">
        <v>569</v>
      </c>
      <c r="AP30">
        <v>75.8</v>
      </c>
      <c r="AQ30">
        <f t="shared" si="18"/>
        <v>4748</v>
      </c>
      <c r="AR30">
        <f t="shared" si="19"/>
        <v>9.0838668913226623</v>
      </c>
    </row>
    <row r="31" spans="1:44">
      <c r="A31">
        <v>30</v>
      </c>
      <c r="B31" t="s">
        <v>54</v>
      </c>
      <c r="C31" t="str">
        <f>IFERROR(VLOOKUP(B31,race!$A:$C,3,FALSE),"review")</f>
        <v>More</v>
      </c>
      <c r="D31" t="s">
        <v>5</v>
      </c>
      <c r="E31">
        <v>1703</v>
      </c>
      <c r="F31">
        <v>78.900000000000006</v>
      </c>
      <c r="G31">
        <f t="shared" si="0"/>
        <v>9123</v>
      </c>
      <c r="H31">
        <f t="shared" si="1"/>
        <v>14.728345938835911</v>
      </c>
      <c r="I31">
        <v>1781</v>
      </c>
      <c r="J31">
        <v>82.3</v>
      </c>
      <c r="K31">
        <f t="shared" si="2"/>
        <v>9196</v>
      </c>
      <c r="L31">
        <f t="shared" si="3"/>
        <v>15.939136581122225</v>
      </c>
      <c r="M31">
        <v>1752</v>
      </c>
      <c r="N31">
        <v>83.9</v>
      </c>
      <c r="O31">
        <f t="shared" si="4"/>
        <v>8919</v>
      </c>
      <c r="P31">
        <f t="shared" si="5"/>
        <v>16.480861083081063</v>
      </c>
      <c r="Q31">
        <v>1694</v>
      </c>
      <c r="R31">
        <v>84</v>
      </c>
      <c r="S31">
        <f t="shared" si="6"/>
        <v>8663</v>
      </c>
      <c r="T31">
        <f t="shared" si="7"/>
        <v>16.425718573242523</v>
      </c>
      <c r="U31">
        <v>1628</v>
      </c>
      <c r="V31">
        <v>82.7</v>
      </c>
      <c r="W31">
        <f t="shared" si="8"/>
        <v>8197</v>
      </c>
      <c r="X31">
        <f t="shared" si="9"/>
        <v>16.424984750518483</v>
      </c>
      <c r="Y31">
        <v>1538</v>
      </c>
      <c r="Z31">
        <v>86.3</v>
      </c>
      <c r="AA31">
        <f t="shared" si="10"/>
        <v>8185</v>
      </c>
      <c r="AB31">
        <f t="shared" si="11"/>
        <v>16.216175931582161</v>
      </c>
      <c r="AC31">
        <v>1515</v>
      </c>
      <c r="AD31">
        <v>85</v>
      </c>
      <c r="AE31">
        <f t="shared" si="12"/>
        <v>8503</v>
      </c>
      <c r="AF31">
        <f t="shared" si="13"/>
        <v>15.144654827707868</v>
      </c>
      <c r="AG31">
        <v>1496</v>
      </c>
      <c r="AH31">
        <v>84.4</v>
      </c>
      <c r="AI31">
        <f t="shared" si="14"/>
        <v>8315</v>
      </c>
      <c r="AJ31">
        <f t="shared" si="15"/>
        <v>15.184894768490681</v>
      </c>
      <c r="AK31">
        <v>1407</v>
      </c>
      <c r="AL31">
        <v>84.6</v>
      </c>
      <c r="AM31">
        <f t="shared" si="16"/>
        <v>7848</v>
      </c>
      <c r="AN31">
        <f t="shared" si="17"/>
        <v>15.167201834862384</v>
      </c>
      <c r="AO31">
        <v>1338</v>
      </c>
      <c r="AP31">
        <v>85.1</v>
      </c>
      <c r="AQ31">
        <f t="shared" si="18"/>
        <v>7352</v>
      </c>
      <c r="AR31">
        <f t="shared" si="19"/>
        <v>15.48745919477693</v>
      </c>
    </row>
    <row r="32" spans="1:44">
      <c r="A32">
        <v>31</v>
      </c>
      <c r="B32" t="s">
        <v>53</v>
      </c>
      <c r="C32" t="str">
        <f>IFERROR(VLOOKUP(B32,race!$A:$C,3,FALSE),"review")</f>
        <v>More</v>
      </c>
      <c r="D32" t="s">
        <v>5</v>
      </c>
      <c r="E32">
        <v>774</v>
      </c>
      <c r="F32">
        <v>69.5</v>
      </c>
      <c r="G32">
        <f t="shared" si="0"/>
        <v>9123</v>
      </c>
      <c r="H32">
        <f t="shared" si="1"/>
        <v>5.8964156527458078</v>
      </c>
      <c r="I32">
        <v>754</v>
      </c>
      <c r="J32">
        <v>75.5</v>
      </c>
      <c r="K32">
        <f t="shared" si="2"/>
        <v>9196</v>
      </c>
      <c r="L32">
        <f t="shared" si="3"/>
        <v>6.1904088734232277</v>
      </c>
      <c r="M32">
        <v>744</v>
      </c>
      <c r="N32">
        <v>79.099999999999994</v>
      </c>
      <c r="O32">
        <f t="shared" si="4"/>
        <v>8919</v>
      </c>
      <c r="P32">
        <f t="shared" si="5"/>
        <v>6.5983181971072984</v>
      </c>
      <c r="Q32">
        <v>709</v>
      </c>
      <c r="R32">
        <v>77</v>
      </c>
      <c r="S32">
        <f t="shared" si="6"/>
        <v>8663</v>
      </c>
      <c r="T32">
        <f t="shared" si="7"/>
        <v>6.3018584785870946</v>
      </c>
      <c r="U32">
        <v>680</v>
      </c>
      <c r="V32">
        <v>78.400000000000006</v>
      </c>
      <c r="W32">
        <f t="shared" si="8"/>
        <v>8197</v>
      </c>
      <c r="X32">
        <f t="shared" si="9"/>
        <v>6.503842869342443</v>
      </c>
      <c r="Y32">
        <v>620</v>
      </c>
      <c r="Z32">
        <v>81.5</v>
      </c>
      <c r="AA32">
        <f t="shared" si="10"/>
        <v>8185</v>
      </c>
      <c r="AB32">
        <f t="shared" si="11"/>
        <v>6.173488087965791</v>
      </c>
      <c r="AC32">
        <v>627</v>
      </c>
      <c r="AD32">
        <v>80.5</v>
      </c>
      <c r="AE32">
        <f t="shared" si="12"/>
        <v>8503</v>
      </c>
      <c r="AF32">
        <f t="shared" si="13"/>
        <v>5.9359637774902971</v>
      </c>
      <c r="AG32">
        <v>599</v>
      </c>
      <c r="AH32">
        <v>83.7</v>
      </c>
      <c r="AI32">
        <f t="shared" si="14"/>
        <v>8315</v>
      </c>
      <c r="AJ32">
        <f t="shared" si="15"/>
        <v>6.0296211665664456</v>
      </c>
      <c r="AK32">
        <v>553</v>
      </c>
      <c r="AL32">
        <v>84.8</v>
      </c>
      <c r="AM32">
        <f t="shared" si="16"/>
        <v>7848</v>
      </c>
      <c r="AN32">
        <f t="shared" si="17"/>
        <v>5.9753312945973498</v>
      </c>
      <c r="AO32">
        <v>487</v>
      </c>
      <c r="AP32">
        <v>80.8</v>
      </c>
      <c r="AQ32">
        <f t="shared" si="18"/>
        <v>7352</v>
      </c>
      <c r="AR32">
        <f t="shared" si="19"/>
        <v>5.3522306855277471</v>
      </c>
    </row>
    <row r="33" spans="1:44">
      <c r="A33">
        <v>32</v>
      </c>
      <c r="B33" t="s">
        <v>52</v>
      </c>
      <c r="C33" t="str">
        <f>IFERROR(VLOOKUP(B33,race!$A:$C,3,FALSE),"review")</f>
        <v>Less</v>
      </c>
      <c r="D33" t="s">
        <v>5</v>
      </c>
      <c r="E33">
        <v>121</v>
      </c>
      <c r="F33">
        <v>85.8</v>
      </c>
      <c r="G33">
        <f t="shared" si="0"/>
        <v>6617</v>
      </c>
      <c r="H33">
        <f t="shared" si="1"/>
        <v>1.5689587426326128</v>
      </c>
      <c r="I33">
        <v>119</v>
      </c>
      <c r="J33">
        <v>90.2</v>
      </c>
      <c r="K33">
        <f t="shared" si="2"/>
        <v>6846</v>
      </c>
      <c r="L33">
        <f t="shared" si="3"/>
        <v>1.5678936605316975</v>
      </c>
      <c r="M33">
        <v>132</v>
      </c>
      <c r="N33">
        <v>89.2</v>
      </c>
      <c r="O33">
        <f t="shared" si="4"/>
        <v>6851</v>
      </c>
      <c r="P33">
        <f t="shared" si="5"/>
        <v>1.7186396146547949</v>
      </c>
      <c r="Q33">
        <v>127</v>
      </c>
      <c r="R33">
        <v>85.8</v>
      </c>
      <c r="S33">
        <f t="shared" si="6"/>
        <v>6795</v>
      </c>
      <c r="T33">
        <f t="shared" si="7"/>
        <v>1.6036203090507726</v>
      </c>
      <c r="U33">
        <v>121</v>
      </c>
      <c r="V33">
        <v>87.1</v>
      </c>
      <c r="W33">
        <f t="shared" si="8"/>
        <v>6411</v>
      </c>
      <c r="X33">
        <f t="shared" si="9"/>
        <v>1.6439089065668382</v>
      </c>
      <c r="Y33">
        <v>142</v>
      </c>
      <c r="Z33">
        <v>85.5</v>
      </c>
      <c r="AA33">
        <f t="shared" si="10"/>
        <v>6729</v>
      </c>
      <c r="AB33">
        <f t="shared" si="11"/>
        <v>1.8042799821667408</v>
      </c>
      <c r="AC33">
        <v>150</v>
      </c>
      <c r="AD33">
        <v>85.7</v>
      </c>
      <c r="AE33">
        <f t="shared" si="12"/>
        <v>6983</v>
      </c>
      <c r="AF33">
        <f t="shared" si="13"/>
        <v>1.8408993269368465</v>
      </c>
      <c r="AG33">
        <v>169</v>
      </c>
      <c r="AH33">
        <v>81.3</v>
      </c>
      <c r="AI33">
        <f t="shared" si="14"/>
        <v>6965</v>
      </c>
      <c r="AJ33">
        <f t="shared" si="15"/>
        <v>1.972677674084709</v>
      </c>
      <c r="AK33">
        <v>166</v>
      </c>
      <c r="AL33">
        <v>71.2</v>
      </c>
      <c r="AM33">
        <f t="shared" si="16"/>
        <v>6864</v>
      </c>
      <c r="AN33">
        <f t="shared" si="17"/>
        <v>1.721911421911422</v>
      </c>
      <c r="AO33">
        <v>205</v>
      </c>
      <c r="AP33">
        <v>78.2</v>
      </c>
      <c r="AQ33">
        <f t="shared" si="18"/>
        <v>6925</v>
      </c>
      <c r="AR33">
        <f t="shared" si="19"/>
        <v>2.3149458483754515</v>
      </c>
    </row>
    <row r="34" spans="1:44">
      <c r="A34">
        <v>33</v>
      </c>
      <c r="B34" t="s">
        <v>51</v>
      </c>
      <c r="C34" t="str">
        <f>IFERROR(VLOOKUP(B34,race!$A:$C,3,FALSE),"review")</f>
        <v>Moderately</v>
      </c>
      <c r="D34" t="s">
        <v>5</v>
      </c>
      <c r="E34">
        <v>137</v>
      </c>
      <c r="F34">
        <v>71.7</v>
      </c>
      <c r="G34">
        <f t="shared" si="0"/>
        <v>8661</v>
      </c>
      <c r="H34">
        <f t="shared" si="1"/>
        <v>1.134153100103914</v>
      </c>
      <c r="I34">
        <v>166</v>
      </c>
      <c r="J34">
        <v>78.7</v>
      </c>
      <c r="K34">
        <f t="shared" si="2"/>
        <v>9088</v>
      </c>
      <c r="L34">
        <f t="shared" si="3"/>
        <v>1.4375220070422536</v>
      </c>
      <c r="M34">
        <v>187</v>
      </c>
      <c r="N34">
        <v>79.900000000000006</v>
      </c>
      <c r="O34">
        <f t="shared" si="4"/>
        <v>9004</v>
      </c>
      <c r="P34">
        <f t="shared" si="5"/>
        <v>1.6594069302532208</v>
      </c>
      <c r="Q34">
        <v>209</v>
      </c>
      <c r="R34">
        <v>80.7</v>
      </c>
      <c r="S34">
        <f t="shared" si="6"/>
        <v>9035</v>
      </c>
      <c r="T34">
        <f t="shared" si="7"/>
        <v>1.8667736579966796</v>
      </c>
      <c r="U34">
        <v>189</v>
      </c>
      <c r="V34">
        <v>81.099999999999994</v>
      </c>
      <c r="W34">
        <f t="shared" si="8"/>
        <v>8400</v>
      </c>
      <c r="X34">
        <f t="shared" si="9"/>
        <v>1.8247499999999999</v>
      </c>
      <c r="Y34">
        <v>245</v>
      </c>
      <c r="Z34">
        <v>88.8</v>
      </c>
      <c r="AA34">
        <f t="shared" si="10"/>
        <v>8699</v>
      </c>
      <c r="AB34">
        <f t="shared" si="11"/>
        <v>2.5009771238073339</v>
      </c>
      <c r="AC34">
        <v>226</v>
      </c>
      <c r="AD34">
        <v>82.5</v>
      </c>
      <c r="AE34">
        <f t="shared" si="12"/>
        <v>9112</v>
      </c>
      <c r="AF34">
        <f t="shared" si="13"/>
        <v>2.0462028094820015</v>
      </c>
      <c r="AG34">
        <v>257</v>
      </c>
      <c r="AH34">
        <v>80.599999999999994</v>
      </c>
      <c r="AI34">
        <f t="shared" si="14"/>
        <v>8929</v>
      </c>
      <c r="AJ34">
        <f t="shared" si="15"/>
        <v>2.3198790458058012</v>
      </c>
      <c r="AK34">
        <v>264</v>
      </c>
      <c r="AL34">
        <v>73.5</v>
      </c>
      <c r="AM34">
        <f t="shared" si="16"/>
        <v>8684</v>
      </c>
      <c r="AN34">
        <f t="shared" si="17"/>
        <v>2.2344541685859052</v>
      </c>
      <c r="AO34">
        <v>338</v>
      </c>
      <c r="AP34">
        <v>78.099999999999994</v>
      </c>
      <c r="AQ34">
        <f t="shared" si="18"/>
        <v>8461</v>
      </c>
      <c r="AR34">
        <f t="shared" si="19"/>
        <v>3.1199385415435525</v>
      </c>
    </row>
    <row r="35" spans="1:44">
      <c r="A35">
        <v>34</v>
      </c>
      <c r="B35" t="s">
        <v>50</v>
      </c>
      <c r="C35" t="str">
        <f>IFERROR(VLOOKUP(B35,race!$A:$C,3,FALSE),"review")</f>
        <v>Moderately</v>
      </c>
      <c r="D35" t="s">
        <v>5</v>
      </c>
      <c r="E35">
        <v>123</v>
      </c>
      <c r="F35">
        <v>75</v>
      </c>
      <c r="G35">
        <f t="shared" si="0"/>
        <v>8661</v>
      </c>
      <c r="H35">
        <f t="shared" si="1"/>
        <v>1.0651195012123311</v>
      </c>
      <c r="I35">
        <v>118</v>
      </c>
      <c r="J35">
        <v>82.5</v>
      </c>
      <c r="K35">
        <f t="shared" si="2"/>
        <v>9088</v>
      </c>
      <c r="L35">
        <f t="shared" si="3"/>
        <v>1.0711927816901408</v>
      </c>
      <c r="M35">
        <v>92</v>
      </c>
      <c r="N35">
        <v>82.1</v>
      </c>
      <c r="O35">
        <f t="shared" si="4"/>
        <v>9004</v>
      </c>
      <c r="P35">
        <f t="shared" si="5"/>
        <v>0.8388716126166148</v>
      </c>
      <c r="Q35">
        <v>108</v>
      </c>
      <c r="R35">
        <v>83.1</v>
      </c>
      <c r="S35">
        <f t="shared" si="6"/>
        <v>9035</v>
      </c>
      <c r="T35">
        <f t="shared" si="7"/>
        <v>0.99333702268954061</v>
      </c>
      <c r="U35">
        <v>116</v>
      </c>
      <c r="V35">
        <v>89.9</v>
      </c>
      <c r="W35">
        <f t="shared" si="8"/>
        <v>8400</v>
      </c>
      <c r="X35">
        <f t="shared" si="9"/>
        <v>1.2414761904761906</v>
      </c>
      <c r="Y35">
        <v>108</v>
      </c>
      <c r="Z35">
        <v>83.1</v>
      </c>
      <c r="AA35">
        <f t="shared" si="10"/>
        <v>8699</v>
      </c>
      <c r="AB35">
        <f t="shared" si="11"/>
        <v>1.031704793654443</v>
      </c>
      <c r="AC35">
        <v>115</v>
      </c>
      <c r="AD35">
        <v>85.2</v>
      </c>
      <c r="AE35">
        <f t="shared" si="12"/>
        <v>9112</v>
      </c>
      <c r="AF35">
        <f t="shared" si="13"/>
        <v>1.0752853380158034</v>
      </c>
      <c r="AG35">
        <v>107</v>
      </c>
      <c r="AH35">
        <v>85.6</v>
      </c>
      <c r="AI35">
        <f t="shared" si="14"/>
        <v>8929</v>
      </c>
      <c r="AJ35">
        <f t="shared" si="15"/>
        <v>1.0257811625041997</v>
      </c>
      <c r="AK35">
        <v>112</v>
      </c>
      <c r="AL35">
        <v>80</v>
      </c>
      <c r="AM35">
        <f t="shared" si="16"/>
        <v>8684</v>
      </c>
      <c r="AN35">
        <f t="shared" si="17"/>
        <v>1.0317825886688161</v>
      </c>
      <c r="AO35">
        <v>121</v>
      </c>
      <c r="AP35">
        <v>79.099999999999994</v>
      </c>
      <c r="AQ35">
        <f t="shared" si="18"/>
        <v>8461</v>
      </c>
      <c r="AR35">
        <f t="shared" si="19"/>
        <v>1.1312019855809006</v>
      </c>
    </row>
    <row r="36" spans="1:44">
      <c r="A36">
        <v>35</v>
      </c>
      <c r="B36" t="s">
        <v>214</v>
      </c>
      <c r="C36" t="str">
        <f>IFERROR(VLOOKUP(B36,race!$A:$C,3,FALSE),"review")</f>
        <v>More</v>
      </c>
      <c r="D36" t="s">
        <v>5</v>
      </c>
      <c r="E36">
        <v>310</v>
      </c>
      <c r="F36">
        <v>71.3</v>
      </c>
      <c r="G36">
        <f t="shared" si="0"/>
        <v>9123</v>
      </c>
      <c r="H36">
        <f t="shared" si="1"/>
        <v>2.4227775950893347</v>
      </c>
      <c r="I36">
        <v>284</v>
      </c>
      <c r="J36">
        <v>73.400000000000006</v>
      </c>
      <c r="K36">
        <f t="shared" si="2"/>
        <v>9196</v>
      </c>
      <c r="L36">
        <f t="shared" si="3"/>
        <v>2.2668116572422794</v>
      </c>
      <c r="M36">
        <v>246</v>
      </c>
      <c r="N36">
        <v>76.400000000000006</v>
      </c>
      <c r="O36">
        <f t="shared" si="4"/>
        <v>8919</v>
      </c>
      <c r="P36">
        <f t="shared" si="5"/>
        <v>2.1072317524386146</v>
      </c>
      <c r="Q36">
        <v>220</v>
      </c>
      <c r="R36">
        <v>77.2</v>
      </c>
      <c r="S36">
        <f t="shared" si="6"/>
        <v>8663</v>
      </c>
      <c r="T36">
        <f t="shared" si="7"/>
        <v>1.9605217592058179</v>
      </c>
      <c r="U36">
        <v>205</v>
      </c>
      <c r="V36">
        <v>77.099999999999994</v>
      </c>
      <c r="W36">
        <f t="shared" si="8"/>
        <v>8197</v>
      </c>
      <c r="X36">
        <f t="shared" si="9"/>
        <v>1.9282054410150054</v>
      </c>
      <c r="Y36">
        <v>198</v>
      </c>
      <c r="Z36">
        <v>77</v>
      </c>
      <c r="AA36">
        <f t="shared" si="10"/>
        <v>8185</v>
      </c>
      <c r="AB36">
        <f t="shared" si="11"/>
        <v>1.8626756261453878</v>
      </c>
      <c r="AC36">
        <v>175</v>
      </c>
      <c r="AD36">
        <v>75.099999999999994</v>
      </c>
      <c r="AE36">
        <f t="shared" si="12"/>
        <v>8503</v>
      </c>
      <c r="AF36">
        <f t="shared" si="13"/>
        <v>1.5456309537810184</v>
      </c>
      <c r="AG36">
        <v>174</v>
      </c>
      <c r="AH36">
        <v>74.400000000000006</v>
      </c>
      <c r="AI36">
        <f t="shared" si="14"/>
        <v>8315</v>
      </c>
      <c r="AJ36">
        <f t="shared" si="15"/>
        <v>1.5568971737823214</v>
      </c>
      <c r="AK36">
        <v>152</v>
      </c>
      <c r="AL36">
        <v>76</v>
      </c>
      <c r="AM36">
        <f t="shared" si="16"/>
        <v>7848</v>
      </c>
      <c r="AN36">
        <f t="shared" si="17"/>
        <v>1.471967380224261</v>
      </c>
      <c r="AO36">
        <v>149</v>
      </c>
      <c r="AP36">
        <v>76</v>
      </c>
      <c r="AQ36">
        <f t="shared" si="18"/>
        <v>7352</v>
      </c>
      <c r="AR36">
        <f t="shared" si="19"/>
        <v>1.5402611534276387</v>
      </c>
    </row>
    <row r="37" spans="1:44">
      <c r="A37">
        <v>36</v>
      </c>
      <c r="B37" t="s">
        <v>48</v>
      </c>
      <c r="C37" t="str">
        <f>IFERROR(VLOOKUP(B37,race!$A:$C,3,FALSE),"review")</f>
        <v>Most</v>
      </c>
      <c r="D37" t="s">
        <v>5</v>
      </c>
      <c r="E37">
        <v>98</v>
      </c>
      <c r="F37">
        <v>68.099999999999994</v>
      </c>
      <c r="G37">
        <f t="shared" si="0"/>
        <v>5954</v>
      </c>
      <c r="H37">
        <f t="shared" si="1"/>
        <v>1.1208935169633858</v>
      </c>
      <c r="I37">
        <v>96</v>
      </c>
      <c r="J37">
        <v>73.8</v>
      </c>
      <c r="K37">
        <f t="shared" si="2"/>
        <v>5858</v>
      </c>
      <c r="L37">
        <f t="shared" si="3"/>
        <v>1.2094230112666438</v>
      </c>
      <c r="M37">
        <v>75</v>
      </c>
      <c r="N37">
        <v>75.8</v>
      </c>
      <c r="O37">
        <f t="shared" si="4"/>
        <v>5525</v>
      </c>
      <c r="P37">
        <f t="shared" si="5"/>
        <v>1.0289592760180994</v>
      </c>
      <c r="Q37">
        <v>57</v>
      </c>
      <c r="R37">
        <v>64.8</v>
      </c>
      <c r="S37">
        <f t="shared" si="6"/>
        <v>5236</v>
      </c>
      <c r="T37">
        <f t="shared" si="7"/>
        <v>0.70542398777692894</v>
      </c>
      <c r="U37">
        <v>68</v>
      </c>
      <c r="V37">
        <v>80</v>
      </c>
      <c r="W37">
        <f t="shared" si="8"/>
        <v>5118</v>
      </c>
      <c r="X37">
        <f t="shared" si="9"/>
        <v>1.0629152012504886</v>
      </c>
      <c r="Y37">
        <v>62</v>
      </c>
      <c r="Z37">
        <v>75.599999999999994</v>
      </c>
      <c r="AA37">
        <f t="shared" si="10"/>
        <v>5002</v>
      </c>
      <c r="AB37">
        <f t="shared" si="11"/>
        <v>0.93706517393042787</v>
      </c>
      <c r="AC37">
        <v>70</v>
      </c>
      <c r="AD37">
        <v>82.4</v>
      </c>
      <c r="AE37">
        <f t="shared" si="12"/>
        <v>5219</v>
      </c>
      <c r="AF37">
        <f t="shared" si="13"/>
        <v>1.105192565625599</v>
      </c>
      <c r="AG37">
        <v>86</v>
      </c>
      <c r="AH37">
        <v>84.3</v>
      </c>
      <c r="AI37">
        <f t="shared" si="14"/>
        <v>5307</v>
      </c>
      <c r="AJ37">
        <f t="shared" si="15"/>
        <v>1.3660825325042398</v>
      </c>
      <c r="AK37">
        <v>93</v>
      </c>
      <c r="AL37">
        <v>80.900000000000006</v>
      </c>
      <c r="AM37">
        <f t="shared" si="16"/>
        <v>5085</v>
      </c>
      <c r="AN37">
        <f t="shared" si="17"/>
        <v>1.4795870206489676</v>
      </c>
      <c r="AO37">
        <v>78</v>
      </c>
      <c r="AP37">
        <v>75</v>
      </c>
      <c r="AQ37">
        <f t="shared" si="18"/>
        <v>4748</v>
      </c>
      <c r="AR37">
        <f t="shared" si="19"/>
        <v>1.2320977253580454</v>
      </c>
    </row>
    <row r="38" spans="1:44">
      <c r="A38">
        <v>37</v>
      </c>
      <c r="B38" t="s">
        <v>47</v>
      </c>
      <c r="C38" t="str">
        <f>IFERROR(VLOOKUP(B38,race!$A:$C,3,FALSE),"review")</f>
        <v>Most</v>
      </c>
      <c r="D38" t="s">
        <v>5</v>
      </c>
      <c r="E38">
        <v>51</v>
      </c>
      <c r="F38">
        <v>73.900000000000006</v>
      </c>
      <c r="G38">
        <f t="shared" si="0"/>
        <v>5954</v>
      </c>
      <c r="H38">
        <f t="shared" si="1"/>
        <v>0.63300302317769575</v>
      </c>
      <c r="I38">
        <v>38</v>
      </c>
      <c r="J38">
        <v>70.400000000000006</v>
      </c>
      <c r="K38">
        <f t="shared" si="2"/>
        <v>5858</v>
      </c>
      <c r="L38">
        <f t="shared" si="3"/>
        <v>0.45667463298053951</v>
      </c>
      <c r="M38">
        <v>31</v>
      </c>
      <c r="N38">
        <v>59.6</v>
      </c>
      <c r="O38">
        <f t="shared" si="4"/>
        <v>5525</v>
      </c>
      <c r="P38">
        <f t="shared" si="5"/>
        <v>0.3344072398190045</v>
      </c>
      <c r="Q38">
        <v>27</v>
      </c>
      <c r="R38">
        <v>51.9</v>
      </c>
      <c r="S38">
        <f t="shared" si="6"/>
        <v>5236</v>
      </c>
      <c r="T38">
        <f t="shared" si="7"/>
        <v>0.26762796027501912</v>
      </c>
      <c r="U38">
        <v>50</v>
      </c>
      <c r="V38">
        <v>73.5</v>
      </c>
      <c r="W38">
        <f t="shared" si="8"/>
        <v>5118</v>
      </c>
      <c r="X38">
        <f t="shared" si="9"/>
        <v>0.71805392731535755</v>
      </c>
      <c r="Y38">
        <v>35</v>
      </c>
      <c r="Z38">
        <v>71.400000000000006</v>
      </c>
      <c r="AA38">
        <f t="shared" si="10"/>
        <v>5002</v>
      </c>
      <c r="AB38">
        <f t="shared" si="11"/>
        <v>0.49960015993602563</v>
      </c>
      <c r="AC38">
        <v>37</v>
      </c>
      <c r="AD38">
        <v>75.5</v>
      </c>
      <c r="AE38">
        <f t="shared" si="12"/>
        <v>5219</v>
      </c>
      <c r="AF38">
        <f t="shared" si="13"/>
        <v>0.53525579612952678</v>
      </c>
      <c r="AG38">
        <v>43</v>
      </c>
      <c r="AH38">
        <v>81.099999999999994</v>
      </c>
      <c r="AI38">
        <f t="shared" si="14"/>
        <v>5307</v>
      </c>
      <c r="AJ38">
        <f t="shared" si="15"/>
        <v>0.65711324665536086</v>
      </c>
      <c r="AK38">
        <v>26</v>
      </c>
      <c r="AL38">
        <v>74.3</v>
      </c>
      <c r="AM38">
        <f t="shared" si="16"/>
        <v>5085</v>
      </c>
      <c r="AN38">
        <f t="shared" si="17"/>
        <v>0.37990167158308752</v>
      </c>
      <c r="AO38">
        <v>25</v>
      </c>
      <c r="AP38">
        <v>71.400000000000006</v>
      </c>
      <c r="AQ38">
        <f t="shared" si="18"/>
        <v>4748</v>
      </c>
      <c r="AR38">
        <f t="shared" si="19"/>
        <v>0.37594776748104469</v>
      </c>
    </row>
    <row r="39" spans="1:44">
      <c r="A39">
        <v>38</v>
      </c>
      <c r="B39" t="s">
        <v>46</v>
      </c>
      <c r="C39" t="str">
        <f>IFERROR(VLOOKUP(B39,race!$A:$C,3,FALSE),"review")</f>
        <v>Most</v>
      </c>
      <c r="D39" t="s">
        <v>5</v>
      </c>
      <c r="E39">
        <v>361</v>
      </c>
      <c r="F39">
        <v>65.2</v>
      </c>
      <c r="G39">
        <f t="shared" si="0"/>
        <v>5954</v>
      </c>
      <c r="H39">
        <f t="shared" si="1"/>
        <v>3.9531743365804499</v>
      </c>
      <c r="I39">
        <v>344</v>
      </c>
      <c r="J39">
        <v>72.099999999999994</v>
      </c>
      <c r="K39">
        <f t="shared" si="2"/>
        <v>5858</v>
      </c>
      <c r="L39">
        <f t="shared" si="3"/>
        <v>4.2339364970979849</v>
      </c>
      <c r="M39">
        <v>317</v>
      </c>
      <c r="N39">
        <v>73</v>
      </c>
      <c r="O39">
        <f t="shared" si="4"/>
        <v>5525</v>
      </c>
      <c r="P39">
        <f t="shared" si="5"/>
        <v>4.1884162895927597</v>
      </c>
      <c r="Q39">
        <v>284</v>
      </c>
      <c r="R39">
        <v>74.5</v>
      </c>
      <c r="S39">
        <f t="shared" si="6"/>
        <v>5236</v>
      </c>
      <c r="T39">
        <f t="shared" si="7"/>
        <v>4.0408708938120705</v>
      </c>
      <c r="U39">
        <v>259</v>
      </c>
      <c r="V39">
        <v>78.2</v>
      </c>
      <c r="W39">
        <f t="shared" si="8"/>
        <v>5118</v>
      </c>
      <c r="X39">
        <f t="shared" si="9"/>
        <v>3.9573661586557254</v>
      </c>
      <c r="Y39">
        <v>221</v>
      </c>
      <c r="Z39">
        <v>77.5</v>
      </c>
      <c r="AA39">
        <f t="shared" si="10"/>
        <v>5002</v>
      </c>
      <c r="AB39">
        <f t="shared" si="11"/>
        <v>3.4241303478608556</v>
      </c>
      <c r="AC39">
        <v>233</v>
      </c>
      <c r="AD39">
        <v>81.5</v>
      </c>
      <c r="AE39">
        <f t="shared" si="12"/>
        <v>5219</v>
      </c>
      <c r="AF39">
        <f t="shared" si="13"/>
        <v>3.638532285878521</v>
      </c>
      <c r="AG39">
        <v>248</v>
      </c>
      <c r="AH39">
        <v>80.5</v>
      </c>
      <c r="AI39">
        <f t="shared" si="14"/>
        <v>5307</v>
      </c>
      <c r="AJ39">
        <f t="shared" si="15"/>
        <v>3.7618240060297716</v>
      </c>
      <c r="AK39">
        <v>281</v>
      </c>
      <c r="AL39">
        <v>76.8</v>
      </c>
      <c r="AM39">
        <f t="shared" si="16"/>
        <v>5085</v>
      </c>
      <c r="AN39">
        <f t="shared" si="17"/>
        <v>4.2440117994100293</v>
      </c>
      <c r="AO39">
        <v>239</v>
      </c>
      <c r="AP39">
        <v>74.2</v>
      </c>
      <c r="AQ39">
        <f t="shared" si="18"/>
        <v>4748</v>
      </c>
      <c r="AR39">
        <f t="shared" si="19"/>
        <v>3.7350042122999163</v>
      </c>
    </row>
    <row r="40" spans="1:44">
      <c r="A40">
        <v>39</v>
      </c>
      <c r="B40" t="s">
        <v>45</v>
      </c>
      <c r="C40" t="str">
        <f>IFERROR(VLOOKUP(B40,race!$A:$C,3,FALSE),"review")</f>
        <v>Moderately</v>
      </c>
      <c r="D40" t="s">
        <v>5</v>
      </c>
      <c r="E40">
        <v>210</v>
      </c>
      <c r="F40">
        <v>82.7</v>
      </c>
      <c r="G40">
        <f t="shared" si="0"/>
        <v>8661</v>
      </c>
      <c r="H40">
        <f t="shared" si="1"/>
        <v>2.0051957048839628</v>
      </c>
      <c r="I40">
        <v>222</v>
      </c>
      <c r="J40">
        <v>84.1</v>
      </c>
      <c r="K40">
        <f t="shared" si="2"/>
        <v>9088</v>
      </c>
      <c r="L40">
        <f t="shared" si="3"/>
        <v>2.0543794014084504</v>
      </c>
      <c r="M40">
        <v>197</v>
      </c>
      <c r="N40">
        <v>82.4</v>
      </c>
      <c r="O40">
        <f t="shared" si="4"/>
        <v>9004</v>
      </c>
      <c r="P40">
        <f t="shared" si="5"/>
        <v>1.8028431808085297</v>
      </c>
      <c r="Q40">
        <v>196</v>
      </c>
      <c r="R40">
        <v>78.400000000000006</v>
      </c>
      <c r="S40">
        <f t="shared" si="6"/>
        <v>9035</v>
      </c>
      <c r="T40">
        <f t="shared" si="7"/>
        <v>1.7007636967349198</v>
      </c>
      <c r="U40">
        <v>189</v>
      </c>
      <c r="V40">
        <v>82.2</v>
      </c>
      <c r="W40">
        <f t="shared" si="8"/>
        <v>8400</v>
      </c>
      <c r="X40">
        <f t="shared" si="9"/>
        <v>1.8494999999999999</v>
      </c>
      <c r="Y40">
        <v>167</v>
      </c>
      <c r="Z40">
        <v>81.099999999999994</v>
      </c>
      <c r="AA40">
        <f t="shared" si="10"/>
        <v>8699</v>
      </c>
      <c r="AB40">
        <f t="shared" si="11"/>
        <v>1.5569260834578686</v>
      </c>
      <c r="AC40">
        <v>190</v>
      </c>
      <c r="AD40">
        <v>82.3</v>
      </c>
      <c r="AE40">
        <f t="shared" si="12"/>
        <v>9112</v>
      </c>
      <c r="AF40">
        <f t="shared" si="13"/>
        <v>1.7160886742756805</v>
      </c>
      <c r="AG40">
        <v>198</v>
      </c>
      <c r="AH40">
        <v>85.3</v>
      </c>
      <c r="AI40">
        <f t="shared" si="14"/>
        <v>8929</v>
      </c>
      <c r="AJ40">
        <f t="shared" si="15"/>
        <v>1.8915220069436667</v>
      </c>
      <c r="AK40">
        <v>187</v>
      </c>
      <c r="AL40">
        <v>79.900000000000006</v>
      </c>
      <c r="AM40">
        <f t="shared" si="16"/>
        <v>8684</v>
      </c>
      <c r="AN40">
        <f t="shared" si="17"/>
        <v>1.7205550437586368</v>
      </c>
      <c r="AO40">
        <v>170</v>
      </c>
      <c r="AP40">
        <v>77.599999999999994</v>
      </c>
      <c r="AQ40">
        <f t="shared" si="18"/>
        <v>8461</v>
      </c>
      <c r="AR40">
        <f t="shared" si="19"/>
        <v>1.5591537643304572</v>
      </c>
    </row>
    <row r="41" spans="1:44">
      <c r="A41">
        <v>51</v>
      </c>
      <c r="B41" t="s">
        <v>33</v>
      </c>
      <c r="C41" t="str">
        <f>IFERROR(VLOOKUP(B41,race!$A:$C,3,FALSE),"review")</f>
        <v>More</v>
      </c>
      <c r="D41" t="s">
        <v>5</v>
      </c>
      <c r="E41">
        <v>227</v>
      </c>
      <c r="F41">
        <v>77.5</v>
      </c>
      <c r="G41">
        <f t="shared" si="0"/>
        <v>9123</v>
      </c>
      <c r="H41">
        <f t="shared" si="1"/>
        <v>1.9283678614490847</v>
      </c>
      <c r="I41">
        <v>215</v>
      </c>
      <c r="J41">
        <v>77.599999999999994</v>
      </c>
      <c r="K41">
        <f t="shared" si="2"/>
        <v>9196</v>
      </c>
      <c r="L41">
        <f t="shared" si="3"/>
        <v>1.8142670726402783</v>
      </c>
      <c r="M41">
        <v>195</v>
      </c>
      <c r="N41">
        <v>80.599999999999994</v>
      </c>
      <c r="O41">
        <f t="shared" si="4"/>
        <v>8919</v>
      </c>
      <c r="P41">
        <f t="shared" si="5"/>
        <v>1.7621930709720821</v>
      </c>
      <c r="Q41">
        <v>205</v>
      </c>
      <c r="R41">
        <v>78.8</v>
      </c>
      <c r="S41">
        <f t="shared" si="6"/>
        <v>8663</v>
      </c>
      <c r="T41">
        <f t="shared" si="7"/>
        <v>1.8647119935357266</v>
      </c>
      <c r="U41">
        <v>191</v>
      </c>
      <c r="V41">
        <v>78.3</v>
      </c>
      <c r="W41">
        <f t="shared" si="8"/>
        <v>8197</v>
      </c>
      <c r="X41">
        <f t="shared" si="9"/>
        <v>1.8244845675247041</v>
      </c>
      <c r="Y41">
        <v>180</v>
      </c>
      <c r="Z41">
        <v>80.7</v>
      </c>
      <c r="AA41">
        <f t="shared" si="10"/>
        <v>8185</v>
      </c>
      <c r="AB41">
        <f t="shared" si="11"/>
        <v>1.7747098350641417</v>
      </c>
      <c r="AC41">
        <v>187</v>
      </c>
      <c r="AD41">
        <v>81</v>
      </c>
      <c r="AE41">
        <f t="shared" si="12"/>
        <v>8503</v>
      </c>
      <c r="AF41">
        <f t="shared" si="13"/>
        <v>1.7813712807244504</v>
      </c>
      <c r="AG41">
        <v>182</v>
      </c>
      <c r="AH41">
        <v>78.400000000000006</v>
      </c>
      <c r="AI41">
        <f t="shared" si="14"/>
        <v>8315</v>
      </c>
      <c r="AJ41">
        <f t="shared" si="15"/>
        <v>1.716031268791341</v>
      </c>
      <c r="AK41">
        <v>194</v>
      </c>
      <c r="AL41">
        <v>74.599999999999994</v>
      </c>
      <c r="AM41">
        <f t="shared" si="16"/>
        <v>7848</v>
      </c>
      <c r="AN41">
        <f t="shared" si="17"/>
        <v>1.8440876656472986</v>
      </c>
      <c r="AO41">
        <v>186</v>
      </c>
      <c r="AP41">
        <v>76.900000000000006</v>
      </c>
      <c r="AQ41">
        <f t="shared" si="18"/>
        <v>7352</v>
      </c>
      <c r="AR41">
        <f t="shared" si="19"/>
        <v>1.9455114254624593</v>
      </c>
    </row>
    <row r="42" spans="1:44">
      <c r="A42">
        <v>40</v>
      </c>
      <c r="B42" t="s">
        <v>44</v>
      </c>
      <c r="C42" t="str">
        <f>IFERROR(VLOOKUP(B42,race!$A:$C,3,FALSE),"review")</f>
        <v>Most</v>
      </c>
      <c r="D42" t="s">
        <v>5</v>
      </c>
      <c r="E42">
        <v>237</v>
      </c>
      <c r="F42">
        <v>64.8</v>
      </c>
      <c r="G42">
        <f t="shared" si="0"/>
        <v>5954</v>
      </c>
      <c r="H42">
        <f t="shared" si="1"/>
        <v>2.5793752099428953</v>
      </c>
      <c r="I42">
        <v>236</v>
      </c>
      <c r="J42">
        <v>77.099999999999994</v>
      </c>
      <c r="K42">
        <f t="shared" si="2"/>
        <v>5858</v>
      </c>
      <c r="L42">
        <f t="shared" si="3"/>
        <v>3.1061113007852508</v>
      </c>
      <c r="M42">
        <v>198</v>
      </c>
      <c r="N42">
        <v>73.599999999999994</v>
      </c>
      <c r="O42">
        <f t="shared" si="4"/>
        <v>5525</v>
      </c>
      <c r="P42">
        <f t="shared" si="5"/>
        <v>2.6376108597285066</v>
      </c>
      <c r="Q42">
        <v>201</v>
      </c>
      <c r="R42">
        <v>70.8</v>
      </c>
      <c r="S42">
        <f t="shared" si="6"/>
        <v>5236</v>
      </c>
      <c r="T42">
        <f t="shared" si="7"/>
        <v>2.7178762414056532</v>
      </c>
      <c r="U42">
        <v>196</v>
      </c>
      <c r="V42">
        <v>71</v>
      </c>
      <c r="W42">
        <f t="shared" si="8"/>
        <v>5118</v>
      </c>
      <c r="X42">
        <f t="shared" si="9"/>
        <v>2.7190308714341542</v>
      </c>
      <c r="Y42">
        <v>196</v>
      </c>
      <c r="Z42">
        <v>73.7</v>
      </c>
      <c r="AA42">
        <f t="shared" si="10"/>
        <v>5002</v>
      </c>
      <c r="AB42">
        <f t="shared" si="11"/>
        <v>2.8878848460615756</v>
      </c>
      <c r="AC42">
        <v>196</v>
      </c>
      <c r="AD42">
        <v>72.099999999999994</v>
      </c>
      <c r="AE42">
        <f t="shared" si="12"/>
        <v>5219</v>
      </c>
      <c r="AF42">
        <f t="shared" si="13"/>
        <v>2.7077217857827169</v>
      </c>
      <c r="AG42">
        <v>178</v>
      </c>
      <c r="AH42">
        <v>71.8</v>
      </c>
      <c r="AI42">
        <f t="shared" si="14"/>
        <v>5307</v>
      </c>
      <c r="AJ42">
        <f t="shared" si="15"/>
        <v>2.4082155643489731</v>
      </c>
      <c r="AK42">
        <v>174</v>
      </c>
      <c r="AL42">
        <v>76.7</v>
      </c>
      <c r="AM42">
        <f t="shared" si="16"/>
        <v>5085</v>
      </c>
      <c r="AN42">
        <f t="shared" si="17"/>
        <v>2.6245427728613571</v>
      </c>
      <c r="AO42">
        <v>173</v>
      </c>
      <c r="AP42">
        <v>74.900000000000006</v>
      </c>
      <c r="AQ42">
        <f t="shared" si="18"/>
        <v>4748</v>
      </c>
      <c r="AR42">
        <f t="shared" si="19"/>
        <v>2.7290859309182816</v>
      </c>
    </row>
    <row r="43" spans="1:44">
      <c r="A43">
        <v>41</v>
      </c>
      <c r="B43" t="s">
        <v>43</v>
      </c>
      <c r="C43" t="str">
        <f>IFERROR(VLOOKUP(B43,race!$A:$C,3,FALSE),"review")</f>
        <v>Less</v>
      </c>
      <c r="D43" t="s">
        <v>5</v>
      </c>
      <c r="E43">
        <v>280</v>
      </c>
      <c r="F43">
        <v>84.3</v>
      </c>
      <c r="G43">
        <f t="shared" si="0"/>
        <v>6617</v>
      </c>
      <c r="H43">
        <f t="shared" si="1"/>
        <v>3.5671754571558103</v>
      </c>
      <c r="I43">
        <v>275</v>
      </c>
      <c r="J43">
        <v>85.7</v>
      </c>
      <c r="K43">
        <f t="shared" si="2"/>
        <v>6846</v>
      </c>
      <c r="L43">
        <f t="shared" si="3"/>
        <v>3.4425211802512417</v>
      </c>
      <c r="M43">
        <v>270</v>
      </c>
      <c r="N43">
        <v>84.9</v>
      </c>
      <c r="O43">
        <f t="shared" si="4"/>
        <v>6851</v>
      </c>
      <c r="P43">
        <f t="shared" si="5"/>
        <v>3.3459349000145968</v>
      </c>
      <c r="Q43">
        <v>294</v>
      </c>
      <c r="R43">
        <v>86.7</v>
      </c>
      <c r="S43">
        <f t="shared" si="6"/>
        <v>6795</v>
      </c>
      <c r="T43">
        <f t="shared" si="7"/>
        <v>3.7512582781456958</v>
      </c>
      <c r="U43">
        <v>253</v>
      </c>
      <c r="V43">
        <v>87.8</v>
      </c>
      <c r="W43">
        <f t="shared" si="8"/>
        <v>6411</v>
      </c>
      <c r="X43">
        <f t="shared" si="9"/>
        <v>3.4648884729371394</v>
      </c>
      <c r="Y43">
        <v>250</v>
      </c>
      <c r="Z43">
        <v>85.3</v>
      </c>
      <c r="AA43">
        <f t="shared" si="10"/>
        <v>6729</v>
      </c>
      <c r="AB43">
        <f t="shared" si="11"/>
        <v>3.1691187397830287</v>
      </c>
      <c r="AC43">
        <v>231</v>
      </c>
      <c r="AD43">
        <v>86.8</v>
      </c>
      <c r="AE43">
        <f t="shared" si="12"/>
        <v>6983</v>
      </c>
      <c r="AF43">
        <f t="shared" si="13"/>
        <v>2.8713733352427324</v>
      </c>
      <c r="AG43">
        <v>227</v>
      </c>
      <c r="AH43">
        <v>86.6</v>
      </c>
      <c r="AI43">
        <f t="shared" si="14"/>
        <v>6965</v>
      </c>
      <c r="AJ43">
        <f t="shared" si="15"/>
        <v>2.8224264178033018</v>
      </c>
      <c r="AK43">
        <v>219</v>
      </c>
      <c r="AL43">
        <v>81.400000000000006</v>
      </c>
      <c r="AM43">
        <f t="shared" si="16"/>
        <v>6864</v>
      </c>
      <c r="AN43">
        <f t="shared" si="17"/>
        <v>2.5971153846153849</v>
      </c>
      <c r="AO43">
        <v>204</v>
      </c>
      <c r="AP43">
        <v>80.3</v>
      </c>
      <c r="AQ43">
        <f t="shared" si="18"/>
        <v>6925</v>
      </c>
      <c r="AR43">
        <f t="shared" si="19"/>
        <v>2.3655162454873646</v>
      </c>
    </row>
    <row r="44" spans="1:44">
      <c r="A44">
        <v>42</v>
      </c>
      <c r="B44" t="s">
        <v>42</v>
      </c>
      <c r="C44" t="str">
        <f>IFERROR(VLOOKUP(B44,race!$A:$C,3,FALSE),"review")</f>
        <v>More</v>
      </c>
      <c r="D44" t="s">
        <v>5</v>
      </c>
      <c r="E44">
        <v>315</v>
      </c>
      <c r="F44">
        <v>68.2</v>
      </c>
      <c r="G44">
        <f t="shared" si="0"/>
        <v>9123</v>
      </c>
      <c r="H44">
        <f t="shared" si="1"/>
        <v>2.3548174942453142</v>
      </c>
      <c r="I44">
        <v>323</v>
      </c>
      <c r="J44">
        <v>74.099999999999994</v>
      </c>
      <c r="K44">
        <f t="shared" si="2"/>
        <v>9196</v>
      </c>
      <c r="L44">
        <f t="shared" si="3"/>
        <v>2.6026859504132229</v>
      </c>
      <c r="M44">
        <v>289</v>
      </c>
      <c r="N44">
        <v>69.8</v>
      </c>
      <c r="O44">
        <f t="shared" si="4"/>
        <v>8919</v>
      </c>
      <c r="P44">
        <f t="shared" si="5"/>
        <v>2.2617109541428411</v>
      </c>
      <c r="Q44">
        <v>312</v>
      </c>
      <c r="R44">
        <v>69.2</v>
      </c>
      <c r="S44">
        <f t="shared" si="6"/>
        <v>8663</v>
      </c>
      <c r="T44">
        <f t="shared" si="7"/>
        <v>2.4922544153295627</v>
      </c>
      <c r="U44">
        <v>303</v>
      </c>
      <c r="V44">
        <v>74.8</v>
      </c>
      <c r="W44">
        <f t="shared" si="8"/>
        <v>8197</v>
      </c>
      <c r="X44">
        <f t="shared" si="9"/>
        <v>2.7649627912650967</v>
      </c>
      <c r="Y44">
        <v>293</v>
      </c>
      <c r="Z44">
        <v>73.3</v>
      </c>
      <c r="AA44">
        <f t="shared" si="10"/>
        <v>8185</v>
      </c>
      <c r="AB44">
        <f t="shared" si="11"/>
        <v>2.623934025656689</v>
      </c>
      <c r="AC44">
        <v>332</v>
      </c>
      <c r="AD44">
        <v>76.3</v>
      </c>
      <c r="AE44">
        <f t="shared" si="12"/>
        <v>8503</v>
      </c>
      <c r="AF44">
        <f t="shared" si="13"/>
        <v>2.9791367752557916</v>
      </c>
      <c r="AG44">
        <v>335</v>
      </c>
      <c r="AH44">
        <v>81.099999999999994</v>
      </c>
      <c r="AI44">
        <f t="shared" si="14"/>
        <v>8315</v>
      </c>
      <c r="AJ44">
        <f t="shared" si="15"/>
        <v>3.2674082982561634</v>
      </c>
      <c r="AK44">
        <v>289</v>
      </c>
      <c r="AL44">
        <v>75.5</v>
      </c>
      <c r="AM44">
        <f t="shared" si="16"/>
        <v>7848</v>
      </c>
      <c r="AN44">
        <f t="shared" si="17"/>
        <v>2.7802624872579003</v>
      </c>
      <c r="AO44">
        <v>266</v>
      </c>
      <c r="AP44">
        <v>73.3</v>
      </c>
      <c r="AQ44">
        <f t="shared" si="18"/>
        <v>7352</v>
      </c>
      <c r="AR44">
        <f t="shared" si="19"/>
        <v>2.6520402611534273</v>
      </c>
    </row>
    <row r="45" spans="1:44">
      <c r="A45">
        <v>43</v>
      </c>
      <c r="B45" t="s">
        <v>41</v>
      </c>
      <c r="C45" t="str">
        <f>IFERROR(VLOOKUP(B45,race!$A:$C,3,FALSE),"review")</f>
        <v>More</v>
      </c>
      <c r="D45" t="s">
        <v>5</v>
      </c>
      <c r="E45">
        <v>744</v>
      </c>
      <c r="F45">
        <v>72</v>
      </c>
      <c r="G45">
        <f t="shared" si="0"/>
        <v>9123</v>
      </c>
      <c r="H45">
        <f t="shared" si="1"/>
        <v>5.8717527129233806</v>
      </c>
      <c r="I45">
        <v>800</v>
      </c>
      <c r="J45">
        <v>77</v>
      </c>
      <c r="K45">
        <f t="shared" si="2"/>
        <v>9196</v>
      </c>
      <c r="L45">
        <f t="shared" si="3"/>
        <v>6.6985645933014357</v>
      </c>
      <c r="M45">
        <v>661</v>
      </c>
      <c r="N45">
        <v>73.900000000000006</v>
      </c>
      <c r="O45">
        <f t="shared" si="4"/>
        <v>8919</v>
      </c>
      <c r="P45">
        <f t="shared" si="5"/>
        <v>5.4768359681578662</v>
      </c>
      <c r="Q45">
        <v>636</v>
      </c>
      <c r="R45">
        <v>71.8</v>
      </c>
      <c r="S45">
        <f t="shared" si="6"/>
        <v>8663</v>
      </c>
      <c r="T45">
        <f t="shared" si="7"/>
        <v>5.2712455269537113</v>
      </c>
      <c r="U45">
        <v>667</v>
      </c>
      <c r="V45">
        <v>75.2</v>
      </c>
      <c r="W45">
        <f t="shared" si="8"/>
        <v>8197</v>
      </c>
      <c r="X45">
        <f t="shared" si="9"/>
        <v>6.1191167500304999</v>
      </c>
      <c r="Y45">
        <v>670</v>
      </c>
      <c r="Z45">
        <v>75.5</v>
      </c>
      <c r="AA45">
        <f t="shared" si="10"/>
        <v>8185</v>
      </c>
      <c r="AB45">
        <f t="shared" si="11"/>
        <v>6.1802076970067201</v>
      </c>
      <c r="AC45">
        <v>675</v>
      </c>
      <c r="AD45">
        <v>76.400000000000006</v>
      </c>
      <c r="AE45">
        <f t="shared" si="12"/>
        <v>8503</v>
      </c>
      <c r="AF45">
        <f t="shared" si="13"/>
        <v>6.0649182641420678</v>
      </c>
      <c r="AG45">
        <v>682</v>
      </c>
      <c r="AH45">
        <v>74.900000000000006</v>
      </c>
      <c r="AI45">
        <f t="shared" si="14"/>
        <v>8315</v>
      </c>
      <c r="AJ45">
        <f t="shared" si="15"/>
        <v>6.1433313289236322</v>
      </c>
      <c r="AK45">
        <v>562</v>
      </c>
      <c r="AL45">
        <v>71.5</v>
      </c>
      <c r="AM45">
        <f t="shared" si="16"/>
        <v>7848</v>
      </c>
      <c r="AN45">
        <f t="shared" si="17"/>
        <v>5.1201580020387354</v>
      </c>
      <c r="AO45">
        <v>599</v>
      </c>
      <c r="AP45">
        <v>71.900000000000006</v>
      </c>
      <c r="AQ45">
        <f t="shared" si="18"/>
        <v>7352</v>
      </c>
      <c r="AR45">
        <f t="shared" si="19"/>
        <v>5.8580114254624602</v>
      </c>
    </row>
    <row r="46" spans="1:44">
      <c r="A46">
        <v>44</v>
      </c>
      <c r="B46" t="s">
        <v>40</v>
      </c>
      <c r="C46" t="str">
        <f>IFERROR(VLOOKUP(B46,race!$A:$C,3,FALSE),"review")</f>
        <v>Most</v>
      </c>
      <c r="D46" t="s">
        <v>5</v>
      </c>
      <c r="E46">
        <v>381</v>
      </c>
      <c r="F46">
        <v>76.5</v>
      </c>
      <c r="G46">
        <f t="shared" si="0"/>
        <v>5954</v>
      </c>
      <c r="H46">
        <f t="shared" si="1"/>
        <v>4.8952804837084312</v>
      </c>
      <c r="I46">
        <v>396</v>
      </c>
      <c r="J46">
        <v>75.900000000000006</v>
      </c>
      <c r="K46">
        <f t="shared" si="2"/>
        <v>5858</v>
      </c>
      <c r="L46">
        <f t="shared" si="3"/>
        <v>5.1308296346876068</v>
      </c>
      <c r="M46">
        <v>397</v>
      </c>
      <c r="N46">
        <v>77.5</v>
      </c>
      <c r="O46">
        <f t="shared" si="4"/>
        <v>5525</v>
      </c>
      <c r="P46">
        <f t="shared" si="5"/>
        <v>5.5687782805429871</v>
      </c>
      <c r="Q46">
        <v>376</v>
      </c>
      <c r="R46">
        <v>76.599999999999994</v>
      </c>
      <c r="S46">
        <f t="shared" si="6"/>
        <v>5236</v>
      </c>
      <c r="T46">
        <f t="shared" si="7"/>
        <v>5.500687547746371</v>
      </c>
      <c r="U46">
        <v>328</v>
      </c>
      <c r="V46">
        <v>76.5</v>
      </c>
      <c r="W46">
        <f t="shared" si="8"/>
        <v>5118</v>
      </c>
      <c r="X46">
        <f t="shared" si="9"/>
        <v>4.9026963657678779</v>
      </c>
      <c r="Y46">
        <v>334</v>
      </c>
      <c r="Z46">
        <v>75.099999999999994</v>
      </c>
      <c r="AA46">
        <f t="shared" si="10"/>
        <v>5002</v>
      </c>
      <c r="AB46">
        <f t="shared" si="11"/>
        <v>5.0146741303478599</v>
      </c>
      <c r="AC46">
        <v>367</v>
      </c>
      <c r="AD46">
        <v>75.099999999999994</v>
      </c>
      <c r="AE46">
        <f t="shared" si="12"/>
        <v>5219</v>
      </c>
      <c r="AF46">
        <f t="shared" si="13"/>
        <v>5.2810308488216124</v>
      </c>
      <c r="AG46">
        <v>352</v>
      </c>
      <c r="AH46">
        <v>75.5</v>
      </c>
      <c r="AI46">
        <f t="shared" si="14"/>
        <v>5307</v>
      </c>
      <c r="AJ46">
        <f t="shared" si="15"/>
        <v>5.007725645374034</v>
      </c>
      <c r="AK46">
        <v>325</v>
      </c>
      <c r="AL46">
        <v>73.2</v>
      </c>
      <c r="AM46">
        <f t="shared" si="16"/>
        <v>5085</v>
      </c>
      <c r="AN46">
        <f t="shared" si="17"/>
        <v>4.6784660766961652</v>
      </c>
      <c r="AO46">
        <v>330</v>
      </c>
      <c r="AP46">
        <v>72.5</v>
      </c>
      <c r="AQ46">
        <f t="shared" si="18"/>
        <v>4748</v>
      </c>
      <c r="AR46">
        <f t="shared" si="19"/>
        <v>5.0389637742207238</v>
      </c>
    </row>
    <row r="47" spans="1:44">
      <c r="A47">
        <v>45</v>
      </c>
      <c r="B47" t="s">
        <v>39</v>
      </c>
      <c r="C47" t="str">
        <f>IFERROR(VLOOKUP(B47,race!$A:$C,3,FALSE),"review")</f>
        <v>Most</v>
      </c>
      <c r="D47" t="s">
        <v>5</v>
      </c>
      <c r="E47">
        <v>109</v>
      </c>
      <c r="F47">
        <v>77.3</v>
      </c>
      <c r="G47">
        <f t="shared" si="0"/>
        <v>5954</v>
      </c>
      <c r="H47">
        <f t="shared" si="1"/>
        <v>1.4151326839099763</v>
      </c>
      <c r="I47">
        <v>106</v>
      </c>
      <c r="J47">
        <v>78.5</v>
      </c>
      <c r="K47">
        <f t="shared" si="2"/>
        <v>5858</v>
      </c>
      <c r="L47">
        <f t="shared" si="3"/>
        <v>1.4204506657562308</v>
      </c>
      <c r="M47">
        <v>97</v>
      </c>
      <c r="N47">
        <v>77.599999999999994</v>
      </c>
      <c r="O47">
        <f t="shared" si="4"/>
        <v>5525</v>
      </c>
      <c r="P47">
        <f t="shared" si="5"/>
        <v>1.3623891402714932</v>
      </c>
      <c r="Q47">
        <v>98</v>
      </c>
      <c r="R47">
        <v>76</v>
      </c>
      <c r="S47">
        <f t="shared" si="6"/>
        <v>5236</v>
      </c>
      <c r="T47">
        <f t="shared" si="7"/>
        <v>1.4224598930481283</v>
      </c>
      <c r="U47">
        <v>107</v>
      </c>
      <c r="V47">
        <v>73.8</v>
      </c>
      <c r="W47">
        <f t="shared" si="8"/>
        <v>5118</v>
      </c>
      <c r="X47">
        <f t="shared" si="9"/>
        <v>1.5429073856975379</v>
      </c>
      <c r="Y47">
        <v>92</v>
      </c>
      <c r="Z47">
        <v>76.7</v>
      </c>
      <c r="AA47">
        <f t="shared" si="10"/>
        <v>5002</v>
      </c>
      <c r="AB47">
        <f t="shared" si="11"/>
        <v>1.4107157137145143</v>
      </c>
      <c r="AC47">
        <v>100</v>
      </c>
      <c r="AD47">
        <v>72.5</v>
      </c>
      <c r="AE47">
        <f t="shared" si="12"/>
        <v>5219</v>
      </c>
      <c r="AF47">
        <f t="shared" si="13"/>
        <v>1.3891550105384174</v>
      </c>
      <c r="AG47">
        <v>76</v>
      </c>
      <c r="AH47">
        <v>75.2</v>
      </c>
      <c r="AI47">
        <f t="shared" si="14"/>
        <v>5307</v>
      </c>
      <c r="AJ47">
        <f t="shared" si="15"/>
        <v>1.0769172790653854</v>
      </c>
      <c r="AK47">
        <v>91</v>
      </c>
      <c r="AL47">
        <v>77.8</v>
      </c>
      <c r="AM47">
        <f t="shared" si="16"/>
        <v>5085</v>
      </c>
      <c r="AN47">
        <f t="shared" si="17"/>
        <v>1.3922910521140608</v>
      </c>
      <c r="AO47">
        <v>102</v>
      </c>
      <c r="AP47">
        <v>74.5</v>
      </c>
      <c r="AQ47">
        <f t="shared" si="18"/>
        <v>4748</v>
      </c>
      <c r="AR47">
        <f t="shared" si="19"/>
        <v>1.6004633529907331</v>
      </c>
    </row>
    <row r="48" spans="1:44">
      <c r="A48">
        <v>46</v>
      </c>
      <c r="B48" t="s">
        <v>38</v>
      </c>
      <c r="C48" t="str">
        <f>IFERROR(VLOOKUP(B48,race!$A:$C,3,FALSE),"review")</f>
        <v>More</v>
      </c>
      <c r="D48" t="s">
        <v>5</v>
      </c>
      <c r="E48">
        <v>534</v>
      </c>
      <c r="F48">
        <v>73.8</v>
      </c>
      <c r="G48">
        <f t="shared" si="0"/>
        <v>9123</v>
      </c>
      <c r="H48">
        <f t="shared" si="1"/>
        <v>4.3197632357777049</v>
      </c>
      <c r="I48">
        <v>554</v>
      </c>
      <c r="J48">
        <v>74.7</v>
      </c>
      <c r="K48">
        <f t="shared" si="2"/>
        <v>9196</v>
      </c>
      <c r="L48">
        <f t="shared" si="3"/>
        <v>4.5001957372770773</v>
      </c>
      <c r="M48">
        <v>507</v>
      </c>
      <c r="N48">
        <v>73.7</v>
      </c>
      <c r="O48">
        <f t="shared" si="4"/>
        <v>8919</v>
      </c>
      <c r="P48">
        <f t="shared" si="5"/>
        <v>4.1894719138916923</v>
      </c>
      <c r="Q48">
        <v>469</v>
      </c>
      <c r="R48">
        <v>74.400000000000006</v>
      </c>
      <c r="S48">
        <f t="shared" si="6"/>
        <v>8663</v>
      </c>
      <c r="T48">
        <f t="shared" si="7"/>
        <v>4.0278887221516797</v>
      </c>
      <c r="U48">
        <v>512</v>
      </c>
      <c r="V48">
        <v>78.900000000000006</v>
      </c>
      <c r="W48">
        <f t="shared" si="8"/>
        <v>8197</v>
      </c>
      <c r="X48">
        <f t="shared" si="9"/>
        <v>4.9282420397706481</v>
      </c>
      <c r="Y48">
        <v>461</v>
      </c>
      <c r="Z48">
        <v>74.8</v>
      </c>
      <c r="AA48">
        <f t="shared" si="10"/>
        <v>8185</v>
      </c>
      <c r="AB48">
        <f t="shared" si="11"/>
        <v>4.2129260843005492</v>
      </c>
      <c r="AC48">
        <v>465</v>
      </c>
      <c r="AD48">
        <v>77.599999999999994</v>
      </c>
      <c r="AE48">
        <f t="shared" si="12"/>
        <v>8503</v>
      </c>
      <c r="AF48">
        <f t="shared" si="13"/>
        <v>4.2436787016347166</v>
      </c>
      <c r="AG48">
        <v>465</v>
      </c>
      <c r="AH48">
        <v>73.7</v>
      </c>
      <c r="AI48">
        <f t="shared" si="14"/>
        <v>8315</v>
      </c>
      <c r="AJ48">
        <f t="shared" si="15"/>
        <v>4.1215273601924238</v>
      </c>
      <c r="AK48">
        <v>433</v>
      </c>
      <c r="AL48">
        <v>76.099999999999994</v>
      </c>
      <c r="AM48">
        <f t="shared" si="16"/>
        <v>7848</v>
      </c>
      <c r="AN48">
        <f t="shared" si="17"/>
        <v>4.1986875637104992</v>
      </c>
      <c r="AO48">
        <v>435</v>
      </c>
      <c r="AP48">
        <v>75.3</v>
      </c>
      <c r="AQ48">
        <f t="shared" si="18"/>
        <v>7352</v>
      </c>
      <c r="AR48">
        <f t="shared" si="19"/>
        <v>4.4553182807399345</v>
      </c>
    </row>
    <row r="49" spans="1:44">
      <c r="A49">
        <v>47</v>
      </c>
      <c r="B49" t="s">
        <v>37</v>
      </c>
      <c r="C49" t="str">
        <f>IFERROR(VLOOKUP(B49,race!$A:$C,3,FALSE),"review")</f>
        <v>More</v>
      </c>
      <c r="D49" t="s">
        <v>5</v>
      </c>
      <c r="E49">
        <v>38</v>
      </c>
      <c r="F49">
        <v>65.5</v>
      </c>
      <c r="G49">
        <f t="shared" si="0"/>
        <v>9123</v>
      </c>
      <c r="H49">
        <f t="shared" si="1"/>
        <v>0.27282692096897948</v>
      </c>
      <c r="I49">
        <v>39</v>
      </c>
      <c r="J49">
        <v>75</v>
      </c>
      <c r="K49">
        <f t="shared" si="2"/>
        <v>9196</v>
      </c>
      <c r="L49">
        <f t="shared" si="3"/>
        <v>0.31807307525010875</v>
      </c>
      <c r="M49">
        <v>25</v>
      </c>
      <c r="N49">
        <v>71.400000000000006</v>
      </c>
      <c r="O49">
        <f t="shared" si="4"/>
        <v>8919</v>
      </c>
      <c r="P49">
        <f t="shared" si="5"/>
        <v>0.20013454423141608</v>
      </c>
      <c r="Q49">
        <v>28</v>
      </c>
      <c r="R49">
        <v>66.7</v>
      </c>
      <c r="S49">
        <f t="shared" si="6"/>
        <v>8663</v>
      </c>
      <c r="T49">
        <f t="shared" si="7"/>
        <v>0.21558351610296667</v>
      </c>
      <c r="U49">
        <v>28</v>
      </c>
      <c r="V49">
        <v>68.3</v>
      </c>
      <c r="W49">
        <f t="shared" si="8"/>
        <v>8197</v>
      </c>
      <c r="X49">
        <f t="shared" si="9"/>
        <v>0.23330486763450042</v>
      </c>
      <c r="Y49">
        <v>36</v>
      </c>
      <c r="Z49">
        <v>72</v>
      </c>
      <c r="AA49">
        <f t="shared" si="10"/>
        <v>8185</v>
      </c>
      <c r="AB49">
        <f t="shared" si="11"/>
        <v>0.31667684789248624</v>
      </c>
      <c r="AC49">
        <v>31</v>
      </c>
      <c r="AD49">
        <v>66</v>
      </c>
      <c r="AE49">
        <f t="shared" si="12"/>
        <v>8503</v>
      </c>
      <c r="AF49">
        <f t="shared" si="13"/>
        <v>0.24062095730918501</v>
      </c>
      <c r="AG49">
        <v>37</v>
      </c>
      <c r="AH49">
        <v>78.7</v>
      </c>
      <c r="AI49">
        <f t="shared" si="14"/>
        <v>8315</v>
      </c>
      <c r="AJ49">
        <f t="shared" si="15"/>
        <v>0.35019843656043292</v>
      </c>
      <c r="AK49">
        <v>32</v>
      </c>
      <c r="AL49">
        <v>66.7</v>
      </c>
      <c r="AM49">
        <f t="shared" si="16"/>
        <v>7848</v>
      </c>
      <c r="AN49">
        <f t="shared" si="17"/>
        <v>0.27196738022426098</v>
      </c>
      <c r="AO49">
        <v>26</v>
      </c>
      <c r="AP49">
        <v>68.400000000000006</v>
      </c>
      <c r="AQ49">
        <f t="shared" si="18"/>
        <v>7352</v>
      </c>
      <c r="AR49">
        <f t="shared" si="19"/>
        <v>0.24189336235038086</v>
      </c>
    </row>
    <row r="50" spans="1:44">
      <c r="A50">
        <v>48</v>
      </c>
      <c r="B50" t="s">
        <v>36</v>
      </c>
      <c r="C50" t="str">
        <f>IFERROR(VLOOKUP(B50,race!$A:$C,3,FALSE),"review")</f>
        <v>More</v>
      </c>
      <c r="D50" t="s">
        <v>5</v>
      </c>
      <c r="E50">
        <v>138</v>
      </c>
      <c r="F50">
        <v>75.400000000000006</v>
      </c>
      <c r="G50">
        <f t="shared" si="0"/>
        <v>9123</v>
      </c>
      <c r="H50">
        <f t="shared" si="1"/>
        <v>1.1405458730680698</v>
      </c>
      <c r="I50">
        <v>145</v>
      </c>
      <c r="J50">
        <v>81.5</v>
      </c>
      <c r="K50">
        <f t="shared" si="2"/>
        <v>9196</v>
      </c>
      <c r="L50">
        <f t="shared" si="3"/>
        <v>1.2850695954762941</v>
      </c>
      <c r="M50">
        <v>145</v>
      </c>
      <c r="N50">
        <v>81</v>
      </c>
      <c r="O50">
        <f t="shared" si="4"/>
        <v>8919</v>
      </c>
      <c r="P50">
        <f t="shared" si="5"/>
        <v>1.3168516649848638</v>
      </c>
      <c r="Q50">
        <v>131</v>
      </c>
      <c r="R50">
        <v>78.900000000000006</v>
      </c>
      <c r="S50">
        <f t="shared" si="6"/>
        <v>8663</v>
      </c>
      <c r="T50">
        <f t="shared" si="7"/>
        <v>1.1931086228789103</v>
      </c>
      <c r="U50">
        <v>117</v>
      </c>
      <c r="V50">
        <v>71.8</v>
      </c>
      <c r="W50">
        <f t="shared" si="8"/>
        <v>8197</v>
      </c>
      <c r="X50">
        <f t="shared" si="9"/>
        <v>1.0248383554959131</v>
      </c>
      <c r="Y50">
        <v>119</v>
      </c>
      <c r="Z50">
        <v>72.599999999999994</v>
      </c>
      <c r="AA50">
        <f t="shared" si="10"/>
        <v>8185</v>
      </c>
      <c r="AB50">
        <f t="shared" si="11"/>
        <v>1.0555161881490531</v>
      </c>
      <c r="AC50">
        <v>134</v>
      </c>
      <c r="AD50">
        <v>77.900000000000006</v>
      </c>
      <c r="AE50">
        <f t="shared" si="12"/>
        <v>8503</v>
      </c>
      <c r="AF50">
        <f t="shared" si="13"/>
        <v>1.2276373044807716</v>
      </c>
      <c r="AG50">
        <v>120</v>
      </c>
      <c r="AH50">
        <v>74.5</v>
      </c>
      <c r="AI50">
        <f t="shared" si="14"/>
        <v>8315</v>
      </c>
      <c r="AJ50">
        <f t="shared" si="15"/>
        <v>1.0751653638003609</v>
      </c>
      <c r="AK50">
        <v>126</v>
      </c>
      <c r="AL50">
        <v>81.8</v>
      </c>
      <c r="AM50">
        <f t="shared" si="16"/>
        <v>7848</v>
      </c>
      <c r="AN50">
        <f t="shared" si="17"/>
        <v>1.3133027522935781</v>
      </c>
      <c r="AO50">
        <v>105</v>
      </c>
      <c r="AP50">
        <v>75</v>
      </c>
      <c r="AQ50">
        <f t="shared" si="18"/>
        <v>7352</v>
      </c>
      <c r="AR50">
        <f t="shared" si="19"/>
        <v>1.0711371055495102</v>
      </c>
    </row>
    <row r="51" spans="1:44">
      <c r="A51">
        <v>49</v>
      </c>
      <c r="B51" t="s">
        <v>35</v>
      </c>
      <c r="C51" t="str">
        <f>IFERROR(VLOOKUP(B51,race!$A:$C,3,FALSE),"review")</f>
        <v>Most</v>
      </c>
      <c r="D51" t="s">
        <v>5</v>
      </c>
      <c r="E51">
        <v>613</v>
      </c>
      <c r="F51">
        <v>72.8</v>
      </c>
      <c r="G51">
        <f t="shared" si="0"/>
        <v>5954</v>
      </c>
      <c r="H51">
        <f t="shared" si="1"/>
        <v>7.4951965065502186</v>
      </c>
      <c r="I51">
        <v>574</v>
      </c>
      <c r="J51">
        <v>73.8</v>
      </c>
      <c r="K51">
        <f t="shared" si="2"/>
        <v>5858</v>
      </c>
      <c r="L51">
        <f t="shared" si="3"/>
        <v>7.2313417548651415</v>
      </c>
      <c r="M51">
        <v>573</v>
      </c>
      <c r="N51">
        <v>73.599999999999994</v>
      </c>
      <c r="O51">
        <f t="shared" si="4"/>
        <v>5525</v>
      </c>
      <c r="P51">
        <f t="shared" si="5"/>
        <v>7.6330859728506777</v>
      </c>
      <c r="Q51">
        <v>499</v>
      </c>
      <c r="R51">
        <v>68.099999999999994</v>
      </c>
      <c r="S51">
        <f t="shared" si="6"/>
        <v>5236</v>
      </c>
      <c r="T51">
        <f t="shared" si="7"/>
        <v>6.4900496562261258</v>
      </c>
      <c r="U51">
        <v>557</v>
      </c>
      <c r="V51">
        <v>72.099999999999994</v>
      </c>
      <c r="W51">
        <f t="shared" si="8"/>
        <v>5118</v>
      </c>
      <c r="X51">
        <f t="shared" si="9"/>
        <v>7.8467565455255954</v>
      </c>
      <c r="Y51">
        <v>493</v>
      </c>
      <c r="Z51">
        <v>73.099999999999994</v>
      </c>
      <c r="AA51">
        <f t="shared" si="10"/>
        <v>5002</v>
      </c>
      <c r="AB51">
        <f t="shared" si="11"/>
        <v>7.2047780887644937</v>
      </c>
      <c r="AC51">
        <v>571</v>
      </c>
      <c r="AD51">
        <v>75.3</v>
      </c>
      <c r="AE51">
        <f t="shared" si="12"/>
        <v>5219</v>
      </c>
      <c r="AF51">
        <f t="shared" si="13"/>
        <v>8.2384173213259242</v>
      </c>
      <c r="AG51">
        <v>508</v>
      </c>
      <c r="AH51">
        <v>73.5</v>
      </c>
      <c r="AI51">
        <f t="shared" si="14"/>
        <v>5307</v>
      </c>
      <c r="AJ51">
        <f t="shared" si="15"/>
        <v>7.0356133408705483</v>
      </c>
      <c r="AK51">
        <v>499</v>
      </c>
      <c r="AL51">
        <v>74.400000000000006</v>
      </c>
      <c r="AM51">
        <f t="shared" si="16"/>
        <v>5085</v>
      </c>
      <c r="AN51">
        <f t="shared" si="17"/>
        <v>7.3010029498525073</v>
      </c>
      <c r="AO51">
        <v>447</v>
      </c>
      <c r="AP51">
        <v>69</v>
      </c>
      <c r="AQ51">
        <f t="shared" si="18"/>
        <v>4748</v>
      </c>
      <c r="AR51">
        <f t="shared" si="19"/>
        <v>6.4959983150800342</v>
      </c>
    </row>
    <row r="52" spans="1:44">
      <c r="A52">
        <v>50</v>
      </c>
      <c r="B52" t="s">
        <v>34</v>
      </c>
      <c r="C52" t="str">
        <f>IFERROR(VLOOKUP(B52,race!$A:$C,3,FALSE),"review")</f>
        <v>More</v>
      </c>
      <c r="D52" t="s">
        <v>5</v>
      </c>
      <c r="E52">
        <v>118</v>
      </c>
      <c r="F52">
        <v>75.599999999999994</v>
      </c>
      <c r="G52">
        <f t="shared" si="0"/>
        <v>9123</v>
      </c>
      <c r="H52">
        <f t="shared" si="1"/>
        <v>0.97783623807957909</v>
      </c>
      <c r="I52">
        <v>109</v>
      </c>
      <c r="J52">
        <v>80.099999999999994</v>
      </c>
      <c r="K52">
        <f t="shared" si="2"/>
        <v>9196</v>
      </c>
      <c r="L52">
        <f t="shared" si="3"/>
        <v>0.94942366246193988</v>
      </c>
      <c r="M52">
        <v>102</v>
      </c>
      <c r="N52">
        <v>74.5</v>
      </c>
      <c r="O52">
        <f t="shared" si="4"/>
        <v>8919</v>
      </c>
      <c r="P52">
        <f t="shared" si="5"/>
        <v>0.8520013454423141</v>
      </c>
      <c r="Q52">
        <v>92</v>
      </c>
      <c r="R52">
        <v>72.400000000000006</v>
      </c>
      <c r="S52">
        <f t="shared" si="6"/>
        <v>8663</v>
      </c>
      <c r="T52">
        <f t="shared" si="7"/>
        <v>0.76887914117511258</v>
      </c>
      <c r="U52">
        <v>105</v>
      </c>
      <c r="V52">
        <v>81.400000000000006</v>
      </c>
      <c r="W52">
        <f t="shared" si="8"/>
        <v>8197</v>
      </c>
      <c r="X52">
        <f t="shared" si="9"/>
        <v>1.0426985482493596</v>
      </c>
      <c r="Y52">
        <v>91</v>
      </c>
      <c r="Z52">
        <v>79.8</v>
      </c>
      <c r="AA52">
        <f t="shared" si="10"/>
        <v>8185</v>
      </c>
      <c r="AB52">
        <f t="shared" si="11"/>
        <v>0.88720830788026872</v>
      </c>
      <c r="AC52">
        <v>112</v>
      </c>
      <c r="AD52">
        <v>77.2</v>
      </c>
      <c r="AE52">
        <f t="shared" si="12"/>
        <v>8503</v>
      </c>
      <c r="AF52">
        <f t="shared" si="13"/>
        <v>1.0168646360108198</v>
      </c>
      <c r="AG52">
        <v>79</v>
      </c>
      <c r="AH52">
        <v>71.8</v>
      </c>
      <c r="AI52">
        <f t="shared" si="14"/>
        <v>8315</v>
      </c>
      <c r="AJ52">
        <f t="shared" si="15"/>
        <v>0.68216476247745028</v>
      </c>
      <c r="AK52">
        <v>87</v>
      </c>
      <c r="AL52">
        <v>76.3</v>
      </c>
      <c r="AM52">
        <f t="shared" si="16"/>
        <v>7848</v>
      </c>
      <c r="AN52">
        <f t="shared" si="17"/>
        <v>0.84583333333333333</v>
      </c>
      <c r="AO52">
        <v>87</v>
      </c>
      <c r="AP52">
        <v>81.3</v>
      </c>
      <c r="AQ52">
        <f t="shared" si="18"/>
        <v>7352</v>
      </c>
      <c r="AR52">
        <f t="shared" si="19"/>
        <v>0.96206474428726885</v>
      </c>
    </row>
    <row r="53" spans="1:44">
      <c r="A53">
        <v>52</v>
      </c>
      <c r="B53" t="s">
        <v>32</v>
      </c>
      <c r="C53" t="str">
        <f>IFERROR(VLOOKUP(B53,race!$A:$C,3,FALSE),"review")</f>
        <v>Moderately</v>
      </c>
      <c r="D53" t="s">
        <v>5</v>
      </c>
      <c r="E53">
        <v>343</v>
      </c>
      <c r="F53">
        <v>80.7</v>
      </c>
      <c r="G53">
        <f t="shared" si="0"/>
        <v>8661</v>
      </c>
      <c r="H53">
        <f t="shared" si="1"/>
        <v>3.1959473501905094</v>
      </c>
      <c r="I53">
        <v>378</v>
      </c>
      <c r="J53">
        <v>85.3</v>
      </c>
      <c r="K53">
        <f t="shared" si="2"/>
        <v>9088</v>
      </c>
      <c r="L53">
        <f t="shared" si="3"/>
        <v>3.5479093309859153</v>
      </c>
      <c r="M53">
        <v>340</v>
      </c>
      <c r="N53">
        <v>81</v>
      </c>
      <c r="O53">
        <f t="shared" si="4"/>
        <v>9004</v>
      </c>
      <c r="P53">
        <f t="shared" si="5"/>
        <v>3.0586406041759218</v>
      </c>
      <c r="Q53">
        <v>384</v>
      </c>
      <c r="R53">
        <v>84</v>
      </c>
      <c r="S53">
        <f t="shared" si="6"/>
        <v>9035</v>
      </c>
      <c r="T53">
        <f t="shared" si="7"/>
        <v>3.5701162147205312</v>
      </c>
      <c r="U53">
        <v>388</v>
      </c>
      <c r="V53">
        <v>84.3</v>
      </c>
      <c r="W53">
        <f t="shared" si="8"/>
        <v>8400</v>
      </c>
      <c r="X53">
        <f t="shared" si="9"/>
        <v>3.8938571428571427</v>
      </c>
      <c r="Y53">
        <v>358</v>
      </c>
      <c r="Z53">
        <v>84.8</v>
      </c>
      <c r="AA53">
        <f t="shared" si="10"/>
        <v>8699</v>
      </c>
      <c r="AB53">
        <f t="shared" si="11"/>
        <v>3.4898723991263361</v>
      </c>
      <c r="AC53">
        <v>391</v>
      </c>
      <c r="AD53">
        <v>85</v>
      </c>
      <c r="AE53">
        <f t="shared" si="12"/>
        <v>9112</v>
      </c>
      <c r="AF53">
        <f t="shared" si="13"/>
        <v>3.6473880597014925</v>
      </c>
      <c r="AG53">
        <v>364</v>
      </c>
      <c r="AH53">
        <v>79.099999999999994</v>
      </c>
      <c r="AI53">
        <f t="shared" si="14"/>
        <v>8929</v>
      </c>
      <c r="AJ53">
        <f t="shared" si="15"/>
        <v>3.2245940194870641</v>
      </c>
      <c r="AK53">
        <v>337</v>
      </c>
      <c r="AL53">
        <v>83.8</v>
      </c>
      <c r="AM53">
        <f t="shared" si="16"/>
        <v>8684</v>
      </c>
      <c r="AN53">
        <f t="shared" si="17"/>
        <v>3.2520267157991709</v>
      </c>
      <c r="AO53">
        <v>299</v>
      </c>
      <c r="AP53">
        <v>73.3</v>
      </c>
      <c r="AQ53">
        <f t="shared" si="18"/>
        <v>8461</v>
      </c>
      <c r="AR53">
        <f t="shared" si="19"/>
        <v>2.5903202931095617</v>
      </c>
    </row>
    <row r="54" spans="1:44">
      <c r="A54">
        <v>53</v>
      </c>
      <c r="B54" t="s">
        <v>31</v>
      </c>
      <c r="C54" t="str">
        <f>IFERROR(VLOOKUP(B54,race!$A:$C,3,FALSE),"review")</f>
        <v>Most</v>
      </c>
      <c r="D54" t="s">
        <v>5</v>
      </c>
      <c r="E54">
        <v>460</v>
      </c>
      <c r="F54">
        <v>71.5</v>
      </c>
      <c r="G54">
        <f t="shared" si="0"/>
        <v>5954</v>
      </c>
      <c r="H54">
        <f t="shared" si="1"/>
        <v>5.5240174672489086</v>
      </c>
      <c r="I54">
        <v>423</v>
      </c>
      <c r="J54">
        <v>69.7</v>
      </c>
      <c r="K54">
        <f t="shared" si="2"/>
        <v>5858</v>
      </c>
      <c r="L54">
        <f t="shared" si="3"/>
        <v>5.032963468760669</v>
      </c>
      <c r="M54">
        <v>421</v>
      </c>
      <c r="N54">
        <v>70.8</v>
      </c>
      <c r="O54">
        <f t="shared" si="4"/>
        <v>5525</v>
      </c>
      <c r="P54">
        <f t="shared" si="5"/>
        <v>5.3948959276018096</v>
      </c>
      <c r="Q54">
        <v>451</v>
      </c>
      <c r="R54">
        <v>75.5</v>
      </c>
      <c r="S54">
        <f t="shared" si="6"/>
        <v>5236</v>
      </c>
      <c r="T54">
        <f t="shared" si="7"/>
        <v>6.5031512605042012</v>
      </c>
      <c r="U54">
        <v>388</v>
      </c>
      <c r="V54">
        <v>69.8</v>
      </c>
      <c r="W54">
        <f t="shared" si="8"/>
        <v>5118</v>
      </c>
      <c r="X54">
        <f t="shared" si="9"/>
        <v>5.2915982805783504</v>
      </c>
      <c r="Y54">
        <v>457</v>
      </c>
      <c r="Z54">
        <v>74.7</v>
      </c>
      <c r="AA54">
        <f t="shared" si="10"/>
        <v>5002</v>
      </c>
      <c r="AB54">
        <f t="shared" si="11"/>
        <v>6.8248500599760096</v>
      </c>
      <c r="AC54">
        <v>435</v>
      </c>
      <c r="AD54">
        <v>77.7</v>
      </c>
      <c r="AE54">
        <f t="shared" si="12"/>
        <v>5219</v>
      </c>
      <c r="AF54">
        <f t="shared" si="13"/>
        <v>6.4762406591301023</v>
      </c>
      <c r="AG54">
        <v>419</v>
      </c>
      <c r="AH54">
        <v>73.099999999999994</v>
      </c>
      <c r="AI54">
        <f t="shared" si="14"/>
        <v>5307</v>
      </c>
      <c r="AJ54">
        <f t="shared" si="15"/>
        <v>5.7714151121160731</v>
      </c>
      <c r="AK54">
        <v>414</v>
      </c>
      <c r="AL54">
        <v>74.5</v>
      </c>
      <c r="AM54">
        <f t="shared" si="16"/>
        <v>5085</v>
      </c>
      <c r="AN54">
        <f t="shared" si="17"/>
        <v>6.0654867256637166</v>
      </c>
      <c r="AO54">
        <v>331</v>
      </c>
      <c r="AP54">
        <v>71.3</v>
      </c>
      <c r="AQ54">
        <f t="shared" si="18"/>
        <v>4748</v>
      </c>
      <c r="AR54">
        <f t="shared" si="19"/>
        <v>4.9705770850884576</v>
      </c>
    </row>
    <row r="55" spans="1:44">
      <c r="A55">
        <v>54</v>
      </c>
      <c r="B55" t="s">
        <v>30</v>
      </c>
      <c r="C55" t="str">
        <f>IFERROR(VLOOKUP(B55,race!$A:$C,3,FALSE),"review")</f>
        <v>Most</v>
      </c>
      <c r="D55" t="s">
        <v>5</v>
      </c>
      <c r="E55">
        <v>121</v>
      </c>
      <c r="F55">
        <v>68</v>
      </c>
      <c r="G55">
        <f t="shared" si="0"/>
        <v>5954</v>
      </c>
      <c r="H55">
        <f t="shared" si="1"/>
        <v>1.3819281155525698</v>
      </c>
      <c r="I55">
        <v>123</v>
      </c>
      <c r="J55">
        <v>75</v>
      </c>
      <c r="K55">
        <f t="shared" si="2"/>
        <v>5858</v>
      </c>
      <c r="L55">
        <f t="shared" si="3"/>
        <v>1.5747695459201092</v>
      </c>
      <c r="M55">
        <v>84</v>
      </c>
      <c r="N55">
        <v>64.599999999999994</v>
      </c>
      <c r="O55">
        <f t="shared" si="4"/>
        <v>5525</v>
      </c>
      <c r="P55">
        <f t="shared" si="5"/>
        <v>0.98215384615384616</v>
      </c>
      <c r="Q55">
        <v>81</v>
      </c>
      <c r="R55">
        <v>65.900000000000006</v>
      </c>
      <c r="S55">
        <f t="shared" si="6"/>
        <v>5236</v>
      </c>
      <c r="T55">
        <f t="shared" si="7"/>
        <v>1.0194614209320094</v>
      </c>
      <c r="U55">
        <v>96</v>
      </c>
      <c r="V55">
        <v>72.7</v>
      </c>
      <c r="W55">
        <f t="shared" si="8"/>
        <v>5118</v>
      </c>
      <c r="X55">
        <f t="shared" si="9"/>
        <v>1.3636576787807737</v>
      </c>
      <c r="Y55">
        <v>74</v>
      </c>
      <c r="Z55">
        <v>71.2</v>
      </c>
      <c r="AA55">
        <f t="shared" si="10"/>
        <v>5002</v>
      </c>
      <c r="AB55">
        <f t="shared" si="11"/>
        <v>1.0533386645341865</v>
      </c>
      <c r="AC55">
        <v>72</v>
      </c>
      <c r="AD55">
        <v>78.3</v>
      </c>
      <c r="AE55">
        <f t="shared" si="12"/>
        <v>5219</v>
      </c>
      <c r="AF55">
        <f t="shared" si="13"/>
        <v>1.0802069361946733</v>
      </c>
      <c r="AG55">
        <v>61</v>
      </c>
      <c r="AH55">
        <v>72.599999999999994</v>
      </c>
      <c r="AI55">
        <f t="shared" si="14"/>
        <v>5307</v>
      </c>
      <c r="AJ55">
        <f t="shared" si="15"/>
        <v>0.83448275862068955</v>
      </c>
      <c r="AK55">
        <v>76</v>
      </c>
      <c r="AL55">
        <v>79.2</v>
      </c>
      <c r="AM55">
        <f t="shared" si="16"/>
        <v>5085</v>
      </c>
      <c r="AN55">
        <f t="shared" si="17"/>
        <v>1.1837168141592922</v>
      </c>
      <c r="AO55">
        <v>63</v>
      </c>
      <c r="AP55">
        <v>74.099999999999994</v>
      </c>
      <c r="AQ55">
        <f t="shared" si="18"/>
        <v>4748</v>
      </c>
      <c r="AR55">
        <f t="shared" si="19"/>
        <v>0.9832139848357202</v>
      </c>
    </row>
    <row r="56" spans="1:44">
      <c r="A56">
        <v>55</v>
      </c>
      <c r="B56" t="s">
        <v>29</v>
      </c>
      <c r="C56" t="str">
        <f>IFERROR(VLOOKUP(B56,race!$A:$C,3,FALSE),"review")</f>
        <v>Least</v>
      </c>
      <c r="D56" t="s">
        <v>5</v>
      </c>
      <c r="E56">
        <v>117</v>
      </c>
      <c r="F56">
        <v>83.6</v>
      </c>
      <c r="G56">
        <f t="shared" si="0"/>
        <v>6065</v>
      </c>
      <c r="H56">
        <f t="shared" si="1"/>
        <v>1.6127287716405607</v>
      </c>
      <c r="I56">
        <v>94</v>
      </c>
      <c r="J56">
        <v>76.400000000000006</v>
      </c>
      <c r="K56">
        <f t="shared" si="2"/>
        <v>6057</v>
      </c>
      <c r="L56">
        <f t="shared" si="3"/>
        <v>1.1856694733366353</v>
      </c>
      <c r="M56">
        <v>104</v>
      </c>
      <c r="N56">
        <v>90.4</v>
      </c>
      <c r="O56">
        <f t="shared" si="4"/>
        <v>6317</v>
      </c>
      <c r="P56">
        <f t="shared" si="5"/>
        <v>1.4883014088966282</v>
      </c>
      <c r="Q56">
        <v>117</v>
      </c>
      <c r="R56">
        <v>89.3</v>
      </c>
      <c r="S56">
        <f t="shared" si="6"/>
        <v>6299</v>
      </c>
      <c r="T56">
        <f t="shared" si="7"/>
        <v>1.6586918558501349</v>
      </c>
      <c r="U56">
        <v>109</v>
      </c>
      <c r="V56">
        <v>87.2</v>
      </c>
      <c r="W56">
        <f t="shared" si="8"/>
        <v>6246</v>
      </c>
      <c r="X56">
        <f t="shared" si="9"/>
        <v>1.5217419148254883</v>
      </c>
      <c r="Y56">
        <v>107</v>
      </c>
      <c r="Z56">
        <v>82.9</v>
      </c>
      <c r="AA56">
        <f t="shared" si="10"/>
        <v>6197</v>
      </c>
      <c r="AB56">
        <f t="shared" si="11"/>
        <v>1.431386154590931</v>
      </c>
      <c r="AC56">
        <v>89</v>
      </c>
      <c r="AD56">
        <v>82.4</v>
      </c>
      <c r="AE56">
        <f t="shared" si="12"/>
        <v>6211</v>
      </c>
      <c r="AF56">
        <f t="shared" si="13"/>
        <v>1.1807438415714058</v>
      </c>
      <c r="AG56">
        <v>66</v>
      </c>
      <c r="AH56">
        <v>60.6</v>
      </c>
      <c r="AI56">
        <f t="shared" si="14"/>
        <v>5974</v>
      </c>
      <c r="AJ56">
        <f t="shared" si="15"/>
        <v>0.66950117174422508</v>
      </c>
      <c r="AK56">
        <v>68</v>
      </c>
      <c r="AL56">
        <v>58.6</v>
      </c>
      <c r="AM56">
        <f t="shared" si="16"/>
        <v>5806</v>
      </c>
      <c r="AN56">
        <f t="shared" si="17"/>
        <v>0.68632449190492595</v>
      </c>
      <c r="AO56">
        <v>87</v>
      </c>
      <c r="AP56">
        <v>66.900000000000006</v>
      </c>
      <c r="AQ56">
        <f t="shared" si="18"/>
        <v>6210</v>
      </c>
      <c r="AR56">
        <f t="shared" si="19"/>
        <v>0.93724637681159428</v>
      </c>
    </row>
    <row r="57" spans="1:44">
      <c r="A57">
        <v>56</v>
      </c>
      <c r="B57" t="s">
        <v>28</v>
      </c>
      <c r="C57" t="str">
        <f>IFERROR(VLOOKUP(B57,race!$A:$C,3,FALSE),"review")</f>
        <v>Least</v>
      </c>
      <c r="D57" t="s">
        <v>5</v>
      </c>
      <c r="E57">
        <v>368</v>
      </c>
      <c r="F57">
        <v>80.7</v>
      </c>
      <c r="G57">
        <f t="shared" si="0"/>
        <v>6065</v>
      </c>
      <c r="H57">
        <f t="shared" si="1"/>
        <v>4.8965539983511954</v>
      </c>
      <c r="I57">
        <v>405</v>
      </c>
      <c r="J57">
        <v>84.6</v>
      </c>
      <c r="K57">
        <f t="shared" si="2"/>
        <v>6057</v>
      </c>
      <c r="L57">
        <f t="shared" si="3"/>
        <v>5.656760772659732</v>
      </c>
      <c r="M57">
        <v>405</v>
      </c>
      <c r="N57">
        <v>84.2</v>
      </c>
      <c r="O57">
        <f t="shared" si="4"/>
        <v>6317</v>
      </c>
      <c r="P57">
        <f t="shared" si="5"/>
        <v>5.3982903276871932</v>
      </c>
      <c r="Q57">
        <v>413</v>
      </c>
      <c r="R57">
        <v>81.900000000000006</v>
      </c>
      <c r="S57">
        <f t="shared" si="6"/>
        <v>6299</v>
      </c>
      <c r="T57">
        <f t="shared" si="7"/>
        <v>5.3698523575170665</v>
      </c>
      <c r="U57">
        <v>435</v>
      </c>
      <c r="V57">
        <v>84.8</v>
      </c>
      <c r="W57">
        <f t="shared" si="8"/>
        <v>6246</v>
      </c>
      <c r="X57">
        <f t="shared" si="9"/>
        <v>5.905859750240154</v>
      </c>
      <c r="Y57">
        <v>409</v>
      </c>
      <c r="Z57">
        <v>83.6</v>
      </c>
      <c r="AA57">
        <f t="shared" si="10"/>
        <v>6197</v>
      </c>
      <c r="AB57">
        <f t="shared" si="11"/>
        <v>5.5175730192028398</v>
      </c>
      <c r="AC57">
        <v>408</v>
      </c>
      <c r="AD57">
        <v>81.3</v>
      </c>
      <c r="AE57">
        <f t="shared" si="12"/>
        <v>6211</v>
      </c>
      <c r="AF57">
        <f t="shared" si="13"/>
        <v>5.3405892770890357</v>
      </c>
      <c r="AG57">
        <v>403</v>
      </c>
      <c r="AH57">
        <v>83.6</v>
      </c>
      <c r="AI57">
        <f t="shared" si="14"/>
        <v>5974</v>
      </c>
      <c r="AJ57">
        <f t="shared" si="15"/>
        <v>5.6395714763977232</v>
      </c>
      <c r="AK57">
        <v>421</v>
      </c>
      <c r="AL57">
        <v>82.2</v>
      </c>
      <c r="AM57">
        <f t="shared" si="16"/>
        <v>5806</v>
      </c>
      <c r="AN57">
        <f t="shared" si="17"/>
        <v>5.9604202549087155</v>
      </c>
      <c r="AO57">
        <v>379</v>
      </c>
      <c r="AP57">
        <v>81.7</v>
      </c>
      <c r="AQ57">
        <f t="shared" si="18"/>
        <v>6210</v>
      </c>
      <c r="AR57">
        <f t="shared" si="19"/>
        <v>4.9861996779388083</v>
      </c>
    </row>
    <row r="58" spans="1:44">
      <c r="A58">
        <v>57</v>
      </c>
      <c r="B58" t="s">
        <v>27</v>
      </c>
      <c r="C58" t="str">
        <f>IFERROR(VLOOKUP(B58,race!$A:$C,3,FALSE),"review")</f>
        <v>Less</v>
      </c>
      <c r="D58" t="s">
        <v>5</v>
      </c>
      <c r="E58">
        <v>169</v>
      </c>
      <c r="F58">
        <v>80.5</v>
      </c>
      <c r="G58">
        <f t="shared" si="0"/>
        <v>6617</v>
      </c>
      <c r="H58">
        <f t="shared" si="1"/>
        <v>2.0559921414538311</v>
      </c>
      <c r="I58">
        <v>198</v>
      </c>
      <c r="J58">
        <v>79.8</v>
      </c>
      <c r="K58">
        <f t="shared" si="2"/>
        <v>6846</v>
      </c>
      <c r="L58">
        <f t="shared" si="3"/>
        <v>2.3079754601226994</v>
      </c>
      <c r="M58">
        <v>216</v>
      </c>
      <c r="N58">
        <v>83.4</v>
      </c>
      <c r="O58">
        <f t="shared" si="4"/>
        <v>6851</v>
      </c>
      <c r="P58">
        <f t="shared" si="5"/>
        <v>2.6294555539337323</v>
      </c>
      <c r="Q58">
        <v>227</v>
      </c>
      <c r="R58">
        <v>86.6</v>
      </c>
      <c r="S58">
        <f t="shared" si="6"/>
        <v>6795</v>
      </c>
      <c r="T58">
        <f t="shared" si="7"/>
        <v>2.8930389992641645</v>
      </c>
      <c r="U58">
        <v>199</v>
      </c>
      <c r="V58">
        <v>78.3</v>
      </c>
      <c r="W58">
        <f t="shared" si="8"/>
        <v>6411</v>
      </c>
      <c r="X58">
        <f t="shared" si="9"/>
        <v>2.4304632662611136</v>
      </c>
      <c r="Y58">
        <v>249</v>
      </c>
      <c r="Z58">
        <v>83.6</v>
      </c>
      <c r="AA58">
        <f t="shared" si="10"/>
        <v>6729</v>
      </c>
      <c r="AB58">
        <f t="shared" si="11"/>
        <v>3.0935354436023181</v>
      </c>
      <c r="AC58">
        <v>217</v>
      </c>
      <c r="AD58">
        <v>84.8</v>
      </c>
      <c r="AE58">
        <f t="shared" si="12"/>
        <v>6983</v>
      </c>
      <c r="AF58">
        <f t="shared" si="13"/>
        <v>2.6351997708721178</v>
      </c>
      <c r="AG58">
        <v>205</v>
      </c>
      <c r="AH58">
        <v>78.8</v>
      </c>
      <c r="AI58">
        <f t="shared" si="14"/>
        <v>6965</v>
      </c>
      <c r="AJ58">
        <f t="shared" si="15"/>
        <v>2.3193108399138547</v>
      </c>
      <c r="AK58">
        <v>235</v>
      </c>
      <c r="AL58">
        <v>81.3</v>
      </c>
      <c r="AM58">
        <f t="shared" si="16"/>
        <v>6864</v>
      </c>
      <c r="AN58">
        <f t="shared" si="17"/>
        <v>2.7834353146853146</v>
      </c>
      <c r="AO58">
        <v>179</v>
      </c>
      <c r="AP58">
        <v>74.3</v>
      </c>
      <c r="AQ58">
        <f t="shared" si="18"/>
        <v>6925</v>
      </c>
      <c r="AR58">
        <f t="shared" si="19"/>
        <v>1.9205342960288807</v>
      </c>
    </row>
    <row r="59" spans="1:44">
      <c r="A59">
        <v>58</v>
      </c>
      <c r="B59" t="s">
        <v>26</v>
      </c>
      <c r="C59" t="str">
        <f>IFERROR(VLOOKUP(B59,race!$A:$C,3,FALSE),"review")</f>
        <v>Moderately</v>
      </c>
      <c r="D59" t="s">
        <v>5</v>
      </c>
      <c r="E59">
        <v>890</v>
      </c>
      <c r="F59">
        <v>78.599999999999994</v>
      </c>
      <c r="G59">
        <f t="shared" si="0"/>
        <v>8661</v>
      </c>
      <c r="H59">
        <f t="shared" si="1"/>
        <v>8.0768964322826466</v>
      </c>
      <c r="I59">
        <v>894</v>
      </c>
      <c r="J59">
        <v>78.099999999999994</v>
      </c>
      <c r="K59">
        <f t="shared" si="2"/>
        <v>9088</v>
      </c>
      <c r="L59">
        <f t="shared" si="3"/>
        <v>7.6828124999999998</v>
      </c>
      <c r="M59">
        <v>917</v>
      </c>
      <c r="N59">
        <v>79.3</v>
      </c>
      <c r="O59">
        <f t="shared" si="4"/>
        <v>9004</v>
      </c>
      <c r="P59">
        <f t="shared" si="5"/>
        <v>8.0761994669035992</v>
      </c>
      <c r="Q59">
        <v>941</v>
      </c>
      <c r="R59">
        <v>81.7</v>
      </c>
      <c r="S59">
        <f t="shared" si="6"/>
        <v>9035</v>
      </c>
      <c r="T59">
        <f t="shared" si="7"/>
        <v>8.5090979524073056</v>
      </c>
      <c r="U59">
        <v>930</v>
      </c>
      <c r="V59">
        <v>82.5</v>
      </c>
      <c r="W59">
        <f t="shared" si="8"/>
        <v>8400</v>
      </c>
      <c r="X59">
        <f t="shared" si="9"/>
        <v>9.1339285714285712</v>
      </c>
      <c r="Y59">
        <v>845</v>
      </c>
      <c r="Z59">
        <v>81.5</v>
      </c>
      <c r="AA59">
        <f t="shared" si="10"/>
        <v>8699</v>
      </c>
      <c r="AB59">
        <f t="shared" si="11"/>
        <v>7.9167145648925157</v>
      </c>
      <c r="AC59">
        <v>872</v>
      </c>
      <c r="AD59">
        <v>84.8</v>
      </c>
      <c r="AE59">
        <f t="shared" si="12"/>
        <v>9112</v>
      </c>
      <c r="AF59">
        <f t="shared" si="13"/>
        <v>8.1151887620719929</v>
      </c>
      <c r="AG59">
        <v>873</v>
      </c>
      <c r="AH59">
        <v>82.5</v>
      </c>
      <c r="AI59">
        <f t="shared" si="14"/>
        <v>8929</v>
      </c>
      <c r="AJ59">
        <f t="shared" si="15"/>
        <v>8.0661328256243703</v>
      </c>
      <c r="AK59">
        <v>856</v>
      </c>
      <c r="AL59">
        <v>82.8</v>
      </c>
      <c r="AM59">
        <f t="shared" si="16"/>
        <v>8684</v>
      </c>
      <c r="AN59">
        <f t="shared" si="17"/>
        <v>8.161768770152003</v>
      </c>
      <c r="AO59">
        <v>771</v>
      </c>
      <c r="AP59">
        <v>82.7</v>
      </c>
      <c r="AQ59">
        <f t="shared" si="18"/>
        <v>8461</v>
      </c>
      <c r="AR59">
        <f t="shared" si="19"/>
        <v>7.5359531970216285</v>
      </c>
    </row>
    <row r="60" spans="1:44">
      <c r="A60">
        <v>59</v>
      </c>
      <c r="B60" t="s">
        <v>25</v>
      </c>
      <c r="C60" t="str">
        <f>IFERROR(VLOOKUP(B60,race!$A:$C,3,FALSE),"review")</f>
        <v>Moderately</v>
      </c>
      <c r="D60" t="s">
        <v>5</v>
      </c>
      <c r="E60">
        <v>227</v>
      </c>
      <c r="F60">
        <v>76.900000000000006</v>
      </c>
      <c r="G60">
        <f t="shared" si="0"/>
        <v>8661</v>
      </c>
      <c r="H60">
        <f t="shared" si="1"/>
        <v>2.0155062925759153</v>
      </c>
      <c r="I60">
        <v>221</v>
      </c>
      <c r="J60">
        <v>75.7</v>
      </c>
      <c r="K60">
        <f t="shared" si="2"/>
        <v>9088</v>
      </c>
      <c r="L60">
        <f t="shared" si="3"/>
        <v>1.8408560739436619</v>
      </c>
      <c r="M60">
        <v>254</v>
      </c>
      <c r="N60">
        <v>83.3</v>
      </c>
      <c r="O60">
        <f t="shared" si="4"/>
        <v>9004</v>
      </c>
      <c r="P60">
        <f t="shared" si="5"/>
        <v>2.3498667258996</v>
      </c>
      <c r="Q60">
        <v>219</v>
      </c>
      <c r="R60">
        <v>76</v>
      </c>
      <c r="S60">
        <f t="shared" si="6"/>
        <v>9035</v>
      </c>
      <c r="T60">
        <f t="shared" si="7"/>
        <v>1.842169341449917</v>
      </c>
      <c r="U60">
        <v>233</v>
      </c>
      <c r="V60">
        <v>79.3</v>
      </c>
      <c r="W60">
        <f t="shared" si="8"/>
        <v>8400</v>
      </c>
      <c r="X60">
        <f t="shared" si="9"/>
        <v>2.1996309523809523</v>
      </c>
      <c r="Y60">
        <v>200</v>
      </c>
      <c r="Z60">
        <v>82.3</v>
      </c>
      <c r="AA60">
        <f t="shared" si="10"/>
        <v>8699</v>
      </c>
      <c r="AB60">
        <f t="shared" si="11"/>
        <v>1.8921715139671225</v>
      </c>
      <c r="AC60">
        <v>248</v>
      </c>
      <c r="AD60">
        <v>84.6</v>
      </c>
      <c r="AE60">
        <f t="shared" si="12"/>
        <v>9112</v>
      </c>
      <c r="AF60">
        <f t="shared" si="13"/>
        <v>2.3025460930640911</v>
      </c>
      <c r="AG60">
        <v>253</v>
      </c>
      <c r="AH60">
        <v>86.6</v>
      </c>
      <c r="AI60">
        <f t="shared" si="14"/>
        <v>8929</v>
      </c>
      <c r="AJ60">
        <f t="shared" si="15"/>
        <v>2.4537798185687083</v>
      </c>
      <c r="AK60">
        <v>223</v>
      </c>
      <c r="AL60">
        <v>80.8</v>
      </c>
      <c r="AM60">
        <f t="shared" si="16"/>
        <v>8684</v>
      </c>
      <c r="AN60">
        <f t="shared" si="17"/>
        <v>2.0748963611239057</v>
      </c>
      <c r="AO60">
        <v>211</v>
      </c>
      <c r="AP60">
        <v>80.5</v>
      </c>
      <c r="AQ60">
        <f t="shared" si="18"/>
        <v>8461</v>
      </c>
      <c r="AR60">
        <f t="shared" si="19"/>
        <v>2.0075050230469209</v>
      </c>
    </row>
    <row r="61" spans="1:44">
      <c r="A61">
        <v>60</v>
      </c>
      <c r="B61" t="s">
        <v>215</v>
      </c>
      <c r="C61" t="str">
        <f>IFERROR(VLOOKUP(B61,race!$A:$C,3,FALSE),"review")</f>
        <v>Less</v>
      </c>
      <c r="D61" t="s">
        <v>5</v>
      </c>
      <c r="E61">
        <v>384</v>
      </c>
      <c r="F61">
        <v>77.099999999999994</v>
      </c>
      <c r="G61">
        <f t="shared" si="0"/>
        <v>6617</v>
      </c>
      <c r="H61">
        <f t="shared" si="1"/>
        <v>4.4742934864742328</v>
      </c>
      <c r="I61">
        <v>380</v>
      </c>
      <c r="J61">
        <v>80.5</v>
      </c>
      <c r="K61">
        <f t="shared" si="2"/>
        <v>6846</v>
      </c>
      <c r="L61">
        <f t="shared" si="3"/>
        <v>4.4683026584867074</v>
      </c>
      <c r="M61">
        <v>366</v>
      </c>
      <c r="N61">
        <v>80.099999999999994</v>
      </c>
      <c r="O61">
        <f t="shared" si="4"/>
        <v>6851</v>
      </c>
      <c r="P61">
        <f t="shared" si="5"/>
        <v>4.2791709239527069</v>
      </c>
      <c r="Q61">
        <v>358</v>
      </c>
      <c r="R61">
        <v>83.6</v>
      </c>
      <c r="S61">
        <f t="shared" si="6"/>
        <v>6795</v>
      </c>
      <c r="T61">
        <f t="shared" si="7"/>
        <v>4.404532744665195</v>
      </c>
      <c r="U61">
        <v>389</v>
      </c>
      <c r="V61">
        <v>85.1</v>
      </c>
      <c r="W61">
        <f t="shared" si="8"/>
        <v>6411</v>
      </c>
      <c r="X61">
        <f t="shared" si="9"/>
        <v>5.163609421307128</v>
      </c>
      <c r="Y61">
        <v>353</v>
      </c>
      <c r="Z61">
        <v>81.099999999999994</v>
      </c>
      <c r="AA61">
        <f t="shared" si="10"/>
        <v>6729</v>
      </c>
      <c r="AB61">
        <f t="shared" si="11"/>
        <v>4.2544657452816166</v>
      </c>
      <c r="AC61">
        <v>338</v>
      </c>
      <c r="AD61">
        <v>79.900000000000006</v>
      </c>
      <c r="AE61">
        <f t="shared" si="12"/>
        <v>6983</v>
      </c>
      <c r="AF61">
        <f t="shared" si="13"/>
        <v>3.8674208792782472</v>
      </c>
      <c r="AG61">
        <v>354</v>
      </c>
      <c r="AH61">
        <v>79.2</v>
      </c>
      <c r="AI61">
        <f t="shared" si="14"/>
        <v>6965</v>
      </c>
      <c r="AJ61">
        <f t="shared" si="15"/>
        <v>4.025384063173008</v>
      </c>
      <c r="AK61">
        <v>354</v>
      </c>
      <c r="AL61">
        <v>77.8</v>
      </c>
      <c r="AM61">
        <f t="shared" si="16"/>
        <v>6864</v>
      </c>
      <c r="AN61">
        <f t="shared" si="17"/>
        <v>4.0124125874125873</v>
      </c>
      <c r="AO61">
        <v>302</v>
      </c>
      <c r="AP61">
        <v>80.3</v>
      </c>
      <c r="AQ61">
        <f t="shared" si="18"/>
        <v>6925</v>
      </c>
      <c r="AR61">
        <f t="shared" si="19"/>
        <v>3.5018916967509019</v>
      </c>
    </row>
    <row r="62" spans="1:44">
      <c r="A62">
        <v>61</v>
      </c>
      <c r="B62" t="s">
        <v>23</v>
      </c>
      <c r="C62" t="str">
        <f>IFERROR(VLOOKUP(B62,race!$A:$C,3,FALSE),"review")</f>
        <v>Moderately</v>
      </c>
      <c r="D62" t="s">
        <v>5</v>
      </c>
      <c r="E62">
        <v>900</v>
      </c>
      <c r="F62">
        <v>68.900000000000006</v>
      </c>
      <c r="G62">
        <f t="shared" si="0"/>
        <v>8661</v>
      </c>
      <c r="H62">
        <f t="shared" si="1"/>
        <v>7.1596813301004509</v>
      </c>
      <c r="I62">
        <v>926</v>
      </c>
      <c r="J62">
        <v>74.900000000000006</v>
      </c>
      <c r="K62">
        <f t="shared" si="2"/>
        <v>9088</v>
      </c>
      <c r="L62">
        <f t="shared" si="3"/>
        <v>7.6317561619718317</v>
      </c>
      <c r="M62">
        <v>857</v>
      </c>
      <c r="N62">
        <v>76.8</v>
      </c>
      <c r="O62">
        <f t="shared" si="4"/>
        <v>9004</v>
      </c>
      <c r="P62">
        <f t="shared" si="5"/>
        <v>7.3098178587294536</v>
      </c>
      <c r="Q62">
        <v>894</v>
      </c>
      <c r="R62">
        <v>76.599999999999994</v>
      </c>
      <c r="S62">
        <f t="shared" si="6"/>
        <v>9035</v>
      </c>
      <c r="T62">
        <f t="shared" si="7"/>
        <v>7.5794576646375207</v>
      </c>
      <c r="U62">
        <v>858</v>
      </c>
      <c r="V62">
        <v>74.2</v>
      </c>
      <c r="W62">
        <f t="shared" si="8"/>
        <v>8400</v>
      </c>
      <c r="X62">
        <f t="shared" si="9"/>
        <v>7.5790000000000006</v>
      </c>
      <c r="Y62">
        <v>892</v>
      </c>
      <c r="Z62">
        <v>78.7</v>
      </c>
      <c r="AA62">
        <f t="shared" si="10"/>
        <v>8699</v>
      </c>
      <c r="AB62">
        <f t="shared" si="11"/>
        <v>8.0699390734567196</v>
      </c>
      <c r="AC62">
        <v>880</v>
      </c>
      <c r="AD62">
        <v>77.8</v>
      </c>
      <c r="AE62">
        <f t="shared" si="12"/>
        <v>9112</v>
      </c>
      <c r="AF62">
        <f t="shared" si="13"/>
        <v>7.5136084284460054</v>
      </c>
      <c r="AG62">
        <v>855</v>
      </c>
      <c r="AH62">
        <v>79.599999999999994</v>
      </c>
      <c r="AI62">
        <f t="shared" si="14"/>
        <v>8929</v>
      </c>
      <c r="AJ62">
        <f t="shared" si="15"/>
        <v>7.6221301377533877</v>
      </c>
      <c r="AK62">
        <v>795</v>
      </c>
      <c r="AL62">
        <v>76.8</v>
      </c>
      <c r="AM62">
        <f t="shared" si="16"/>
        <v>8684</v>
      </c>
      <c r="AN62">
        <f t="shared" si="17"/>
        <v>7.0308613542146476</v>
      </c>
      <c r="AO62">
        <v>734</v>
      </c>
      <c r="AP62">
        <v>75.900000000000006</v>
      </c>
      <c r="AQ62">
        <f t="shared" si="18"/>
        <v>8461</v>
      </c>
      <c r="AR62">
        <f t="shared" si="19"/>
        <v>6.5843990072095497</v>
      </c>
    </row>
    <row r="63" spans="1:44">
      <c r="A63">
        <v>62</v>
      </c>
      <c r="B63" t="s">
        <v>22</v>
      </c>
      <c r="C63" t="str">
        <f>IFERROR(VLOOKUP(B63,race!$A:$C,3,FALSE),"review")</f>
        <v>Less</v>
      </c>
      <c r="D63" t="s">
        <v>5</v>
      </c>
      <c r="E63">
        <v>224</v>
      </c>
      <c r="F63">
        <v>80.900000000000006</v>
      </c>
      <c r="G63">
        <f t="shared" si="0"/>
        <v>6617</v>
      </c>
      <c r="H63">
        <f t="shared" si="1"/>
        <v>2.7386428895269765</v>
      </c>
      <c r="I63">
        <v>238</v>
      </c>
      <c r="J63">
        <v>83.5</v>
      </c>
      <c r="K63">
        <f t="shared" si="2"/>
        <v>6846</v>
      </c>
      <c r="L63">
        <f t="shared" si="3"/>
        <v>2.9028629856850716</v>
      </c>
      <c r="M63">
        <v>249</v>
      </c>
      <c r="N63">
        <v>82.5</v>
      </c>
      <c r="O63">
        <f t="shared" si="4"/>
        <v>6851</v>
      </c>
      <c r="P63">
        <f t="shared" si="5"/>
        <v>2.9984673770252521</v>
      </c>
      <c r="Q63">
        <v>255</v>
      </c>
      <c r="R63">
        <v>84.7</v>
      </c>
      <c r="S63">
        <f t="shared" si="6"/>
        <v>6795</v>
      </c>
      <c r="T63">
        <f t="shared" si="7"/>
        <v>3.178587196467991</v>
      </c>
      <c r="U63">
        <v>288</v>
      </c>
      <c r="V63">
        <v>83.5</v>
      </c>
      <c r="W63">
        <f t="shared" si="8"/>
        <v>6411</v>
      </c>
      <c r="X63">
        <f t="shared" si="9"/>
        <v>3.7510528778661674</v>
      </c>
      <c r="Y63">
        <v>256</v>
      </c>
      <c r="Z63">
        <v>84.5</v>
      </c>
      <c r="AA63">
        <f t="shared" si="10"/>
        <v>6729</v>
      </c>
      <c r="AB63">
        <f t="shared" si="11"/>
        <v>3.2147421607965523</v>
      </c>
      <c r="AC63">
        <v>295</v>
      </c>
      <c r="AD63">
        <v>81</v>
      </c>
      <c r="AE63">
        <f t="shared" si="12"/>
        <v>6983</v>
      </c>
      <c r="AF63">
        <f t="shared" si="13"/>
        <v>3.4218817127309178</v>
      </c>
      <c r="AG63">
        <v>304</v>
      </c>
      <c r="AH63">
        <v>82.4</v>
      </c>
      <c r="AI63">
        <f t="shared" si="14"/>
        <v>6965</v>
      </c>
      <c r="AJ63">
        <f t="shared" si="15"/>
        <v>3.5964967695620964</v>
      </c>
      <c r="AK63">
        <v>259</v>
      </c>
      <c r="AL63">
        <v>80.400000000000006</v>
      </c>
      <c r="AM63">
        <f t="shared" si="16"/>
        <v>6864</v>
      </c>
      <c r="AN63">
        <f t="shared" si="17"/>
        <v>3.0337412587412587</v>
      </c>
      <c r="AO63">
        <v>303</v>
      </c>
      <c r="AP63">
        <v>81.2</v>
      </c>
      <c r="AQ63">
        <f t="shared" si="18"/>
        <v>6925</v>
      </c>
      <c r="AR63">
        <f t="shared" si="19"/>
        <v>3.55286642599278</v>
      </c>
    </row>
    <row r="64" spans="1:44">
      <c r="A64">
        <v>63</v>
      </c>
      <c r="B64" t="s">
        <v>21</v>
      </c>
      <c r="C64" t="str">
        <f>IFERROR(VLOOKUP(B64,race!$A:$C,3,FALSE),"review")</f>
        <v>Moderately</v>
      </c>
      <c r="D64" t="s">
        <v>5</v>
      </c>
      <c r="E64">
        <v>786</v>
      </c>
      <c r="F64">
        <v>75.900000000000006</v>
      </c>
      <c r="G64">
        <f t="shared" si="0"/>
        <v>8661</v>
      </c>
      <c r="H64">
        <f t="shared" si="1"/>
        <v>6.8880498787668865</v>
      </c>
      <c r="I64">
        <v>831</v>
      </c>
      <c r="J64">
        <v>80.400000000000006</v>
      </c>
      <c r="K64">
        <f t="shared" si="2"/>
        <v>9088</v>
      </c>
      <c r="L64">
        <f t="shared" si="3"/>
        <v>7.3517165492957748</v>
      </c>
      <c r="M64">
        <v>845</v>
      </c>
      <c r="N64">
        <v>82.4</v>
      </c>
      <c r="O64">
        <f t="shared" si="4"/>
        <v>9004</v>
      </c>
      <c r="P64">
        <f t="shared" si="5"/>
        <v>7.7330075521990231</v>
      </c>
      <c r="Q64">
        <v>821</v>
      </c>
      <c r="R64">
        <v>80.599999999999994</v>
      </c>
      <c r="S64">
        <f t="shared" si="6"/>
        <v>9035</v>
      </c>
      <c r="T64">
        <f t="shared" si="7"/>
        <v>7.3240287769784169</v>
      </c>
      <c r="U64">
        <v>813</v>
      </c>
      <c r="V64">
        <v>80.400000000000006</v>
      </c>
      <c r="W64">
        <f t="shared" si="8"/>
        <v>8400</v>
      </c>
      <c r="X64">
        <f t="shared" si="9"/>
        <v>7.7815714285714286</v>
      </c>
      <c r="Y64">
        <v>851</v>
      </c>
      <c r="Z64">
        <v>84.1</v>
      </c>
      <c r="AA64">
        <f t="shared" si="10"/>
        <v>8699</v>
      </c>
      <c r="AB64">
        <f t="shared" si="11"/>
        <v>8.2272789975859286</v>
      </c>
      <c r="AC64">
        <v>833</v>
      </c>
      <c r="AD64">
        <v>83.8</v>
      </c>
      <c r="AE64">
        <f t="shared" si="12"/>
        <v>9112</v>
      </c>
      <c r="AF64">
        <f t="shared" si="13"/>
        <v>7.660820895522388</v>
      </c>
      <c r="AG64">
        <v>848</v>
      </c>
      <c r="AH64">
        <v>83.7</v>
      </c>
      <c r="AI64">
        <f t="shared" si="14"/>
        <v>8929</v>
      </c>
      <c r="AJ64">
        <f t="shared" si="15"/>
        <v>7.9491096427371488</v>
      </c>
      <c r="AK64">
        <v>771</v>
      </c>
      <c r="AL64">
        <v>82.5</v>
      </c>
      <c r="AM64">
        <f t="shared" si="16"/>
        <v>8684</v>
      </c>
      <c r="AN64">
        <f t="shared" si="17"/>
        <v>7.3246775679410412</v>
      </c>
      <c r="AO64">
        <v>698</v>
      </c>
      <c r="AP64">
        <v>80.400000000000006</v>
      </c>
      <c r="AQ64">
        <f t="shared" si="18"/>
        <v>8461</v>
      </c>
      <c r="AR64">
        <f t="shared" si="19"/>
        <v>6.6326911712563525</v>
      </c>
    </row>
    <row r="65" spans="1:44">
      <c r="A65">
        <v>64</v>
      </c>
      <c r="B65" t="s">
        <v>20</v>
      </c>
      <c r="C65" t="str">
        <f>IFERROR(VLOOKUP(B65,race!$A:$C,3,FALSE),"review")</f>
        <v>Least</v>
      </c>
      <c r="D65" t="s">
        <v>5</v>
      </c>
      <c r="E65">
        <v>237</v>
      </c>
      <c r="F65">
        <v>83.2</v>
      </c>
      <c r="G65">
        <f t="shared" si="0"/>
        <v>6065</v>
      </c>
      <c r="H65">
        <f t="shared" si="1"/>
        <v>3.2511788953009066</v>
      </c>
      <c r="I65">
        <v>238</v>
      </c>
      <c r="J65">
        <v>86.2</v>
      </c>
      <c r="K65">
        <f t="shared" si="2"/>
        <v>6057</v>
      </c>
      <c r="L65">
        <f t="shared" si="3"/>
        <v>3.3870893181442958</v>
      </c>
      <c r="M65">
        <v>248</v>
      </c>
      <c r="N65">
        <v>88.9</v>
      </c>
      <c r="O65">
        <f t="shared" si="4"/>
        <v>6317</v>
      </c>
      <c r="P65">
        <f t="shared" si="5"/>
        <v>3.490137723602976</v>
      </c>
      <c r="Q65">
        <v>270</v>
      </c>
      <c r="R65">
        <v>89.1</v>
      </c>
      <c r="S65">
        <f t="shared" si="6"/>
        <v>6299</v>
      </c>
      <c r="T65">
        <f t="shared" si="7"/>
        <v>3.8191776472455947</v>
      </c>
      <c r="U65">
        <v>283</v>
      </c>
      <c r="V65">
        <v>88.4</v>
      </c>
      <c r="W65">
        <f t="shared" si="8"/>
        <v>6246</v>
      </c>
      <c r="X65">
        <f t="shared" si="9"/>
        <v>4.0053154018571888</v>
      </c>
      <c r="Y65">
        <v>274</v>
      </c>
      <c r="Z65">
        <v>86.4</v>
      </c>
      <c r="AA65">
        <f t="shared" si="10"/>
        <v>6197</v>
      </c>
      <c r="AB65">
        <f t="shared" si="11"/>
        <v>3.8201710505083106</v>
      </c>
      <c r="AC65">
        <v>272</v>
      </c>
      <c r="AD65">
        <v>84.5</v>
      </c>
      <c r="AE65">
        <f t="shared" si="12"/>
        <v>6211</v>
      </c>
      <c r="AF65">
        <f t="shared" si="13"/>
        <v>3.7005313154081465</v>
      </c>
      <c r="AG65">
        <v>285</v>
      </c>
      <c r="AH65">
        <v>84.6</v>
      </c>
      <c r="AI65">
        <f t="shared" si="14"/>
        <v>5974</v>
      </c>
      <c r="AJ65">
        <f t="shared" si="15"/>
        <v>4.0359892869099427</v>
      </c>
      <c r="AK65">
        <v>261</v>
      </c>
      <c r="AL65">
        <v>82.3</v>
      </c>
      <c r="AM65">
        <f t="shared" si="16"/>
        <v>5806</v>
      </c>
      <c r="AN65">
        <f t="shared" si="17"/>
        <v>3.6996727523251809</v>
      </c>
      <c r="AO65">
        <v>289</v>
      </c>
      <c r="AP65">
        <v>85.8</v>
      </c>
      <c r="AQ65">
        <f t="shared" si="18"/>
        <v>6210</v>
      </c>
      <c r="AR65">
        <f t="shared" si="19"/>
        <v>3.9929468599033817</v>
      </c>
    </row>
    <row r="66" spans="1:44">
      <c r="A66">
        <v>65</v>
      </c>
      <c r="B66" t="s">
        <v>19</v>
      </c>
      <c r="C66" t="str">
        <f>IFERROR(VLOOKUP(B66,race!$A:$C,3,FALSE),"review")</f>
        <v>Less</v>
      </c>
      <c r="D66" t="s">
        <v>5</v>
      </c>
      <c r="E66">
        <v>421</v>
      </c>
      <c r="F66">
        <v>82.4</v>
      </c>
      <c r="G66">
        <f t="shared" si="0"/>
        <v>6617</v>
      </c>
      <c r="H66">
        <f t="shared" si="1"/>
        <v>5.2426175003778148</v>
      </c>
      <c r="I66">
        <v>506</v>
      </c>
      <c r="J66">
        <v>87.1</v>
      </c>
      <c r="K66">
        <f t="shared" si="2"/>
        <v>6846</v>
      </c>
      <c r="L66">
        <f t="shared" si="3"/>
        <v>6.4377154542798705</v>
      </c>
      <c r="M66">
        <v>481</v>
      </c>
      <c r="N66">
        <v>85.3</v>
      </c>
      <c r="O66">
        <f t="shared" si="4"/>
        <v>6851</v>
      </c>
      <c r="P66">
        <f t="shared" si="5"/>
        <v>5.9888045540796959</v>
      </c>
      <c r="Q66">
        <v>535</v>
      </c>
      <c r="R66">
        <v>82.8</v>
      </c>
      <c r="S66">
        <f t="shared" si="6"/>
        <v>6795</v>
      </c>
      <c r="T66">
        <f t="shared" si="7"/>
        <v>6.5192052980132456</v>
      </c>
      <c r="U66">
        <v>491</v>
      </c>
      <c r="V66">
        <v>82.7</v>
      </c>
      <c r="W66">
        <f t="shared" si="8"/>
        <v>6411</v>
      </c>
      <c r="X66">
        <f t="shared" si="9"/>
        <v>6.3337544844798002</v>
      </c>
      <c r="Y66">
        <v>523</v>
      </c>
      <c r="Z66">
        <v>84.9</v>
      </c>
      <c r="AA66">
        <f t="shared" si="10"/>
        <v>6729</v>
      </c>
      <c r="AB66">
        <f t="shared" si="11"/>
        <v>6.598707088720464</v>
      </c>
      <c r="AC66">
        <v>535</v>
      </c>
      <c r="AD66">
        <v>82.3</v>
      </c>
      <c r="AE66">
        <f t="shared" si="12"/>
        <v>6983</v>
      </c>
      <c r="AF66">
        <f t="shared" si="13"/>
        <v>6.3053845052269795</v>
      </c>
      <c r="AG66">
        <v>559</v>
      </c>
      <c r="AH66">
        <v>83.4</v>
      </c>
      <c r="AI66">
        <f t="shared" si="14"/>
        <v>6965</v>
      </c>
      <c r="AJ66">
        <f t="shared" si="15"/>
        <v>6.6935534816941864</v>
      </c>
      <c r="AK66">
        <v>525</v>
      </c>
      <c r="AL66">
        <v>81.599999999999994</v>
      </c>
      <c r="AM66">
        <f t="shared" si="16"/>
        <v>6864</v>
      </c>
      <c r="AN66">
        <f t="shared" si="17"/>
        <v>6.2412587412587408</v>
      </c>
      <c r="AO66">
        <v>516</v>
      </c>
      <c r="AP66">
        <v>83.5</v>
      </c>
      <c r="AQ66">
        <f t="shared" si="18"/>
        <v>6925</v>
      </c>
      <c r="AR66">
        <f t="shared" si="19"/>
        <v>6.2218050541516243</v>
      </c>
    </row>
    <row r="67" spans="1:44">
      <c r="A67">
        <v>66</v>
      </c>
      <c r="B67" t="s">
        <v>18</v>
      </c>
      <c r="C67" t="str">
        <f>IFERROR(VLOOKUP(B67,race!$A:$C,3,FALSE),"review")</f>
        <v>More</v>
      </c>
      <c r="D67" t="s">
        <v>5</v>
      </c>
      <c r="E67">
        <v>988</v>
      </c>
      <c r="F67">
        <v>73.599999999999994</v>
      </c>
      <c r="G67">
        <f t="shared" ref="G67:G79" si="20">SUMIFS(E:E, C:C, C67)</f>
        <v>9123</v>
      </c>
      <c r="H67">
        <f t="shared" ref="H67:H79" si="21">(E67/G67)*F67</f>
        <v>7.970711388797544</v>
      </c>
      <c r="I67">
        <v>945</v>
      </c>
      <c r="J67">
        <v>76.3</v>
      </c>
      <c r="K67">
        <f t="shared" ref="K67:K79" si="22">SUMIFS(I:I, C:C, C67)</f>
        <v>9196</v>
      </c>
      <c r="L67">
        <f t="shared" ref="L67:L79" si="23">(I67/K67)*J67</f>
        <v>7.8407459765115259</v>
      </c>
      <c r="M67">
        <v>1064</v>
      </c>
      <c r="N67">
        <v>76.599999999999994</v>
      </c>
      <c r="O67">
        <f t="shared" ref="O67:O79" si="24">SUMIFS(M:M, C:C, C67)</f>
        <v>8919</v>
      </c>
      <c r="P67">
        <f t="shared" ref="P67:P79" si="25">(M67/O67)*N67</f>
        <v>9.1380648054714637</v>
      </c>
      <c r="Q67">
        <v>1013</v>
      </c>
      <c r="R67">
        <v>78.7</v>
      </c>
      <c r="S67">
        <f t="shared" ref="S67:S79" si="26">SUMIFS(Q:Q, C:C, C67)</f>
        <v>8663</v>
      </c>
      <c r="T67">
        <f t="shared" ref="T67:T79" si="27">(Q67/S67)*R67</f>
        <v>9.2027126861364419</v>
      </c>
      <c r="U67">
        <v>977</v>
      </c>
      <c r="V67">
        <v>78.599999999999994</v>
      </c>
      <c r="W67">
        <f t="shared" ref="W67:W79" si="28">SUMIFS(U:U, C:C, C67)</f>
        <v>8197</v>
      </c>
      <c r="X67">
        <f t="shared" ref="X67:X79" si="29">(U67/W67)*V67</f>
        <v>9.3683298767841894</v>
      </c>
      <c r="Y67">
        <v>950</v>
      </c>
      <c r="Z67">
        <v>77.599999999999994</v>
      </c>
      <c r="AA67">
        <f t="shared" ref="AA67:AA79" si="30">SUMIFS(Y:Y, C:C, C67)</f>
        <v>8185</v>
      </c>
      <c r="AB67">
        <f t="shared" ref="AB67:AB79" si="31">(Y67/AA67)*Z67</f>
        <v>9.0067196090409283</v>
      </c>
      <c r="AC67">
        <v>1047</v>
      </c>
      <c r="AD67">
        <v>79.3</v>
      </c>
      <c r="AE67">
        <f t="shared" ref="AE67:AE79" si="32">SUMIFS(AC:AC, C:C, C67)</f>
        <v>8503</v>
      </c>
      <c r="AF67">
        <f t="shared" ref="AF67:AF79" si="33">(AC67/AE67)*AD67</f>
        <v>9.7644478419381393</v>
      </c>
      <c r="AG67">
        <v>959</v>
      </c>
      <c r="AH67">
        <v>76.400000000000006</v>
      </c>
      <c r="AI67">
        <f t="shared" ref="AI67:AI79" si="34">SUMIFS(AG:AG, C:C, C67)</f>
        <v>8315</v>
      </c>
      <c r="AJ67">
        <f t="shared" ref="AJ67:AJ79" si="35">(AG67/AI67)*AH67</f>
        <v>8.8114972940469034</v>
      </c>
      <c r="AK67">
        <v>974</v>
      </c>
      <c r="AL67">
        <v>80</v>
      </c>
      <c r="AM67">
        <f t="shared" ref="AM67:AM79" si="36">SUMIFS(AK:AK, C:C, C67)</f>
        <v>7848</v>
      </c>
      <c r="AN67">
        <f t="shared" ref="AN67:AN79" si="37">(AK67/AM67)*AL67</f>
        <v>9.928644240570847</v>
      </c>
      <c r="AO67">
        <v>885</v>
      </c>
      <c r="AP67">
        <v>78.400000000000006</v>
      </c>
      <c r="AQ67">
        <f t="shared" ref="AQ67:AQ79" si="38">SUMIFS(AO:AO, C:C, C67)</f>
        <v>7352</v>
      </c>
      <c r="AR67">
        <f t="shared" ref="AR67:AR79" si="39">(AO67/AQ67)*AP67</f>
        <v>9.4374319912948863</v>
      </c>
    </row>
    <row r="68" spans="1:44">
      <c r="A68">
        <v>67</v>
      </c>
      <c r="B68" t="s">
        <v>17</v>
      </c>
      <c r="C68" t="str">
        <f>IFERROR(VLOOKUP(B68,race!$A:$C,3,FALSE),"review")</f>
        <v>Most</v>
      </c>
      <c r="D68" t="s">
        <v>5</v>
      </c>
      <c r="E68">
        <v>610</v>
      </c>
      <c r="F68">
        <v>65.3</v>
      </c>
      <c r="G68">
        <f t="shared" si="20"/>
        <v>5954</v>
      </c>
      <c r="H68">
        <f t="shared" si="21"/>
        <v>6.6901242861941546</v>
      </c>
      <c r="I68">
        <v>675</v>
      </c>
      <c r="J68">
        <v>68.2</v>
      </c>
      <c r="K68">
        <f t="shared" si="22"/>
        <v>5858</v>
      </c>
      <c r="L68">
        <f t="shared" si="23"/>
        <v>7.8584841242744972</v>
      </c>
      <c r="M68">
        <v>621</v>
      </c>
      <c r="N68">
        <v>68.400000000000006</v>
      </c>
      <c r="O68">
        <f t="shared" si="24"/>
        <v>5525</v>
      </c>
      <c r="P68">
        <f t="shared" si="25"/>
        <v>7.6880361990950234</v>
      </c>
      <c r="Q68">
        <v>546</v>
      </c>
      <c r="R68">
        <v>65.400000000000006</v>
      </c>
      <c r="S68">
        <f t="shared" si="26"/>
        <v>5236</v>
      </c>
      <c r="T68">
        <f t="shared" si="27"/>
        <v>6.819786096256685</v>
      </c>
      <c r="U68">
        <v>571</v>
      </c>
      <c r="V68">
        <v>65.900000000000006</v>
      </c>
      <c r="W68">
        <f t="shared" si="28"/>
        <v>5118</v>
      </c>
      <c r="X68">
        <f t="shared" si="29"/>
        <v>7.3522665103556086</v>
      </c>
      <c r="Y68">
        <v>544</v>
      </c>
      <c r="Z68">
        <v>66.7</v>
      </c>
      <c r="AA68">
        <f t="shared" si="30"/>
        <v>5002</v>
      </c>
      <c r="AB68">
        <f t="shared" si="31"/>
        <v>7.2540583766493407</v>
      </c>
      <c r="AC68">
        <v>502</v>
      </c>
      <c r="AD68">
        <v>65.599999999999994</v>
      </c>
      <c r="AE68">
        <f t="shared" si="32"/>
        <v>5219</v>
      </c>
      <c r="AF68">
        <f t="shared" si="33"/>
        <v>6.3098677907645131</v>
      </c>
      <c r="AG68">
        <v>575</v>
      </c>
      <c r="AH68">
        <v>70.7</v>
      </c>
      <c r="AI68">
        <f t="shared" si="34"/>
        <v>5307</v>
      </c>
      <c r="AJ68">
        <f t="shared" si="35"/>
        <v>7.6601658187299799</v>
      </c>
      <c r="AK68">
        <v>542</v>
      </c>
      <c r="AL68">
        <v>70.7</v>
      </c>
      <c r="AM68">
        <f t="shared" si="36"/>
        <v>5085</v>
      </c>
      <c r="AN68">
        <f t="shared" si="37"/>
        <v>7.5357718780727634</v>
      </c>
      <c r="AO68">
        <v>471</v>
      </c>
      <c r="AP68">
        <v>63.6</v>
      </c>
      <c r="AQ68">
        <f t="shared" si="38"/>
        <v>4748</v>
      </c>
      <c r="AR68">
        <f t="shared" si="39"/>
        <v>6.3090985678180287</v>
      </c>
    </row>
    <row r="69" spans="1:44">
      <c r="A69">
        <v>68</v>
      </c>
      <c r="B69" t="s">
        <v>16</v>
      </c>
      <c r="C69" t="str">
        <f>IFERROR(VLOOKUP(B69,race!$A:$C,3,FALSE),"review")</f>
        <v>Most</v>
      </c>
      <c r="D69" t="s">
        <v>5</v>
      </c>
      <c r="E69">
        <v>563</v>
      </c>
      <c r="F69">
        <v>65.599999999999994</v>
      </c>
      <c r="G69">
        <f t="shared" si="20"/>
        <v>5954</v>
      </c>
      <c r="H69">
        <f t="shared" si="21"/>
        <v>6.2030231776956661</v>
      </c>
      <c r="I69">
        <v>576</v>
      </c>
      <c r="J69">
        <v>69.2</v>
      </c>
      <c r="K69">
        <f t="shared" si="22"/>
        <v>5858</v>
      </c>
      <c r="L69">
        <f t="shared" si="23"/>
        <v>6.8042335268009566</v>
      </c>
      <c r="M69">
        <v>529</v>
      </c>
      <c r="N69">
        <v>68.8</v>
      </c>
      <c r="O69">
        <f t="shared" si="24"/>
        <v>5525</v>
      </c>
      <c r="P69">
        <f t="shared" si="25"/>
        <v>6.5873665158371031</v>
      </c>
      <c r="Q69">
        <v>479</v>
      </c>
      <c r="R69">
        <v>64.900000000000006</v>
      </c>
      <c r="S69">
        <f t="shared" si="26"/>
        <v>5236</v>
      </c>
      <c r="T69">
        <f t="shared" si="27"/>
        <v>5.9371848739495805</v>
      </c>
      <c r="U69">
        <v>470</v>
      </c>
      <c r="V69">
        <v>63.9</v>
      </c>
      <c r="W69">
        <f t="shared" si="28"/>
        <v>5118</v>
      </c>
      <c r="X69">
        <f t="shared" si="29"/>
        <v>5.8681125439624857</v>
      </c>
      <c r="Y69">
        <v>447</v>
      </c>
      <c r="Z69">
        <v>69.5</v>
      </c>
      <c r="AA69">
        <f t="shared" si="30"/>
        <v>5002</v>
      </c>
      <c r="AB69">
        <f t="shared" si="31"/>
        <v>6.2108156737305071</v>
      </c>
      <c r="AC69">
        <v>518</v>
      </c>
      <c r="AD69">
        <v>70.3</v>
      </c>
      <c r="AE69">
        <f t="shared" si="32"/>
        <v>5219</v>
      </c>
      <c r="AF69">
        <f t="shared" si="33"/>
        <v>6.977466947691128</v>
      </c>
      <c r="AG69">
        <v>485</v>
      </c>
      <c r="AH69">
        <v>69.599999999999994</v>
      </c>
      <c r="AI69">
        <f t="shared" si="34"/>
        <v>5307</v>
      </c>
      <c r="AJ69">
        <f t="shared" si="35"/>
        <v>6.3606557377049171</v>
      </c>
      <c r="AK69">
        <v>436</v>
      </c>
      <c r="AL69">
        <v>68</v>
      </c>
      <c r="AM69">
        <f t="shared" si="36"/>
        <v>5085</v>
      </c>
      <c r="AN69">
        <f t="shared" si="37"/>
        <v>5.8304818092428707</v>
      </c>
      <c r="AO69">
        <v>441</v>
      </c>
      <c r="AP69">
        <v>69.7</v>
      </c>
      <c r="AQ69">
        <f t="shared" si="38"/>
        <v>4748</v>
      </c>
      <c r="AR69">
        <f t="shared" si="39"/>
        <v>6.4738205560235897</v>
      </c>
    </row>
    <row r="70" spans="1:44">
      <c r="A70">
        <v>69</v>
      </c>
      <c r="B70" t="s">
        <v>15</v>
      </c>
      <c r="C70" t="str">
        <f>IFERROR(VLOOKUP(B70,race!$A:$C,3,FALSE),"review")</f>
        <v>Most</v>
      </c>
      <c r="D70" t="s">
        <v>5</v>
      </c>
      <c r="E70">
        <v>467</v>
      </c>
      <c r="F70">
        <v>72.099999999999994</v>
      </c>
      <c r="G70">
        <f t="shared" si="20"/>
        <v>5954</v>
      </c>
      <c r="H70">
        <f t="shared" si="21"/>
        <v>5.6551394020826331</v>
      </c>
      <c r="I70">
        <v>448</v>
      </c>
      <c r="J70">
        <v>68</v>
      </c>
      <c r="K70">
        <f t="shared" si="22"/>
        <v>5858</v>
      </c>
      <c r="L70">
        <f t="shared" si="23"/>
        <v>5.2004096961420281</v>
      </c>
      <c r="M70">
        <v>438</v>
      </c>
      <c r="N70">
        <v>70.5</v>
      </c>
      <c r="O70">
        <f t="shared" si="24"/>
        <v>5525</v>
      </c>
      <c r="P70">
        <f t="shared" si="25"/>
        <v>5.5889592760180999</v>
      </c>
      <c r="Q70">
        <v>431</v>
      </c>
      <c r="R70">
        <v>73.400000000000006</v>
      </c>
      <c r="S70">
        <f t="shared" si="26"/>
        <v>5236</v>
      </c>
      <c r="T70">
        <f t="shared" si="27"/>
        <v>6.0419022154316275</v>
      </c>
      <c r="U70">
        <v>410</v>
      </c>
      <c r="V70">
        <v>73.3</v>
      </c>
      <c r="W70">
        <f t="shared" si="28"/>
        <v>5118</v>
      </c>
      <c r="X70">
        <f t="shared" si="29"/>
        <v>5.8720203204376711</v>
      </c>
      <c r="Y70">
        <v>411</v>
      </c>
      <c r="Z70">
        <v>74.900000000000006</v>
      </c>
      <c r="AA70">
        <f t="shared" si="30"/>
        <v>5002</v>
      </c>
      <c r="AB70">
        <f t="shared" si="31"/>
        <v>6.154318272690924</v>
      </c>
      <c r="AC70">
        <v>430</v>
      </c>
      <c r="AD70">
        <v>77.2</v>
      </c>
      <c r="AE70">
        <f t="shared" si="32"/>
        <v>5219</v>
      </c>
      <c r="AF70">
        <f t="shared" si="33"/>
        <v>6.3606054799770071</v>
      </c>
      <c r="AG70">
        <v>472</v>
      </c>
      <c r="AH70">
        <v>73</v>
      </c>
      <c r="AI70">
        <f t="shared" si="34"/>
        <v>5307</v>
      </c>
      <c r="AJ70">
        <f t="shared" si="35"/>
        <v>6.4925570001884303</v>
      </c>
      <c r="AK70">
        <v>435</v>
      </c>
      <c r="AL70">
        <v>72.7</v>
      </c>
      <c r="AM70">
        <f t="shared" si="36"/>
        <v>5085</v>
      </c>
      <c r="AN70">
        <f t="shared" si="37"/>
        <v>6.2191740412979355</v>
      </c>
      <c r="AO70">
        <v>436</v>
      </c>
      <c r="AP70">
        <v>72.3</v>
      </c>
      <c r="AQ70">
        <f t="shared" si="38"/>
        <v>4748</v>
      </c>
      <c r="AR70">
        <f t="shared" si="39"/>
        <v>6.639174389216512</v>
      </c>
    </row>
    <row r="71" spans="1:44">
      <c r="A71">
        <v>70</v>
      </c>
      <c r="B71" t="s">
        <v>14</v>
      </c>
      <c r="C71" t="str">
        <f>IFERROR(VLOOKUP(B71,race!$A:$C,3,FALSE),"review")</f>
        <v>Less</v>
      </c>
      <c r="D71" t="s">
        <v>5</v>
      </c>
      <c r="E71">
        <v>452</v>
      </c>
      <c r="F71">
        <v>85.1</v>
      </c>
      <c r="G71">
        <f t="shared" si="20"/>
        <v>6617</v>
      </c>
      <c r="H71">
        <f t="shared" si="21"/>
        <v>5.8130875018890729</v>
      </c>
      <c r="I71">
        <v>497</v>
      </c>
      <c r="J71">
        <v>86.7</v>
      </c>
      <c r="K71">
        <f t="shared" si="22"/>
        <v>6846</v>
      </c>
      <c r="L71">
        <f t="shared" si="23"/>
        <v>6.2941717791411049</v>
      </c>
      <c r="M71">
        <v>483</v>
      </c>
      <c r="N71">
        <v>84.7</v>
      </c>
      <c r="O71">
        <f t="shared" si="24"/>
        <v>6851</v>
      </c>
      <c r="P71">
        <f t="shared" si="25"/>
        <v>5.9714056342139834</v>
      </c>
      <c r="Q71">
        <v>530</v>
      </c>
      <c r="R71">
        <v>84.3</v>
      </c>
      <c r="S71">
        <f t="shared" si="26"/>
        <v>6795</v>
      </c>
      <c r="T71">
        <f t="shared" si="27"/>
        <v>6.5752759381898453</v>
      </c>
      <c r="U71">
        <v>507</v>
      </c>
      <c r="V71">
        <v>86.5</v>
      </c>
      <c r="W71">
        <f t="shared" si="28"/>
        <v>6411</v>
      </c>
      <c r="X71">
        <f t="shared" si="29"/>
        <v>6.8406644829199816</v>
      </c>
      <c r="Y71">
        <v>515</v>
      </c>
      <c r="Z71">
        <v>84.7</v>
      </c>
      <c r="AA71">
        <f t="shared" si="30"/>
        <v>6729</v>
      </c>
      <c r="AB71">
        <f t="shared" si="31"/>
        <v>6.4824639619557152</v>
      </c>
      <c r="AC71">
        <v>525</v>
      </c>
      <c r="AD71">
        <v>84.7</v>
      </c>
      <c r="AE71">
        <f t="shared" si="32"/>
        <v>6983</v>
      </c>
      <c r="AF71">
        <f t="shared" si="33"/>
        <v>6.3679650579979956</v>
      </c>
      <c r="AG71">
        <v>519</v>
      </c>
      <c r="AH71">
        <v>84.3</v>
      </c>
      <c r="AI71">
        <f t="shared" si="34"/>
        <v>6965</v>
      </c>
      <c r="AJ71">
        <f t="shared" si="35"/>
        <v>6.2816511127063892</v>
      </c>
      <c r="AK71">
        <v>500</v>
      </c>
      <c r="AL71">
        <v>82.4</v>
      </c>
      <c r="AM71">
        <f t="shared" si="36"/>
        <v>6864</v>
      </c>
      <c r="AN71">
        <f t="shared" si="37"/>
        <v>6.0023310023310028</v>
      </c>
      <c r="AO71">
        <v>496</v>
      </c>
      <c r="AP71">
        <v>82.4</v>
      </c>
      <c r="AQ71">
        <f t="shared" si="38"/>
        <v>6925</v>
      </c>
      <c r="AR71">
        <f t="shared" si="39"/>
        <v>5.9018628158844768</v>
      </c>
    </row>
    <row r="72" spans="1:44">
      <c r="A72">
        <v>71</v>
      </c>
      <c r="B72" t="s">
        <v>13</v>
      </c>
      <c r="C72" t="str">
        <f>IFERROR(VLOOKUP(B72,race!$A:$C,3,FALSE),"review")</f>
        <v>Most</v>
      </c>
      <c r="D72" t="s">
        <v>5</v>
      </c>
      <c r="E72">
        <v>632</v>
      </c>
      <c r="F72">
        <v>70</v>
      </c>
      <c r="G72">
        <f t="shared" si="20"/>
        <v>5954</v>
      </c>
      <c r="H72">
        <f t="shared" si="21"/>
        <v>7.4302989586832373</v>
      </c>
      <c r="I72">
        <v>607</v>
      </c>
      <c r="J72">
        <v>73.599999999999994</v>
      </c>
      <c r="K72">
        <f t="shared" si="22"/>
        <v>5858</v>
      </c>
      <c r="L72">
        <f t="shared" si="23"/>
        <v>7.6263571184704677</v>
      </c>
      <c r="M72">
        <v>583</v>
      </c>
      <c r="N72">
        <v>75.3</v>
      </c>
      <c r="O72">
        <f t="shared" si="24"/>
        <v>5525</v>
      </c>
      <c r="P72">
        <f t="shared" si="25"/>
        <v>7.9456832579185521</v>
      </c>
      <c r="Q72">
        <v>564</v>
      </c>
      <c r="R72">
        <v>70.5</v>
      </c>
      <c r="S72">
        <f t="shared" si="26"/>
        <v>5236</v>
      </c>
      <c r="T72">
        <f t="shared" si="27"/>
        <v>7.5939648586707413</v>
      </c>
      <c r="U72">
        <v>551</v>
      </c>
      <c r="V72">
        <v>75.2</v>
      </c>
      <c r="W72">
        <f t="shared" si="28"/>
        <v>5118</v>
      </c>
      <c r="X72">
        <f t="shared" si="29"/>
        <v>8.0959749902305589</v>
      </c>
      <c r="Y72">
        <v>552</v>
      </c>
      <c r="Z72">
        <v>75.3</v>
      </c>
      <c r="AA72">
        <f t="shared" si="30"/>
        <v>5002</v>
      </c>
      <c r="AB72">
        <f t="shared" si="31"/>
        <v>8.3097960815673737</v>
      </c>
      <c r="AC72">
        <v>582</v>
      </c>
      <c r="AD72">
        <v>75.099999999999994</v>
      </c>
      <c r="AE72">
        <f t="shared" si="32"/>
        <v>5219</v>
      </c>
      <c r="AF72">
        <f t="shared" si="33"/>
        <v>8.3748227629814131</v>
      </c>
      <c r="AG72">
        <v>625</v>
      </c>
      <c r="AH72">
        <v>74.400000000000006</v>
      </c>
      <c r="AI72">
        <f t="shared" si="34"/>
        <v>5307</v>
      </c>
      <c r="AJ72">
        <f t="shared" si="35"/>
        <v>8.7620124364047491</v>
      </c>
      <c r="AK72">
        <v>540</v>
      </c>
      <c r="AL72">
        <v>72.7</v>
      </c>
      <c r="AM72">
        <f t="shared" si="36"/>
        <v>5085</v>
      </c>
      <c r="AN72">
        <f t="shared" si="37"/>
        <v>7.7203539823008853</v>
      </c>
      <c r="AO72">
        <v>536</v>
      </c>
      <c r="AP72">
        <v>71.8</v>
      </c>
      <c r="AQ72">
        <f t="shared" si="38"/>
        <v>4748</v>
      </c>
      <c r="AR72">
        <f t="shared" si="39"/>
        <v>8.1054759898904791</v>
      </c>
    </row>
    <row r="73" spans="1:44">
      <c r="A73">
        <v>72</v>
      </c>
      <c r="B73" t="s">
        <v>12</v>
      </c>
      <c r="C73" t="str">
        <f>IFERROR(VLOOKUP(B73,race!$A:$C,3,FALSE),"review")</f>
        <v>Least</v>
      </c>
      <c r="D73" t="s">
        <v>5</v>
      </c>
      <c r="E73">
        <v>225</v>
      </c>
      <c r="F73">
        <v>90.7</v>
      </c>
      <c r="G73">
        <f t="shared" si="20"/>
        <v>6065</v>
      </c>
      <c r="H73">
        <f t="shared" si="21"/>
        <v>3.3647980214344599</v>
      </c>
      <c r="I73">
        <v>224</v>
      </c>
      <c r="J73">
        <v>92.2</v>
      </c>
      <c r="K73">
        <f t="shared" si="22"/>
        <v>6057</v>
      </c>
      <c r="L73">
        <f t="shared" si="23"/>
        <v>3.4097407957734855</v>
      </c>
      <c r="M73">
        <v>243</v>
      </c>
      <c r="N73">
        <v>92.7</v>
      </c>
      <c r="O73">
        <f t="shared" si="24"/>
        <v>6317</v>
      </c>
      <c r="P73">
        <f t="shared" si="25"/>
        <v>3.5659490264365998</v>
      </c>
      <c r="Q73">
        <v>237</v>
      </c>
      <c r="R73">
        <v>91.2</v>
      </c>
      <c r="S73">
        <f t="shared" si="26"/>
        <v>6299</v>
      </c>
      <c r="T73">
        <f t="shared" si="27"/>
        <v>3.4314018098110814</v>
      </c>
      <c r="U73">
        <v>239</v>
      </c>
      <c r="V73">
        <v>87.5</v>
      </c>
      <c r="W73">
        <f t="shared" si="28"/>
        <v>6246</v>
      </c>
      <c r="X73">
        <f t="shared" si="29"/>
        <v>3.3481428113992955</v>
      </c>
      <c r="Y73">
        <v>249</v>
      </c>
      <c r="Z73">
        <v>90.5</v>
      </c>
      <c r="AA73">
        <f t="shared" si="30"/>
        <v>6197</v>
      </c>
      <c r="AB73">
        <f t="shared" si="31"/>
        <v>3.6363563014361788</v>
      </c>
      <c r="AC73">
        <v>220</v>
      </c>
      <c r="AD73">
        <v>85.9</v>
      </c>
      <c r="AE73">
        <f t="shared" si="32"/>
        <v>6211</v>
      </c>
      <c r="AF73">
        <f t="shared" si="33"/>
        <v>3.0426662373208826</v>
      </c>
      <c r="AG73">
        <v>189</v>
      </c>
      <c r="AH73">
        <v>90</v>
      </c>
      <c r="AI73">
        <f t="shared" si="34"/>
        <v>5974</v>
      </c>
      <c r="AJ73">
        <f t="shared" si="35"/>
        <v>2.8473384666889854</v>
      </c>
      <c r="AK73">
        <v>206</v>
      </c>
      <c r="AL73">
        <v>86.6</v>
      </c>
      <c r="AM73">
        <f t="shared" si="36"/>
        <v>5806</v>
      </c>
      <c r="AN73">
        <f t="shared" si="37"/>
        <v>3.0726145366861863</v>
      </c>
      <c r="AO73">
        <v>189</v>
      </c>
      <c r="AP73">
        <v>84.8</v>
      </c>
      <c r="AQ73">
        <f t="shared" si="38"/>
        <v>6210</v>
      </c>
      <c r="AR73">
        <f t="shared" si="39"/>
        <v>2.5808695652173914</v>
      </c>
    </row>
    <row r="74" spans="1:44">
      <c r="A74">
        <v>73</v>
      </c>
      <c r="B74" t="s">
        <v>11</v>
      </c>
      <c r="C74" t="str">
        <f>IFERROR(VLOOKUP(B74,race!$A:$C,3,FALSE),"review")</f>
        <v>Most</v>
      </c>
      <c r="D74" t="s">
        <v>5</v>
      </c>
      <c r="E74">
        <v>320</v>
      </c>
      <c r="F74">
        <v>77.099999999999994</v>
      </c>
      <c r="G74">
        <f t="shared" si="20"/>
        <v>5954</v>
      </c>
      <c r="H74">
        <f t="shared" si="21"/>
        <v>4.1437688948605977</v>
      </c>
      <c r="I74">
        <v>309</v>
      </c>
      <c r="J74">
        <v>79.2</v>
      </c>
      <c r="K74">
        <f t="shared" si="22"/>
        <v>5858</v>
      </c>
      <c r="L74">
        <f t="shared" si="23"/>
        <v>4.1776715602594745</v>
      </c>
      <c r="M74">
        <v>251</v>
      </c>
      <c r="N74">
        <v>71.900000000000006</v>
      </c>
      <c r="O74">
        <f t="shared" si="24"/>
        <v>5525</v>
      </c>
      <c r="P74">
        <f t="shared" si="25"/>
        <v>3.2664072398190052</v>
      </c>
      <c r="Q74">
        <v>275</v>
      </c>
      <c r="R74">
        <v>75.8</v>
      </c>
      <c r="S74">
        <f t="shared" si="26"/>
        <v>5236</v>
      </c>
      <c r="T74">
        <f t="shared" si="27"/>
        <v>3.98109243697479</v>
      </c>
      <c r="U74">
        <v>247</v>
      </c>
      <c r="V74">
        <v>73.3</v>
      </c>
      <c r="W74">
        <f t="shared" si="28"/>
        <v>5118</v>
      </c>
      <c r="X74">
        <f t="shared" si="29"/>
        <v>3.5375341930441575</v>
      </c>
      <c r="Y74">
        <v>281</v>
      </c>
      <c r="Z74">
        <v>74.900000000000006</v>
      </c>
      <c r="AA74">
        <f t="shared" si="30"/>
        <v>5002</v>
      </c>
      <c r="AB74">
        <f t="shared" si="31"/>
        <v>4.2076969212315083</v>
      </c>
      <c r="AC74">
        <v>276</v>
      </c>
      <c r="AD74">
        <v>76.900000000000006</v>
      </c>
      <c r="AE74">
        <f t="shared" si="32"/>
        <v>5219</v>
      </c>
      <c r="AF74">
        <f t="shared" si="33"/>
        <v>4.0667560835409082</v>
      </c>
      <c r="AG74">
        <v>277</v>
      </c>
      <c r="AH74">
        <v>76.3</v>
      </c>
      <c r="AI74">
        <f t="shared" si="34"/>
        <v>5307</v>
      </c>
      <c r="AJ74">
        <f t="shared" si="35"/>
        <v>3.9824948181646884</v>
      </c>
      <c r="AK74">
        <v>264</v>
      </c>
      <c r="AL74">
        <v>72.7</v>
      </c>
      <c r="AM74">
        <f t="shared" si="36"/>
        <v>5085</v>
      </c>
      <c r="AN74">
        <f t="shared" si="37"/>
        <v>3.7743952802359884</v>
      </c>
      <c r="AO74">
        <v>242</v>
      </c>
      <c r="AP74">
        <v>75.400000000000006</v>
      </c>
      <c r="AQ74">
        <f t="shared" si="38"/>
        <v>4748</v>
      </c>
      <c r="AR74">
        <f t="shared" si="39"/>
        <v>3.8430497051390065</v>
      </c>
    </row>
    <row r="75" spans="1:44">
      <c r="A75">
        <v>74</v>
      </c>
      <c r="B75" t="s">
        <v>10</v>
      </c>
      <c r="C75" t="str">
        <f>IFERROR(VLOOKUP(B75,race!$A:$C,3,FALSE),"review")</f>
        <v>Least</v>
      </c>
      <c r="D75" t="s">
        <v>5</v>
      </c>
      <c r="E75">
        <v>257</v>
      </c>
      <c r="F75">
        <v>95.5</v>
      </c>
      <c r="G75">
        <f t="shared" si="20"/>
        <v>6065</v>
      </c>
      <c r="H75">
        <f t="shared" si="21"/>
        <v>4.0467436108821104</v>
      </c>
      <c r="I75">
        <v>247</v>
      </c>
      <c r="J75">
        <v>93.6</v>
      </c>
      <c r="K75">
        <f t="shared" si="22"/>
        <v>6057</v>
      </c>
      <c r="L75">
        <f t="shared" si="23"/>
        <v>3.8169390787518571</v>
      </c>
      <c r="M75">
        <v>245</v>
      </c>
      <c r="N75">
        <v>95.3</v>
      </c>
      <c r="O75">
        <f t="shared" si="24"/>
        <v>6317</v>
      </c>
      <c r="P75">
        <f t="shared" si="25"/>
        <v>3.6961374069969919</v>
      </c>
      <c r="Q75">
        <v>243</v>
      </c>
      <c r="R75">
        <v>95.3</v>
      </c>
      <c r="S75">
        <f t="shared" si="26"/>
        <v>6299</v>
      </c>
      <c r="T75">
        <f t="shared" si="27"/>
        <v>3.6764407048737895</v>
      </c>
      <c r="U75">
        <v>251</v>
      </c>
      <c r="V75">
        <v>96.2</v>
      </c>
      <c r="W75">
        <f t="shared" si="28"/>
        <v>6246</v>
      </c>
      <c r="X75">
        <f t="shared" si="29"/>
        <v>3.8658661543387773</v>
      </c>
      <c r="Y75">
        <v>252</v>
      </c>
      <c r="Z75">
        <v>95.5</v>
      </c>
      <c r="AA75">
        <f t="shared" si="30"/>
        <v>6197</v>
      </c>
      <c r="AB75">
        <f t="shared" si="31"/>
        <v>3.8834920122639986</v>
      </c>
      <c r="AC75">
        <v>194</v>
      </c>
      <c r="AD75">
        <v>92.8</v>
      </c>
      <c r="AE75">
        <f t="shared" si="32"/>
        <v>6211</v>
      </c>
      <c r="AF75">
        <f t="shared" si="33"/>
        <v>2.8985992593785217</v>
      </c>
      <c r="AG75">
        <v>220</v>
      </c>
      <c r="AH75">
        <v>92.8</v>
      </c>
      <c r="AI75">
        <f t="shared" si="34"/>
        <v>5974</v>
      </c>
      <c r="AJ75">
        <f t="shared" si="35"/>
        <v>3.4174757281553396</v>
      </c>
      <c r="AK75">
        <v>249</v>
      </c>
      <c r="AL75">
        <v>93.3</v>
      </c>
      <c r="AM75">
        <f t="shared" si="36"/>
        <v>5806</v>
      </c>
      <c r="AN75">
        <f t="shared" si="37"/>
        <v>4.001326214261109</v>
      </c>
      <c r="AO75">
        <v>225</v>
      </c>
      <c r="AP75">
        <v>94.5</v>
      </c>
      <c r="AQ75">
        <f t="shared" si="38"/>
        <v>6210</v>
      </c>
      <c r="AR75">
        <f t="shared" si="39"/>
        <v>3.4239130434782612</v>
      </c>
    </row>
    <row r="76" spans="1:44">
      <c r="A76">
        <v>75</v>
      </c>
      <c r="B76" t="s">
        <v>9</v>
      </c>
      <c r="C76" t="str">
        <f>IFERROR(VLOOKUP(B76,race!$A:$C,3,FALSE),"review")</f>
        <v>Moderately</v>
      </c>
      <c r="D76" t="s">
        <v>5</v>
      </c>
      <c r="E76">
        <v>270</v>
      </c>
      <c r="F76">
        <v>80.8</v>
      </c>
      <c r="G76">
        <f t="shared" si="20"/>
        <v>8661</v>
      </c>
      <c r="H76">
        <f t="shared" si="21"/>
        <v>2.518877727745064</v>
      </c>
      <c r="I76">
        <v>264</v>
      </c>
      <c r="J76">
        <v>78.099999999999994</v>
      </c>
      <c r="K76">
        <f t="shared" si="22"/>
        <v>9088</v>
      </c>
      <c r="L76">
        <f t="shared" si="23"/>
        <v>2.2687499999999998</v>
      </c>
      <c r="M76">
        <v>278</v>
      </c>
      <c r="N76">
        <v>84.2</v>
      </c>
      <c r="O76">
        <f t="shared" si="24"/>
        <v>9004</v>
      </c>
      <c r="P76">
        <f t="shared" si="25"/>
        <v>2.5996890270990671</v>
      </c>
      <c r="Q76">
        <v>267</v>
      </c>
      <c r="R76">
        <v>84.8</v>
      </c>
      <c r="S76">
        <f t="shared" si="26"/>
        <v>9035</v>
      </c>
      <c r="T76">
        <f t="shared" si="27"/>
        <v>2.5059878251245156</v>
      </c>
      <c r="U76">
        <v>238</v>
      </c>
      <c r="V76">
        <v>77</v>
      </c>
      <c r="W76">
        <f t="shared" si="28"/>
        <v>8400</v>
      </c>
      <c r="X76">
        <f t="shared" si="29"/>
        <v>2.1816666666666666</v>
      </c>
      <c r="Y76">
        <v>256</v>
      </c>
      <c r="Z76">
        <v>79</v>
      </c>
      <c r="AA76">
        <f t="shared" si="30"/>
        <v>8699</v>
      </c>
      <c r="AB76">
        <f t="shared" si="31"/>
        <v>2.3248649270031039</v>
      </c>
      <c r="AC76">
        <v>250</v>
      </c>
      <c r="AD76">
        <v>80.900000000000006</v>
      </c>
      <c r="AE76">
        <f t="shared" si="32"/>
        <v>9112</v>
      </c>
      <c r="AF76">
        <f t="shared" si="33"/>
        <v>2.2196005267778753</v>
      </c>
      <c r="AG76">
        <v>240</v>
      </c>
      <c r="AH76">
        <v>78.900000000000006</v>
      </c>
      <c r="AI76">
        <f t="shared" si="34"/>
        <v>8929</v>
      </c>
      <c r="AJ76">
        <f t="shared" si="35"/>
        <v>2.1207302049501626</v>
      </c>
      <c r="AK76">
        <v>226</v>
      </c>
      <c r="AL76">
        <v>79.599999999999994</v>
      </c>
      <c r="AM76">
        <f t="shared" si="36"/>
        <v>8684</v>
      </c>
      <c r="AN76">
        <f t="shared" si="37"/>
        <v>2.0715799170888989</v>
      </c>
      <c r="AO76">
        <v>225</v>
      </c>
      <c r="AP76">
        <v>74.5</v>
      </c>
      <c r="AQ76">
        <f t="shared" si="38"/>
        <v>8461</v>
      </c>
      <c r="AR76">
        <f t="shared" si="39"/>
        <v>1.9811488003782058</v>
      </c>
    </row>
    <row r="77" spans="1:44">
      <c r="A77">
        <v>76</v>
      </c>
      <c r="B77" t="s">
        <v>8</v>
      </c>
      <c r="C77" t="str">
        <f>IFERROR(VLOOKUP(B77,race!$A:$C,3,FALSE),"review")</f>
        <v>Least</v>
      </c>
      <c r="D77" t="s">
        <v>5</v>
      </c>
      <c r="E77">
        <v>153</v>
      </c>
      <c r="F77">
        <v>81</v>
      </c>
      <c r="G77">
        <f t="shared" si="20"/>
        <v>6065</v>
      </c>
      <c r="H77">
        <f t="shared" si="21"/>
        <v>2.0433635614179719</v>
      </c>
      <c r="I77">
        <v>139</v>
      </c>
      <c r="J77">
        <v>82.2</v>
      </c>
      <c r="K77">
        <f t="shared" si="22"/>
        <v>6057</v>
      </c>
      <c r="L77">
        <f t="shared" si="23"/>
        <v>1.8863793957404655</v>
      </c>
      <c r="M77">
        <v>123</v>
      </c>
      <c r="N77">
        <v>76.400000000000006</v>
      </c>
      <c r="O77">
        <f t="shared" si="24"/>
        <v>6317</v>
      </c>
      <c r="P77">
        <f t="shared" si="25"/>
        <v>1.4876048757321514</v>
      </c>
      <c r="Q77">
        <v>114</v>
      </c>
      <c r="R77">
        <v>78.599999999999994</v>
      </c>
      <c r="S77">
        <f t="shared" si="26"/>
        <v>6299</v>
      </c>
      <c r="T77">
        <f t="shared" si="27"/>
        <v>1.4225115097634542</v>
      </c>
      <c r="U77">
        <v>123</v>
      </c>
      <c r="V77">
        <v>71.099999999999994</v>
      </c>
      <c r="W77">
        <f t="shared" si="28"/>
        <v>6246</v>
      </c>
      <c r="X77">
        <f t="shared" si="29"/>
        <v>1.40014409221902</v>
      </c>
      <c r="Y77">
        <v>139</v>
      </c>
      <c r="Z77">
        <v>77.2</v>
      </c>
      <c r="AA77">
        <f t="shared" si="30"/>
        <v>6197</v>
      </c>
      <c r="AB77">
        <f t="shared" si="31"/>
        <v>1.7316120703566242</v>
      </c>
      <c r="AC77">
        <v>147</v>
      </c>
      <c r="AD77">
        <v>80.3</v>
      </c>
      <c r="AE77">
        <f t="shared" si="32"/>
        <v>6211</v>
      </c>
      <c r="AF77">
        <f t="shared" si="33"/>
        <v>1.9005152149412332</v>
      </c>
      <c r="AG77">
        <v>152</v>
      </c>
      <c r="AH77">
        <v>74.099999999999994</v>
      </c>
      <c r="AI77">
        <f t="shared" si="34"/>
        <v>5974</v>
      </c>
      <c r="AJ77">
        <f t="shared" si="35"/>
        <v>1.8853699363910277</v>
      </c>
      <c r="AK77">
        <v>179</v>
      </c>
      <c r="AL77">
        <v>83.3</v>
      </c>
      <c r="AM77">
        <f t="shared" si="36"/>
        <v>5806</v>
      </c>
      <c r="AN77">
        <f t="shared" si="37"/>
        <v>2.5681536341715465</v>
      </c>
      <c r="AO77">
        <v>164</v>
      </c>
      <c r="AP77">
        <v>82</v>
      </c>
      <c r="AQ77">
        <f t="shared" si="38"/>
        <v>6210</v>
      </c>
      <c r="AR77">
        <f t="shared" si="39"/>
        <v>2.1655394524959743</v>
      </c>
    </row>
    <row r="78" spans="1:44">
      <c r="A78">
        <v>77</v>
      </c>
      <c r="B78" t="s">
        <v>6</v>
      </c>
      <c r="C78" t="str">
        <f>IFERROR(VLOOKUP(B78,race!$A:$C,3,FALSE),"review")</f>
        <v>Less</v>
      </c>
      <c r="D78" t="s">
        <v>5</v>
      </c>
      <c r="E78">
        <v>584</v>
      </c>
      <c r="F78">
        <v>66.7</v>
      </c>
      <c r="G78">
        <f t="shared" si="20"/>
        <v>6617</v>
      </c>
      <c r="H78">
        <f t="shared" si="21"/>
        <v>5.8867764848118487</v>
      </c>
      <c r="I78">
        <v>588</v>
      </c>
      <c r="J78">
        <v>70.3</v>
      </c>
      <c r="K78">
        <f t="shared" si="22"/>
        <v>6846</v>
      </c>
      <c r="L78">
        <f t="shared" si="23"/>
        <v>6.0380368098159511</v>
      </c>
      <c r="M78">
        <v>584</v>
      </c>
      <c r="N78">
        <v>75.2</v>
      </c>
      <c r="O78">
        <f t="shared" si="24"/>
        <v>6851</v>
      </c>
      <c r="P78">
        <f t="shared" si="25"/>
        <v>6.4102758721354558</v>
      </c>
      <c r="Q78">
        <v>541</v>
      </c>
      <c r="R78">
        <v>70</v>
      </c>
      <c r="S78">
        <f t="shared" si="26"/>
        <v>6795</v>
      </c>
      <c r="T78">
        <f t="shared" si="27"/>
        <v>5.5732155997056667</v>
      </c>
      <c r="U78">
        <v>478</v>
      </c>
      <c r="V78">
        <v>67.3</v>
      </c>
      <c r="W78">
        <f t="shared" si="28"/>
        <v>6411</v>
      </c>
      <c r="X78">
        <f t="shared" si="29"/>
        <v>5.0178443300577129</v>
      </c>
      <c r="Y78">
        <v>517</v>
      </c>
      <c r="Z78">
        <v>72.900000000000006</v>
      </c>
      <c r="AA78">
        <f t="shared" si="30"/>
        <v>6729</v>
      </c>
      <c r="AB78">
        <f t="shared" si="31"/>
        <v>5.6010254123941152</v>
      </c>
      <c r="AC78">
        <v>518</v>
      </c>
      <c r="AD78">
        <v>77.099999999999994</v>
      </c>
      <c r="AE78">
        <f t="shared" si="32"/>
        <v>6983</v>
      </c>
      <c r="AF78">
        <f t="shared" si="33"/>
        <v>5.7192897035658028</v>
      </c>
      <c r="AG78">
        <v>533</v>
      </c>
      <c r="AH78">
        <v>75.7</v>
      </c>
      <c r="AI78">
        <f t="shared" si="34"/>
        <v>6965</v>
      </c>
      <c r="AJ78">
        <f t="shared" si="35"/>
        <v>5.7929791816223979</v>
      </c>
      <c r="AK78">
        <v>509</v>
      </c>
      <c r="AL78">
        <v>74.3</v>
      </c>
      <c r="AM78">
        <f t="shared" si="36"/>
        <v>6864</v>
      </c>
      <c r="AN78">
        <f t="shared" si="37"/>
        <v>5.5097173659673651</v>
      </c>
      <c r="AO78">
        <v>524</v>
      </c>
      <c r="AP78">
        <v>76.099999999999994</v>
      </c>
      <c r="AQ78">
        <f t="shared" si="38"/>
        <v>6925</v>
      </c>
      <c r="AR78">
        <f t="shared" si="39"/>
        <v>5.7583249097472917</v>
      </c>
    </row>
    <row r="79" spans="1:44">
      <c r="A79">
        <v>0</v>
      </c>
      <c r="B79" t="s">
        <v>1</v>
      </c>
      <c r="C79" t="str">
        <f>IFERROR(VLOOKUP(B79,race!$A:$C,3,FALSE),"review")</f>
        <v>Chicago</v>
      </c>
      <c r="D79" t="s">
        <v>5</v>
      </c>
      <c r="E79">
        <v>36974</v>
      </c>
      <c r="F79">
        <v>72.7</v>
      </c>
      <c r="G79">
        <f t="shared" si="20"/>
        <v>36974</v>
      </c>
      <c r="H79">
        <f t="shared" si="21"/>
        <v>72.7</v>
      </c>
      <c r="I79">
        <v>37436</v>
      </c>
      <c r="J79">
        <v>75.5</v>
      </c>
      <c r="K79">
        <f t="shared" si="22"/>
        <v>37436</v>
      </c>
      <c r="L79">
        <f t="shared" si="23"/>
        <v>75.5</v>
      </c>
      <c r="M79">
        <v>37010</v>
      </c>
      <c r="N79">
        <v>77.2</v>
      </c>
      <c r="O79">
        <f t="shared" si="24"/>
        <v>37010</v>
      </c>
      <c r="P79">
        <f t="shared" si="25"/>
        <v>77.2</v>
      </c>
      <c r="Q79">
        <v>36511</v>
      </c>
      <c r="R79">
        <v>76</v>
      </c>
      <c r="S79">
        <f t="shared" si="26"/>
        <v>36511</v>
      </c>
      <c r="T79">
        <f t="shared" si="27"/>
        <v>76</v>
      </c>
      <c r="U79">
        <v>34820</v>
      </c>
      <c r="V79">
        <v>74.8</v>
      </c>
      <c r="W79">
        <f t="shared" si="28"/>
        <v>34820</v>
      </c>
      <c r="X79">
        <f t="shared" si="29"/>
        <v>74.8</v>
      </c>
      <c r="Y79">
        <v>35204</v>
      </c>
      <c r="Z79">
        <v>77.5</v>
      </c>
      <c r="AA79">
        <f t="shared" si="30"/>
        <v>35204</v>
      </c>
      <c r="AB79">
        <f t="shared" si="31"/>
        <v>77.5</v>
      </c>
      <c r="AC79">
        <v>36439</v>
      </c>
      <c r="AD79">
        <v>79.5</v>
      </c>
      <c r="AE79">
        <f t="shared" si="32"/>
        <v>36439</v>
      </c>
      <c r="AF79">
        <f t="shared" si="33"/>
        <v>79.5</v>
      </c>
      <c r="AG79">
        <v>35908</v>
      </c>
      <c r="AH79">
        <v>77.7</v>
      </c>
      <c r="AI79">
        <f t="shared" si="34"/>
        <v>35908</v>
      </c>
      <c r="AJ79">
        <f t="shared" si="35"/>
        <v>77.7</v>
      </c>
      <c r="AK79">
        <v>34622</v>
      </c>
      <c r="AL79">
        <v>76.3</v>
      </c>
      <c r="AM79">
        <f t="shared" si="36"/>
        <v>34622</v>
      </c>
      <c r="AN79">
        <f t="shared" si="37"/>
        <v>76.3</v>
      </c>
      <c r="AO79">
        <v>34016</v>
      </c>
      <c r="AP79">
        <v>76.5</v>
      </c>
      <c r="AQ79">
        <f t="shared" si="38"/>
        <v>34016</v>
      </c>
      <c r="AR79">
        <f t="shared" si="39"/>
        <v>76.5</v>
      </c>
    </row>
  </sheetData>
  <autoFilter ref="A1:AP79" xr:uid="{199FE984-F24C-A643-8176-D11599F7E86D}">
    <sortState xmlns:xlrd2="http://schemas.microsoft.com/office/spreadsheetml/2017/richdata2" ref="A2:AP79">
      <sortCondition ref="D1:D79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6791-77EF-9A46-9069-F82F33F1A43C}">
  <dimension ref="A1:AR79"/>
  <sheetViews>
    <sheetView topLeftCell="AH1" workbookViewId="0">
      <pane ySplit="1" topLeftCell="A48" activePane="bottomLeft" state="frozen"/>
      <selection pane="bottomLeft" sqref="A1:AR79"/>
    </sheetView>
  </sheetViews>
  <sheetFormatPr baseColWidth="10" defaultRowHeight="16"/>
  <cols>
    <col min="1" max="1" width="23" bestFit="1" customWidth="1"/>
    <col min="2" max="2" width="25.85546875" bestFit="1" customWidth="1"/>
    <col min="3" max="3" width="13.140625" bestFit="1" customWidth="1"/>
    <col min="4" max="4" width="27.5703125" bestFit="1" customWidth="1"/>
    <col min="5" max="5" width="12" bestFit="1" customWidth="1"/>
    <col min="6" max="6" width="13.5703125" bestFit="1" customWidth="1"/>
    <col min="7" max="7" width="16.140625" bestFit="1" customWidth="1"/>
    <col min="8" max="8" width="26.28515625" bestFit="1" customWidth="1"/>
    <col min="9" max="9" width="12" bestFit="1" customWidth="1"/>
    <col min="10" max="10" width="13.5703125" bestFit="1" customWidth="1"/>
    <col min="11" max="11" width="16.140625" bestFit="1" customWidth="1"/>
    <col min="12" max="12" width="26.28515625" bestFit="1" customWidth="1"/>
    <col min="13" max="13" width="12" bestFit="1" customWidth="1"/>
    <col min="14" max="14" width="13.5703125" bestFit="1" customWidth="1"/>
    <col min="15" max="15" width="16.140625" bestFit="1" customWidth="1"/>
    <col min="16" max="16" width="26.28515625" bestFit="1" customWidth="1"/>
    <col min="17" max="17" width="12" bestFit="1" customWidth="1"/>
    <col min="18" max="18" width="13.5703125" bestFit="1" customWidth="1"/>
    <col min="19" max="19" width="16.140625" bestFit="1" customWidth="1"/>
    <col min="20" max="20" width="26.28515625" bestFit="1" customWidth="1"/>
    <col min="21" max="21" width="12" bestFit="1" customWidth="1"/>
    <col min="22" max="22" width="13.5703125" bestFit="1" customWidth="1"/>
    <col min="23" max="23" width="16.140625" bestFit="1" customWidth="1"/>
    <col min="24" max="24" width="26.28515625" bestFit="1" customWidth="1"/>
    <col min="25" max="25" width="12" bestFit="1" customWidth="1"/>
    <col min="26" max="26" width="13.5703125" bestFit="1" customWidth="1"/>
    <col min="27" max="27" width="16.140625" bestFit="1" customWidth="1"/>
    <col min="28" max="28" width="26.28515625" bestFit="1" customWidth="1"/>
    <col min="29" max="29" width="12" bestFit="1" customWidth="1"/>
    <col min="30" max="30" width="13.5703125" bestFit="1" customWidth="1"/>
    <col min="31" max="31" width="16.140625" bestFit="1" customWidth="1"/>
    <col min="32" max="32" width="26.28515625" bestFit="1" customWidth="1"/>
    <col min="33" max="33" width="12" bestFit="1" customWidth="1"/>
    <col min="34" max="34" width="13.5703125" bestFit="1" customWidth="1"/>
    <col min="35" max="35" width="16.140625" bestFit="1" customWidth="1"/>
    <col min="36" max="36" width="26.28515625" bestFit="1" customWidth="1"/>
    <col min="37" max="37" width="12" bestFit="1" customWidth="1"/>
    <col min="38" max="38" width="13.5703125" bestFit="1" customWidth="1"/>
    <col min="39" max="39" width="16.140625" bestFit="1" customWidth="1"/>
    <col min="40" max="40" width="26.28515625" bestFit="1" customWidth="1"/>
    <col min="41" max="41" width="12" bestFit="1" customWidth="1"/>
    <col min="42" max="42" width="13.5703125" bestFit="1" customWidth="1"/>
    <col min="43" max="43" width="14" bestFit="1" customWidth="1"/>
    <col min="44" max="44" width="24.140625" bestFit="1" customWidth="1"/>
  </cols>
  <sheetData>
    <row r="1" spans="1:44">
      <c r="A1" t="s">
        <v>131</v>
      </c>
      <c r="B1" t="s">
        <v>130</v>
      </c>
      <c r="C1" s="4" t="s">
        <v>211</v>
      </c>
      <c r="D1" t="s">
        <v>129</v>
      </c>
      <c r="E1" t="s">
        <v>124</v>
      </c>
      <c r="F1" t="s">
        <v>123</v>
      </c>
      <c r="G1" s="4" t="s">
        <v>231</v>
      </c>
      <c r="H1" s="4" t="s">
        <v>218</v>
      </c>
      <c r="I1" t="s">
        <v>120</v>
      </c>
      <c r="J1" t="s">
        <v>119</v>
      </c>
      <c r="K1" s="4" t="s">
        <v>232</v>
      </c>
      <c r="L1" s="4" t="s">
        <v>219</v>
      </c>
      <c r="M1" t="s">
        <v>116</v>
      </c>
      <c r="N1" t="s">
        <v>115</v>
      </c>
      <c r="O1" s="4" t="s">
        <v>233</v>
      </c>
      <c r="P1" s="4" t="s">
        <v>220</v>
      </c>
      <c r="Q1" t="s">
        <v>112</v>
      </c>
      <c r="R1" t="s">
        <v>111</v>
      </c>
      <c r="S1" s="4" t="s">
        <v>234</v>
      </c>
      <c r="T1" s="4" t="s">
        <v>221</v>
      </c>
      <c r="U1" t="s">
        <v>108</v>
      </c>
      <c r="V1" t="s">
        <v>107</v>
      </c>
      <c r="W1" s="4" t="s">
        <v>235</v>
      </c>
      <c r="X1" s="4" t="s">
        <v>222</v>
      </c>
      <c r="Y1" t="s">
        <v>104</v>
      </c>
      <c r="Z1" t="s">
        <v>103</v>
      </c>
      <c r="AA1" s="4" t="s">
        <v>236</v>
      </c>
      <c r="AB1" s="4" t="s">
        <v>223</v>
      </c>
      <c r="AC1" t="s">
        <v>100</v>
      </c>
      <c r="AD1" t="s">
        <v>99</v>
      </c>
      <c r="AE1" s="4" t="s">
        <v>237</v>
      </c>
      <c r="AF1" s="4" t="s">
        <v>224</v>
      </c>
      <c r="AG1" t="s">
        <v>96</v>
      </c>
      <c r="AH1" t="s">
        <v>95</v>
      </c>
      <c r="AI1" s="4" t="s">
        <v>238</v>
      </c>
      <c r="AJ1" s="4" t="s">
        <v>225</v>
      </c>
      <c r="AK1" t="s">
        <v>92</v>
      </c>
      <c r="AL1" t="s">
        <v>91</v>
      </c>
      <c r="AM1" s="4" t="s">
        <v>239</v>
      </c>
      <c r="AN1" s="4" t="s">
        <v>226</v>
      </c>
      <c r="AO1" t="s">
        <v>88</v>
      </c>
      <c r="AP1" t="s">
        <v>87</v>
      </c>
      <c r="AQ1" s="4" t="s">
        <v>240</v>
      </c>
      <c r="AR1" s="4" t="s">
        <v>227</v>
      </c>
    </row>
    <row r="2" spans="1:44">
      <c r="A2">
        <v>1</v>
      </c>
      <c r="B2" t="s">
        <v>83</v>
      </c>
      <c r="C2" t="str">
        <f>IFERROR(VLOOKUP(B2,race!$A:$C,3,FALSE),"review")</f>
        <v>Moderately</v>
      </c>
      <c r="D2" t="s">
        <v>4</v>
      </c>
      <c r="E2">
        <v>326</v>
      </c>
      <c r="F2">
        <v>25.7</v>
      </c>
      <c r="G2">
        <f>SUMIFS(E:E, C:C, C2)</f>
        <v>2578</v>
      </c>
      <c r="H2">
        <f>(E2/G2)*F2</f>
        <v>3.2498836307214893</v>
      </c>
      <c r="I2">
        <v>245</v>
      </c>
      <c r="J2">
        <v>20.6</v>
      </c>
      <c r="K2">
        <f>SUMIFS(I:I, C:C, C2)</f>
        <v>2115</v>
      </c>
      <c r="L2">
        <f>(I2/K2)*J2</f>
        <v>2.3862884160756503</v>
      </c>
      <c r="M2">
        <v>226</v>
      </c>
      <c r="N2">
        <v>20.5</v>
      </c>
      <c r="O2">
        <f>SUMIFS(M:M, C:C, C2)</f>
        <v>1911</v>
      </c>
      <c r="P2">
        <f>(M2/O2)*N2</f>
        <v>2.424385138670853</v>
      </c>
      <c r="Q2">
        <v>165</v>
      </c>
      <c r="R2">
        <v>16.100000000000001</v>
      </c>
      <c r="S2">
        <f>SUMIFS(Q:Q, C:C, C2)</f>
        <v>1711</v>
      </c>
      <c r="T2">
        <f>(Q2/S2)*R2</f>
        <v>1.5526008182349504</v>
      </c>
      <c r="U2">
        <v>153</v>
      </c>
      <c r="V2">
        <v>16.5</v>
      </c>
      <c r="W2">
        <f>SUMIFS(U:U, C:C, C2)</f>
        <v>1559</v>
      </c>
      <c r="X2">
        <f>(U2/W2)*V2</f>
        <v>1.6193072482360487</v>
      </c>
      <c r="Y2">
        <v>115</v>
      </c>
      <c r="Z2">
        <v>12.9</v>
      </c>
      <c r="AA2">
        <f>SUMIFS(Y:Y, C:C, C2)</f>
        <v>1345</v>
      </c>
      <c r="AB2">
        <f>(Y2/AA2)*Z2</f>
        <v>1.1029739776951673</v>
      </c>
      <c r="AC2">
        <v>117</v>
      </c>
      <c r="AD2">
        <v>12.5</v>
      </c>
      <c r="AE2">
        <f>SUMIFS(AC:AC, C:C, C2)</f>
        <v>1279</v>
      </c>
      <c r="AF2">
        <f>(AC2/AE2)*AD2</f>
        <v>1.1434714620797499</v>
      </c>
      <c r="AG2">
        <v>96</v>
      </c>
      <c r="AH2">
        <v>10.5</v>
      </c>
      <c r="AI2">
        <f>SUMIFS(AG:AG, C:C, C2)</f>
        <v>1190</v>
      </c>
      <c r="AJ2">
        <f>(AG2/AI2)*AH2</f>
        <v>0.84705882352941186</v>
      </c>
      <c r="AK2">
        <v>87</v>
      </c>
      <c r="AL2">
        <v>9.8000000000000007</v>
      </c>
      <c r="AM2">
        <f>SUMIFS(AK:AK, C:C, C2)</f>
        <v>1165</v>
      </c>
      <c r="AN2">
        <f>(AK2/AM2)*AL2</f>
        <v>0.73184549356223183</v>
      </c>
      <c r="AO2">
        <v>91</v>
      </c>
      <c r="AP2">
        <v>9.9</v>
      </c>
      <c r="AQ2">
        <f>SUMIFS(AO:AO, C:C, C2)</f>
        <v>1165</v>
      </c>
      <c r="AR2">
        <f>(AO2/AQ2)*AP2</f>
        <v>0.77330472103004289</v>
      </c>
    </row>
    <row r="3" spans="1:44">
      <c r="A3">
        <v>2</v>
      </c>
      <c r="B3" t="s">
        <v>82</v>
      </c>
      <c r="C3" t="str">
        <f>IFERROR(VLOOKUP(B3,race!$A:$C,3,FALSE),"review")</f>
        <v>Less</v>
      </c>
      <c r="D3" t="s">
        <v>4</v>
      </c>
      <c r="E3">
        <v>262</v>
      </c>
      <c r="F3">
        <v>20.7</v>
      </c>
      <c r="G3">
        <f t="shared" ref="G3:G66" si="0">SUMIFS(E:E, C:C, C3)</f>
        <v>1557</v>
      </c>
      <c r="H3">
        <f t="shared" ref="H3:H66" si="1">(E3/G3)*F3</f>
        <v>3.483236994219653</v>
      </c>
      <c r="I3">
        <v>213</v>
      </c>
      <c r="J3">
        <v>17.5</v>
      </c>
      <c r="K3">
        <f t="shared" ref="K3:K66" si="2">SUMIFS(I:I, C:C, C3)</f>
        <v>1210</v>
      </c>
      <c r="L3">
        <f t="shared" ref="L3:L66" si="3">(I3/K3)*J3</f>
        <v>3.0805785123966944</v>
      </c>
      <c r="M3">
        <v>196</v>
      </c>
      <c r="N3">
        <v>14.9</v>
      </c>
      <c r="O3">
        <f t="shared" ref="O3:O66" si="4">SUMIFS(M:M, C:C, C3)</f>
        <v>1168</v>
      </c>
      <c r="P3">
        <f t="shared" ref="P3:P66" si="5">(M3/O3)*N3</f>
        <v>2.500342465753425</v>
      </c>
      <c r="Q3">
        <v>160</v>
      </c>
      <c r="R3">
        <v>12.8</v>
      </c>
      <c r="S3">
        <f t="shared" ref="S3:S66" si="6">SUMIFS(Q:Q, C:C, C3)</f>
        <v>977</v>
      </c>
      <c r="T3">
        <f t="shared" ref="T3:T66" si="7">(Q3/S3)*R3</f>
        <v>2.0962128966223132</v>
      </c>
      <c r="U3">
        <v>156</v>
      </c>
      <c r="V3">
        <v>12.4</v>
      </c>
      <c r="W3">
        <f t="shared" ref="W3:W66" si="8">SUMIFS(U:U, C:C, C3)</f>
        <v>874</v>
      </c>
      <c r="X3">
        <f t="shared" ref="X3:X66" si="9">(U3/W3)*V3</f>
        <v>2.213272311212815</v>
      </c>
      <c r="Y3">
        <v>110</v>
      </c>
      <c r="Z3">
        <v>9.4</v>
      </c>
      <c r="AA3">
        <f t="shared" ref="AA3:AA66" si="10">SUMIFS(Y:Y, C:C, C3)</f>
        <v>812</v>
      </c>
      <c r="AB3">
        <f t="shared" ref="AB3:AB66" si="11">(Y3/AA3)*Z3</f>
        <v>1.2733990147783252</v>
      </c>
      <c r="AC3">
        <v>139</v>
      </c>
      <c r="AD3">
        <v>11.8</v>
      </c>
      <c r="AE3">
        <f t="shared" ref="AE3:AE66" si="12">SUMIFS(AC:AC, C:C, C3)</f>
        <v>814</v>
      </c>
      <c r="AF3">
        <f t="shared" ref="AF3:AF66" si="13">(AC3/AE3)*AD3</f>
        <v>2.0149877149877149</v>
      </c>
      <c r="AG3">
        <v>136</v>
      </c>
      <c r="AH3">
        <v>10.8</v>
      </c>
      <c r="AI3">
        <f t="shared" ref="AI3:AI66" si="14">SUMIFS(AG:AG, C:C, C3)</f>
        <v>797</v>
      </c>
      <c r="AJ3">
        <f t="shared" ref="AJ3:AJ66" si="15">(AG3/AI3)*AH3</f>
        <v>1.8429109159347556</v>
      </c>
      <c r="AK3">
        <v>131</v>
      </c>
      <c r="AL3">
        <v>10.6</v>
      </c>
      <c r="AM3">
        <f t="shared" ref="AM3:AM66" si="16">SUMIFS(AK:AK, C:C, C3)</f>
        <v>775</v>
      </c>
      <c r="AN3">
        <f t="shared" ref="AN3:AN66" si="17">(AK3/AM3)*AL3</f>
        <v>1.7917419354838711</v>
      </c>
      <c r="AO3">
        <v>150</v>
      </c>
      <c r="AP3">
        <v>12</v>
      </c>
      <c r="AQ3">
        <f t="shared" ref="AQ3:AQ66" si="18">SUMIFS(AO:AO, C:C, C3)</f>
        <v>785</v>
      </c>
      <c r="AR3">
        <f t="shared" ref="AR3:AR66" si="19">(AO3/AQ3)*AP3</f>
        <v>2.2929936305732488</v>
      </c>
    </row>
    <row r="4" spans="1:44">
      <c r="A4">
        <v>3</v>
      </c>
      <c r="B4" t="s">
        <v>81</v>
      </c>
      <c r="C4" t="str">
        <f>IFERROR(VLOOKUP(B4,race!$A:$C,3,FALSE),"review")</f>
        <v>Less</v>
      </c>
      <c r="D4" t="s">
        <v>4</v>
      </c>
      <c r="E4">
        <v>162</v>
      </c>
      <c r="F4">
        <v>18.399999999999999</v>
      </c>
      <c r="G4">
        <f t="shared" si="0"/>
        <v>1557</v>
      </c>
      <c r="H4">
        <f t="shared" si="1"/>
        <v>1.9144508670520231</v>
      </c>
      <c r="I4">
        <v>98</v>
      </c>
      <c r="J4">
        <v>11.2</v>
      </c>
      <c r="K4">
        <f t="shared" si="2"/>
        <v>1210</v>
      </c>
      <c r="L4">
        <f t="shared" si="3"/>
        <v>0.90710743801652882</v>
      </c>
      <c r="M4">
        <v>108</v>
      </c>
      <c r="N4">
        <v>13.6</v>
      </c>
      <c r="O4">
        <f t="shared" si="4"/>
        <v>1168</v>
      </c>
      <c r="P4">
        <f t="shared" si="5"/>
        <v>1.2575342465753423</v>
      </c>
      <c r="Q4">
        <v>71</v>
      </c>
      <c r="R4">
        <v>9.1999999999999993</v>
      </c>
      <c r="S4">
        <f t="shared" si="6"/>
        <v>977</v>
      </c>
      <c r="T4">
        <f t="shared" si="7"/>
        <v>0.66857727737973371</v>
      </c>
      <c r="U4">
        <v>63</v>
      </c>
      <c r="V4">
        <v>8.4</v>
      </c>
      <c r="W4">
        <f t="shared" si="8"/>
        <v>874</v>
      </c>
      <c r="X4">
        <f t="shared" si="9"/>
        <v>0.60549199084668193</v>
      </c>
      <c r="Y4">
        <v>54</v>
      </c>
      <c r="Z4">
        <v>6.8</v>
      </c>
      <c r="AA4">
        <f t="shared" si="10"/>
        <v>812</v>
      </c>
      <c r="AB4">
        <f t="shared" si="11"/>
        <v>0.4522167487684729</v>
      </c>
      <c r="AC4">
        <v>54</v>
      </c>
      <c r="AD4">
        <v>6.7</v>
      </c>
      <c r="AE4">
        <f t="shared" si="12"/>
        <v>814</v>
      </c>
      <c r="AF4">
        <f t="shared" si="13"/>
        <v>0.44447174447174442</v>
      </c>
      <c r="AG4">
        <v>48</v>
      </c>
      <c r="AH4">
        <v>6.3</v>
      </c>
      <c r="AI4">
        <f t="shared" si="14"/>
        <v>797</v>
      </c>
      <c r="AJ4">
        <f t="shared" si="15"/>
        <v>0.37942283563362605</v>
      </c>
      <c r="AK4">
        <v>44</v>
      </c>
      <c r="AL4">
        <v>6</v>
      </c>
      <c r="AM4">
        <f t="shared" si="16"/>
        <v>775</v>
      </c>
      <c r="AN4">
        <f t="shared" si="17"/>
        <v>0.34064516129032263</v>
      </c>
      <c r="AO4">
        <v>46</v>
      </c>
      <c r="AP4">
        <v>6.2</v>
      </c>
      <c r="AQ4">
        <f t="shared" si="18"/>
        <v>785</v>
      </c>
      <c r="AR4">
        <f t="shared" si="19"/>
        <v>0.36331210191082802</v>
      </c>
    </row>
    <row r="5" spans="1:44">
      <c r="A5">
        <v>4</v>
      </c>
      <c r="B5" t="s">
        <v>80</v>
      </c>
      <c r="C5" t="str">
        <f>IFERROR(VLOOKUP(B5,race!$A:$C,3,FALSE),"review")</f>
        <v>Less</v>
      </c>
      <c r="D5" t="s">
        <v>4</v>
      </c>
      <c r="E5">
        <v>125</v>
      </c>
      <c r="F5">
        <v>18.899999999999999</v>
      </c>
      <c r="G5">
        <f t="shared" si="0"/>
        <v>1557</v>
      </c>
      <c r="H5">
        <f t="shared" si="1"/>
        <v>1.5173410404624277</v>
      </c>
      <c r="I5">
        <v>77</v>
      </c>
      <c r="J5">
        <v>12.6</v>
      </c>
      <c r="K5">
        <f t="shared" si="2"/>
        <v>1210</v>
      </c>
      <c r="L5">
        <f t="shared" si="3"/>
        <v>0.80181818181818176</v>
      </c>
      <c r="M5">
        <v>67</v>
      </c>
      <c r="N5">
        <v>10.3</v>
      </c>
      <c r="O5">
        <f t="shared" si="4"/>
        <v>1168</v>
      </c>
      <c r="P5">
        <f t="shared" si="5"/>
        <v>0.59083904109589047</v>
      </c>
      <c r="Q5">
        <v>64</v>
      </c>
      <c r="R5">
        <v>9.6</v>
      </c>
      <c r="S5">
        <f t="shared" si="6"/>
        <v>977</v>
      </c>
      <c r="T5">
        <f t="shared" si="7"/>
        <v>0.628863868986694</v>
      </c>
      <c r="U5">
        <v>60</v>
      </c>
      <c r="V5">
        <v>9.8000000000000007</v>
      </c>
      <c r="W5">
        <f t="shared" si="8"/>
        <v>874</v>
      </c>
      <c r="X5">
        <f t="shared" si="9"/>
        <v>0.67276887871853552</v>
      </c>
      <c r="Y5">
        <v>48</v>
      </c>
      <c r="Z5">
        <v>8</v>
      </c>
      <c r="AA5">
        <f t="shared" si="10"/>
        <v>812</v>
      </c>
      <c r="AB5">
        <f t="shared" si="11"/>
        <v>0.47290640394088668</v>
      </c>
      <c r="AC5">
        <v>49</v>
      </c>
      <c r="AD5">
        <v>7.7</v>
      </c>
      <c r="AE5">
        <f t="shared" si="12"/>
        <v>814</v>
      </c>
      <c r="AF5">
        <f t="shared" si="13"/>
        <v>0.4635135135135135</v>
      </c>
      <c r="AG5">
        <v>41</v>
      </c>
      <c r="AH5">
        <v>6.9</v>
      </c>
      <c r="AI5">
        <f t="shared" si="14"/>
        <v>797</v>
      </c>
      <c r="AJ5">
        <f t="shared" si="15"/>
        <v>0.35495608531994982</v>
      </c>
      <c r="AK5">
        <v>36</v>
      </c>
      <c r="AL5">
        <v>5.6</v>
      </c>
      <c r="AM5">
        <f t="shared" si="16"/>
        <v>775</v>
      </c>
      <c r="AN5">
        <f t="shared" si="17"/>
        <v>0.2601290322580645</v>
      </c>
      <c r="AO5">
        <v>36</v>
      </c>
      <c r="AP5">
        <v>5.3</v>
      </c>
      <c r="AQ5">
        <f t="shared" si="18"/>
        <v>785</v>
      </c>
      <c r="AR5">
        <f t="shared" si="19"/>
        <v>0.24305732484076431</v>
      </c>
    </row>
    <row r="6" spans="1:44">
      <c r="A6">
        <v>5</v>
      </c>
      <c r="B6" t="s">
        <v>79</v>
      </c>
      <c r="C6" t="str">
        <f>IFERROR(VLOOKUP(B6,race!$A:$C,3,FALSE),"review")</f>
        <v>Least</v>
      </c>
      <c r="D6" t="s">
        <v>4</v>
      </c>
      <c r="E6">
        <v>68</v>
      </c>
      <c r="F6">
        <v>11.7</v>
      </c>
      <c r="G6">
        <f t="shared" si="0"/>
        <v>768</v>
      </c>
      <c r="H6">
        <f t="shared" si="1"/>
        <v>1.0359375</v>
      </c>
      <c r="I6">
        <v>45</v>
      </c>
      <c r="J6">
        <v>8.4</v>
      </c>
      <c r="K6">
        <f t="shared" si="2"/>
        <v>702</v>
      </c>
      <c r="L6">
        <f t="shared" si="3"/>
        <v>0.53846153846153844</v>
      </c>
      <c r="M6">
        <v>40</v>
      </c>
      <c r="N6">
        <v>7.3</v>
      </c>
      <c r="O6">
        <f t="shared" si="4"/>
        <v>592</v>
      </c>
      <c r="P6">
        <f t="shared" si="5"/>
        <v>0.49324324324324326</v>
      </c>
      <c r="Q6">
        <v>30</v>
      </c>
      <c r="R6">
        <v>5.0999999999999996</v>
      </c>
      <c r="S6">
        <f t="shared" si="6"/>
        <v>594</v>
      </c>
      <c r="T6">
        <f t="shared" si="7"/>
        <v>0.25757575757575757</v>
      </c>
      <c r="U6">
        <v>24</v>
      </c>
      <c r="V6">
        <v>4</v>
      </c>
      <c r="W6">
        <f t="shared" si="8"/>
        <v>530</v>
      </c>
      <c r="X6">
        <f t="shared" si="9"/>
        <v>0.1811320754716981</v>
      </c>
      <c r="Y6">
        <v>19</v>
      </c>
      <c r="Z6">
        <v>3.1</v>
      </c>
      <c r="AA6">
        <f t="shared" si="10"/>
        <v>522</v>
      </c>
      <c r="AB6">
        <f t="shared" si="11"/>
        <v>0.11283524904214561</v>
      </c>
      <c r="AC6">
        <v>31</v>
      </c>
      <c r="AD6">
        <v>4.7</v>
      </c>
      <c r="AE6">
        <f t="shared" si="12"/>
        <v>548</v>
      </c>
      <c r="AF6">
        <f t="shared" si="13"/>
        <v>0.26587591240875913</v>
      </c>
      <c r="AG6">
        <v>20</v>
      </c>
      <c r="AH6">
        <v>3.1</v>
      </c>
      <c r="AI6">
        <f t="shared" si="14"/>
        <v>502</v>
      </c>
      <c r="AJ6">
        <f t="shared" si="15"/>
        <v>0.12350597609561753</v>
      </c>
      <c r="AK6">
        <v>26</v>
      </c>
      <c r="AL6">
        <v>3.8</v>
      </c>
      <c r="AM6">
        <f t="shared" si="16"/>
        <v>504</v>
      </c>
      <c r="AN6">
        <f t="shared" si="17"/>
        <v>0.196031746031746</v>
      </c>
      <c r="AO6">
        <v>26</v>
      </c>
      <c r="AP6">
        <v>3.6</v>
      </c>
      <c r="AQ6">
        <f t="shared" si="18"/>
        <v>454</v>
      </c>
      <c r="AR6">
        <f t="shared" si="19"/>
        <v>0.20616740088105728</v>
      </c>
    </row>
    <row r="7" spans="1:44">
      <c r="A7">
        <v>6</v>
      </c>
      <c r="B7" t="s">
        <v>78</v>
      </c>
      <c r="C7" t="str">
        <f>IFERROR(VLOOKUP(B7,race!$A:$C,3,FALSE),"review")</f>
        <v>Least</v>
      </c>
      <c r="D7" t="s">
        <v>4</v>
      </c>
      <c r="E7">
        <v>68</v>
      </c>
      <c r="F7">
        <v>6.4</v>
      </c>
      <c r="G7">
        <f t="shared" si="0"/>
        <v>768</v>
      </c>
      <c r="H7">
        <f t="shared" si="1"/>
        <v>0.56666666666666676</v>
      </c>
      <c r="I7">
        <v>53</v>
      </c>
      <c r="J7">
        <v>5.0999999999999996</v>
      </c>
      <c r="K7">
        <f t="shared" si="2"/>
        <v>702</v>
      </c>
      <c r="L7">
        <f t="shared" si="3"/>
        <v>0.38504273504273501</v>
      </c>
      <c r="M7">
        <v>58</v>
      </c>
      <c r="N7">
        <v>5.4</v>
      </c>
      <c r="O7">
        <f t="shared" si="4"/>
        <v>592</v>
      </c>
      <c r="P7">
        <f t="shared" si="5"/>
        <v>0.52905405405405403</v>
      </c>
      <c r="Q7">
        <v>34</v>
      </c>
      <c r="R7">
        <v>3</v>
      </c>
      <c r="S7">
        <f t="shared" si="6"/>
        <v>594</v>
      </c>
      <c r="T7">
        <f t="shared" si="7"/>
        <v>0.17171717171717171</v>
      </c>
      <c r="U7">
        <v>35</v>
      </c>
      <c r="V7">
        <v>3.1</v>
      </c>
      <c r="W7">
        <f t="shared" si="8"/>
        <v>530</v>
      </c>
      <c r="X7">
        <f t="shared" si="9"/>
        <v>0.20471698113207548</v>
      </c>
      <c r="Y7">
        <v>47</v>
      </c>
      <c r="Z7">
        <v>4.2</v>
      </c>
      <c r="AA7">
        <f t="shared" si="10"/>
        <v>522</v>
      </c>
      <c r="AB7">
        <f t="shared" si="11"/>
        <v>0.3781609195402299</v>
      </c>
      <c r="AC7">
        <v>40</v>
      </c>
      <c r="AD7">
        <v>3.7</v>
      </c>
      <c r="AE7">
        <f t="shared" si="12"/>
        <v>548</v>
      </c>
      <c r="AF7">
        <f t="shared" si="13"/>
        <v>0.27007299270072993</v>
      </c>
      <c r="AG7">
        <v>35</v>
      </c>
      <c r="AH7">
        <v>3</v>
      </c>
      <c r="AI7">
        <f t="shared" si="14"/>
        <v>502</v>
      </c>
      <c r="AJ7">
        <f t="shared" si="15"/>
        <v>0.2091633466135458</v>
      </c>
      <c r="AK7">
        <v>29</v>
      </c>
      <c r="AL7">
        <v>2.5</v>
      </c>
      <c r="AM7">
        <f t="shared" si="16"/>
        <v>504</v>
      </c>
      <c r="AN7">
        <f t="shared" si="17"/>
        <v>0.14384920634920634</v>
      </c>
      <c r="AO7">
        <v>35</v>
      </c>
      <c r="AP7">
        <v>2.7</v>
      </c>
      <c r="AQ7">
        <f t="shared" si="18"/>
        <v>454</v>
      </c>
      <c r="AR7">
        <f t="shared" si="19"/>
        <v>0.20814977973568283</v>
      </c>
    </row>
    <row r="8" spans="1:44">
      <c r="A8">
        <v>7</v>
      </c>
      <c r="B8" t="s">
        <v>77</v>
      </c>
      <c r="C8" t="str">
        <f>IFERROR(VLOOKUP(B8,race!$A:$C,3,FALSE),"review")</f>
        <v>Least</v>
      </c>
      <c r="D8" t="s">
        <v>4</v>
      </c>
      <c r="E8">
        <v>52</v>
      </c>
      <c r="F8">
        <v>6.2</v>
      </c>
      <c r="G8">
        <f t="shared" si="0"/>
        <v>768</v>
      </c>
      <c r="H8">
        <f t="shared" si="1"/>
        <v>0.41979166666666667</v>
      </c>
      <c r="I8">
        <v>42</v>
      </c>
      <c r="J8">
        <v>4.9000000000000004</v>
      </c>
      <c r="K8">
        <f t="shared" si="2"/>
        <v>702</v>
      </c>
      <c r="L8">
        <f t="shared" si="3"/>
        <v>0.29316239316239318</v>
      </c>
      <c r="M8">
        <v>48</v>
      </c>
      <c r="N8">
        <v>5.5</v>
      </c>
      <c r="O8">
        <f t="shared" si="4"/>
        <v>592</v>
      </c>
      <c r="P8">
        <f t="shared" si="5"/>
        <v>0.44594594594594594</v>
      </c>
      <c r="Q8">
        <v>25</v>
      </c>
      <c r="R8">
        <v>2.8</v>
      </c>
      <c r="S8">
        <f t="shared" si="6"/>
        <v>594</v>
      </c>
      <c r="T8">
        <f t="shared" si="7"/>
        <v>0.11784511784511785</v>
      </c>
      <c r="U8">
        <v>27</v>
      </c>
      <c r="V8">
        <v>3.1</v>
      </c>
      <c r="W8">
        <f t="shared" si="8"/>
        <v>530</v>
      </c>
      <c r="X8">
        <f t="shared" si="9"/>
        <v>0.1579245283018868</v>
      </c>
      <c r="Y8">
        <v>31</v>
      </c>
      <c r="Z8">
        <v>3.9</v>
      </c>
      <c r="AA8">
        <f t="shared" si="10"/>
        <v>522</v>
      </c>
      <c r="AB8">
        <f t="shared" si="11"/>
        <v>0.23160919540229885</v>
      </c>
      <c r="AC8">
        <v>35</v>
      </c>
      <c r="AD8">
        <v>4.2</v>
      </c>
      <c r="AE8">
        <f t="shared" si="12"/>
        <v>548</v>
      </c>
      <c r="AF8">
        <f t="shared" si="13"/>
        <v>0.26824817518248179</v>
      </c>
      <c r="AG8">
        <v>27</v>
      </c>
      <c r="AH8">
        <v>3.3</v>
      </c>
      <c r="AI8">
        <f t="shared" si="14"/>
        <v>502</v>
      </c>
      <c r="AJ8">
        <f t="shared" si="15"/>
        <v>0.17749003984063744</v>
      </c>
      <c r="AK8">
        <v>18</v>
      </c>
      <c r="AL8">
        <v>2.2999999999999998</v>
      </c>
      <c r="AM8">
        <f t="shared" si="16"/>
        <v>504</v>
      </c>
      <c r="AN8">
        <f t="shared" si="17"/>
        <v>8.2142857142857129E-2</v>
      </c>
      <c r="AO8">
        <v>24</v>
      </c>
      <c r="AP8">
        <v>2.8</v>
      </c>
      <c r="AQ8">
        <f t="shared" si="18"/>
        <v>454</v>
      </c>
      <c r="AR8">
        <f t="shared" si="19"/>
        <v>0.14801762114537445</v>
      </c>
    </row>
    <row r="9" spans="1:44">
      <c r="A9">
        <v>8</v>
      </c>
      <c r="B9" t="s">
        <v>76</v>
      </c>
      <c r="C9" t="str">
        <f>IFERROR(VLOOKUP(B9,race!$A:$C,3,FALSE),"review")</f>
        <v>Least</v>
      </c>
      <c r="D9" t="s">
        <v>4</v>
      </c>
      <c r="E9">
        <v>116</v>
      </c>
      <c r="F9">
        <v>15</v>
      </c>
      <c r="G9">
        <f t="shared" si="0"/>
        <v>768</v>
      </c>
      <c r="H9">
        <f t="shared" si="1"/>
        <v>2.265625</v>
      </c>
      <c r="I9">
        <v>119</v>
      </c>
      <c r="J9">
        <v>14.7</v>
      </c>
      <c r="K9">
        <f t="shared" si="2"/>
        <v>702</v>
      </c>
      <c r="L9">
        <f t="shared" si="3"/>
        <v>2.4918803418803419</v>
      </c>
      <c r="M9">
        <v>104</v>
      </c>
      <c r="N9">
        <v>13.5</v>
      </c>
      <c r="O9">
        <f t="shared" si="4"/>
        <v>592</v>
      </c>
      <c r="P9">
        <f t="shared" si="5"/>
        <v>2.3716216216216219</v>
      </c>
      <c r="Q9">
        <v>78</v>
      </c>
      <c r="R9">
        <v>9.6999999999999993</v>
      </c>
      <c r="S9">
        <f t="shared" si="6"/>
        <v>594</v>
      </c>
      <c r="T9">
        <f t="shared" si="7"/>
        <v>1.2737373737373738</v>
      </c>
      <c r="U9">
        <v>68</v>
      </c>
      <c r="V9">
        <v>8.3000000000000007</v>
      </c>
      <c r="W9">
        <f t="shared" si="8"/>
        <v>530</v>
      </c>
      <c r="X9">
        <f t="shared" si="9"/>
        <v>1.0649056603773586</v>
      </c>
      <c r="Y9">
        <v>65</v>
      </c>
      <c r="Z9">
        <v>8.4</v>
      </c>
      <c r="AA9">
        <f t="shared" si="10"/>
        <v>522</v>
      </c>
      <c r="AB9">
        <f t="shared" si="11"/>
        <v>1.0459770114942528</v>
      </c>
      <c r="AC9">
        <v>41</v>
      </c>
      <c r="AD9">
        <v>5.2</v>
      </c>
      <c r="AE9">
        <f t="shared" si="12"/>
        <v>548</v>
      </c>
      <c r="AF9">
        <f t="shared" si="13"/>
        <v>0.38905109489051098</v>
      </c>
      <c r="AG9">
        <v>52</v>
      </c>
      <c r="AH9">
        <v>6.8</v>
      </c>
      <c r="AI9">
        <f t="shared" si="14"/>
        <v>502</v>
      </c>
      <c r="AJ9">
        <f t="shared" si="15"/>
        <v>0.70438247011952193</v>
      </c>
      <c r="AK9">
        <v>49</v>
      </c>
      <c r="AL9">
        <v>5.9</v>
      </c>
      <c r="AM9">
        <f t="shared" si="16"/>
        <v>504</v>
      </c>
      <c r="AN9">
        <f t="shared" si="17"/>
        <v>0.57361111111111118</v>
      </c>
      <c r="AO9">
        <v>49</v>
      </c>
      <c r="AP9">
        <v>5.7</v>
      </c>
      <c r="AQ9">
        <f t="shared" si="18"/>
        <v>454</v>
      </c>
      <c r="AR9">
        <f t="shared" si="19"/>
        <v>0.61519823788546257</v>
      </c>
    </row>
    <row r="10" spans="1:44">
      <c r="A10">
        <v>9</v>
      </c>
      <c r="B10" t="s">
        <v>75</v>
      </c>
      <c r="C10" t="str">
        <f>IFERROR(VLOOKUP(B10,race!$A:$C,3,FALSE),"review")</f>
        <v>Least</v>
      </c>
      <c r="D10" t="s">
        <v>4</v>
      </c>
      <c r="E10">
        <v>6</v>
      </c>
      <c r="F10">
        <v>4.0999999999999996</v>
      </c>
      <c r="G10">
        <f t="shared" si="0"/>
        <v>768</v>
      </c>
      <c r="H10">
        <f t="shared" si="1"/>
        <v>3.2031249999999997E-2</v>
      </c>
      <c r="I10">
        <v>7</v>
      </c>
      <c r="J10">
        <v>5.7</v>
      </c>
      <c r="K10">
        <f t="shared" si="2"/>
        <v>702</v>
      </c>
      <c r="L10">
        <f t="shared" si="3"/>
        <v>5.6837606837606837E-2</v>
      </c>
      <c r="M10">
        <v>11</v>
      </c>
      <c r="N10">
        <v>7.6</v>
      </c>
      <c r="O10">
        <f t="shared" si="4"/>
        <v>592</v>
      </c>
      <c r="P10">
        <f t="shared" si="5"/>
        <v>0.14121621621621622</v>
      </c>
      <c r="Q10">
        <v>10</v>
      </c>
      <c r="R10">
        <v>7.8</v>
      </c>
      <c r="S10">
        <f t="shared" si="6"/>
        <v>594</v>
      </c>
      <c r="T10">
        <f t="shared" si="7"/>
        <v>0.1313131313131313</v>
      </c>
      <c r="U10">
        <v>13</v>
      </c>
      <c r="V10">
        <v>8.8000000000000007</v>
      </c>
      <c r="W10">
        <f t="shared" si="8"/>
        <v>530</v>
      </c>
      <c r="X10">
        <f t="shared" si="9"/>
        <v>0.21584905660377363</v>
      </c>
      <c r="Y10">
        <v>4</v>
      </c>
      <c r="Z10">
        <v>3.1</v>
      </c>
      <c r="AA10">
        <f t="shared" si="10"/>
        <v>522</v>
      </c>
      <c r="AB10">
        <f t="shared" si="11"/>
        <v>2.375478927203065E-2</v>
      </c>
      <c r="AC10">
        <v>8</v>
      </c>
      <c r="AD10">
        <v>6.1</v>
      </c>
      <c r="AE10">
        <f t="shared" si="12"/>
        <v>548</v>
      </c>
      <c r="AF10">
        <f t="shared" si="13"/>
        <v>8.905109489051094E-2</v>
      </c>
      <c r="AG10">
        <v>7</v>
      </c>
      <c r="AH10">
        <v>5.6</v>
      </c>
      <c r="AI10">
        <f t="shared" si="14"/>
        <v>502</v>
      </c>
      <c r="AJ10">
        <f t="shared" si="15"/>
        <v>7.8087649402390436E-2</v>
      </c>
      <c r="AK10">
        <v>8</v>
      </c>
      <c r="AL10">
        <v>5.6</v>
      </c>
      <c r="AM10">
        <f t="shared" si="16"/>
        <v>504</v>
      </c>
      <c r="AN10">
        <f t="shared" si="17"/>
        <v>8.8888888888888878E-2</v>
      </c>
      <c r="AO10">
        <v>6</v>
      </c>
      <c r="AP10">
        <v>4.7</v>
      </c>
      <c r="AQ10">
        <f t="shared" si="18"/>
        <v>454</v>
      </c>
      <c r="AR10">
        <f t="shared" si="19"/>
        <v>6.2114537444933927E-2</v>
      </c>
    </row>
    <row r="11" spans="1:44">
      <c r="A11">
        <v>10</v>
      </c>
      <c r="B11" t="s">
        <v>74</v>
      </c>
      <c r="C11" t="str">
        <f>IFERROR(VLOOKUP(B11,race!$A:$C,3,FALSE),"review")</f>
        <v>Least</v>
      </c>
      <c r="D11" t="s">
        <v>4</v>
      </c>
      <c r="E11">
        <v>38</v>
      </c>
      <c r="F11">
        <v>9</v>
      </c>
      <c r="G11">
        <f t="shared" si="0"/>
        <v>768</v>
      </c>
      <c r="H11">
        <f t="shared" si="1"/>
        <v>0.4453125</v>
      </c>
      <c r="I11">
        <v>36</v>
      </c>
      <c r="J11">
        <v>8.4</v>
      </c>
      <c r="K11">
        <f t="shared" si="2"/>
        <v>702</v>
      </c>
      <c r="L11">
        <f t="shared" si="3"/>
        <v>0.43076923076923079</v>
      </c>
      <c r="M11">
        <v>24</v>
      </c>
      <c r="N11">
        <v>5.4</v>
      </c>
      <c r="O11">
        <f t="shared" si="4"/>
        <v>592</v>
      </c>
      <c r="P11">
        <f t="shared" si="5"/>
        <v>0.21891891891891896</v>
      </c>
      <c r="Q11">
        <v>38</v>
      </c>
      <c r="R11">
        <v>8.5</v>
      </c>
      <c r="S11">
        <f t="shared" si="6"/>
        <v>594</v>
      </c>
      <c r="T11">
        <f t="shared" si="7"/>
        <v>0.54377104377104379</v>
      </c>
      <c r="U11">
        <v>34</v>
      </c>
      <c r="V11">
        <v>7.8</v>
      </c>
      <c r="W11">
        <f t="shared" si="8"/>
        <v>530</v>
      </c>
      <c r="X11">
        <f t="shared" si="9"/>
        <v>0.50037735849056597</v>
      </c>
      <c r="Y11">
        <v>27</v>
      </c>
      <c r="Z11">
        <v>6.4</v>
      </c>
      <c r="AA11">
        <f t="shared" si="10"/>
        <v>522</v>
      </c>
      <c r="AB11">
        <f t="shared" si="11"/>
        <v>0.33103448275862069</v>
      </c>
      <c r="AC11">
        <v>39</v>
      </c>
      <c r="AD11">
        <v>9.1</v>
      </c>
      <c r="AE11">
        <f t="shared" si="12"/>
        <v>548</v>
      </c>
      <c r="AF11">
        <f t="shared" si="13"/>
        <v>0.64762773722627731</v>
      </c>
      <c r="AG11">
        <v>38</v>
      </c>
      <c r="AH11">
        <v>9</v>
      </c>
      <c r="AI11">
        <f t="shared" si="14"/>
        <v>502</v>
      </c>
      <c r="AJ11">
        <f t="shared" si="15"/>
        <v>0.68127490039840644</v>
      </c>
      <c r="AK11">
        <v>42</v>
      </c>
      <c r="AL11">
        <v>10.8</v>
      </c>
      <c r="AM11">
        <f t="shared" si="16"/>
        <v>504</v>
      </c>
      <c r="AN11">
        <f t="shared" si="17"/>
        <v>0.9</v>
      </c>
      <c r="AO11">
        <v>22</v>
      </c>
      <c r="AP11">
        <v>5.7</v>
      </c>
      <c r="AQ11">
        <f t="shared" si="18"/>
        <v>454</v>
      </c>
      <c r="AR11">
        <f t="shared" si="19"/>
        <v>0.27621145374449341</v>
      </c>
    </row>
    <row r="12" spans="1:44">
      <c r="A12">
        <v>11</v>
      </c>
      <c r="B12" t="s">
        <v>73</v>
      </c>
      <c r="C12" t="str">
        <f>IFERROR(VLOOKUP(B12,race!$A:$C,3,FALSE),"review")</f>
        <v>Least</v>
      </c>
      <c r="D12" t="s">
        <v>4</v>
      </c>
      <c r="E12">
        <v>25</v>
      </c>
      <c r="F12">
        <v>8.5</v>
      </c>
      <c r="G12">
        <f t="shared" si="0"/>
        <v>768</v>
      </c>
      <c r="H12">
        <f t="shared" si="1"/>
        <v>0.27669270833333337</v>
      </c>
      <c r="I12">
        <v>40</v>
      </c>
      <c r="J12">
        <v>11.7</v>
      </c>
      <c r="K12">
        <f t="shared" si="2"/>
        <v>702</v>
      </c>
      <c r="L12">
        <f t="shared" si="3"/>
        <v>0.66666666666666663</v>
      </c>
      <c r="M12">
        <v>24</v>
      </c>
      <c r="N12">
        <v>6.9</v>
      </c>
      <c r="O12">
        <f t="shared" si="4"/>
        <v>592</v>
      </c>
      <c r="P12">
        <f t="shared" si="5"/>
        <v>0.27972972972972976</v>
      </c>
      <c r="Q12">
        <v>39</v>
      </c>
      <c r="R12">
        <v>12.3</v>
      </c>
      <c r="S12">
        <f t="shared" si="6"/>
        <v>594</v>
      </c>
      <c r="T12">
        <f t="shared" si="7"/>
        <v>0.80757575757575772</v>
      </c>
      <c r="U12">
        <v>24</v>
      </c>
      <c r="V12">
        <v>7.4</v>
      </c>
      <c r="W12">
        <f t="shared" si="8"/>
        <v>530</v>
      </c>
      <c r="X12">
        <f t="shared" si="9"/>
        <v>0.33509433962264151</v>
      </c>
      <c r="Y12">
        <v>25</v>
      </c>
      <c r="Z12">
        <v>8</v>
      </c>
      <c r="AA12">
        <f t="shared" si="10"/>
        <v>522</v>
      </c>
      <c r="AB12">
        <f t="shared" si="11"/>
        <v>0.38314176245210729</v>
      </c>
      <c r="AC12">
        <v>35</v>
      </c>
      <c r="AD12">
        <v>9.6</v>
      </c>
      <c r="AE12">
        <f t="shared" si="12"/>
        <v>548</v>
      </c>
      <c r="AF12">
        <f t="shared" si="13"/>
        <v>0.61313868613138689</v>
      </c>
      <c r="AG12">
        <v>24</v>
      </c>
      <c r="AH12">
        <v>7</v>
      </c>
      <c r="AI12">
        <f t="shared" si="14"/>
        <v>502</v>
      </c>
      <c r="AJ12">
        <f t="shared" si="15"/>
        <v>0.33466135458167329</v>
      </c>
      <c r="AK12">
        <v>27</v>
      </c>
      <c r="AL12">
        <v>8.6999999999999993</v>
      </c>
      <c r="AM12">
        <f t="shared" si="16"/>
        <v>504</v>
      </c>
      <c r="AN12">
        <f t="shared" si="17"/>
        <v>0.46607142857142853</v>
      </c>
      <c r="AO12">
        <v>31</v>
      </c>
      <c r="AP12">
        <v>8.8000000000000007</v>
      </c>
      <c r="AQ12">
        <f t="shared" si="18"/>
        <v>454</v>
      </c>
      <c r="AR12">
        <f t="shared" si="19"/>
        <v>0.60088105726872254</v>
      </c>
    </row>
    <row r="13" spans="1:44">
      <c r="A13">
        <v>12</v>
      </c>
      <c r="B13" t="s">
        <v>72</v>
      </c>
      <c r="C13" t="str">
        <f>IFERROR(VLOOKUP(B13,race!$A:$C,3,FALSE),"review")</f>
        <v>Least</v>
      </c>
      <c r="D13" t="s">
        <v>4</v>
      </c>
      <c r="E13">
        <v>23</v>
      </c>
      <c r="F13">
        <v>9.9</v>
      </c>
      <c r="G13">
        <f t="shared" si="0"/>
        <v>768</v>
      </c>
      <c r="H13">
        <f t="shared" si="1"/>
        <v>0.29648437500000002</v>
      </c>
      <c r="I13">
        <v>14</v>
      </c>
      <c r="J13">
        <v>5.6</v>
      </c>
      <c r="K13">
        <f t="shared" si="2"/>
        <v>702</v>
      </c>
      <c r="L13">
        <f t="shared" si="3"/>
        <v>0.11168091168091167</v>
      </c>
      <c r="M13">
        <v>15</v>
      </c>
      <c r="N13">
        <v>5.9</v>
      </c>
      <c r="O13">
        <f t="shared" si="4"/>
        <v>592</v>
      </c>
      <c r="P13">
        <f t="shared" si="5"/>
        <v>0.14949324324324326</v>
      </c>
      <c r="Q13">
        <v>17</v>
      </c>
      <c r="R13">
        <v>6.3</v>
      </c>
      <c r="S13">
        <f t="shared" si="6"/>
        <v>594</v>
      </c>
      <c r="T13">
        <f t="shared" si="7"/>
        <v>0.1803030303030303</v>
      </c>
      <c r="U13">
        <v>15</v>
      </c>
      <c r="V13">
        <v>5.8</v>
      </c>
      <c r="W13">
        <f t="shared" si="8"/>
        <v>530</v>
      </c>
      <c r="X13">
        <f t="shared" si="9"/>
        <v>0.16415094339622641</v>
      </c>
      <c r="Y13">
        <v>10</v>
      </c>
      <c r="Z13">
        <v>4.3</v>
      </c>
      <c r="AA13">
        <f t="shared" si="10"/>
        <v>522</v>
      </c>
      <c r="AB13">
        <f t="shared" si="11"/>
        <v>8.2375478927203052E-2</v>
      </c>
      <c r="AC13">
        <v>12</v>
      </c>
      <c r="AD13">
        <v>5.9</v>
      </c>
      <c r="AE13">
        <f t="shared" si="12"/>
        <v>548</v>
      </c>
      <c r="AF13">
        <f t="shared" si="13"/>
        <v>0.12919708029197083</v>
      </c>
      <c r="AG13">
        <v>13</v>
      </c>
      <c r="AH13">
        <v>6.3</v>
      </c>
      <c r="AI13">
        <f t="shared" si="14"/>
        <v>502</v>
      </c>
      <c r="AJ13">
        <f t="shared" si="15"/>
        <v>0.16314741035856575</v>
      </c>
      <c r="AK13">
        <v>18</v>
      </c>
      <c r="AL13">
        <v>7.7</v>
      </c>
      <c r="AM13">
        <f t="shared" si="16"/>
        <v>504</v>
      </c>
      <c r="AN13">
        <f t="shared" si="17"/>
        <v>0.27499999999999997</v>
      </c>
      <c r="AO13">
        <v>11</v>
      </c>
      <c r="AP13">
        <v>6</v>
      </c>
      <c r="AQ13">
        <f t="shared" si="18"/>
        <v>454</v>
      </c>
      <c r="AR13">
        <f t="shared" si="19"/>
        <v>0.14537444933920707</v>
      </c>
    </row>
    <row r="14" spans="1:44">
      <c r="A14">
        <v>13</v>
      </c>
      <c r="B14" t="s">
        <v>71</v>
      </c>
      <c r="C14" t="str">
        <f>IFERROR(VLOOKUP(B14,race!$A:$C,3,FALSE),"review")</f>
        <v>Less</v>
      </c>
      <c r="D14" t="s">
        <v>4</v>
      </c>
      <c r="E14">
        <v>41</v>
      </c>
      <c r="F14">
        <v>15</v>
      </c>
      <c r="G14">
        <f t="shared" si="0"/>
        <v>1557</v>
      </c>
      <c r="H14">
        <f t="shared" si="1"/>
        <v>0.39499036608863197</v>
      </c>
      <c r="I14">
        <v>36</v>
      </c>
      <c r="J14">
        <v>12.8</v>
      </c>
      <c r="K14">
        <f t="shared" si="2"/>
        <v>1210</v>
      </c>
      <c r="L14">
        <f t="shared" si="3"/>
        <v>0.38082644628099177</v>
      </c>
      <c r="M14">
        <v>29</v>
      </c>
      <c r="N14">
        <v>10.9</v>
      </c>
      <c r="O14">
        <f t="shared" si="4"/>
        <v>1168</v>
      </c>
      <c r="P14">
        <f t="shared" si="5"/>
        <v>0.27063356164383562</v>
      </c>
      <c r="Q14">
        <v>29</v>
      </c>
      <c r="R14">
        <v>12.1</v>
      </c>
      <c r="S14">
        <f t="shared" si="6"/>
        <v>977</v>
      </c>
      <c r="T14">
        <f t="shared" si="7"/>
        <v>0.35916069600818828</v>
      </c>
      <c r="U14">
        <v>22</v>
      </c>
      <c r="V14">
        <v>9</v>
      </c>
      <c r="W14">
        <f t="shared" si="8"/>
        <v>874</v>
      </c>
      <c r="X14">
        <f t="shared" si="9"/>
        <v>0.22654462242562928</v>
      </c>
      <c r="Y14">
        <v>21</v>
      </c>
      <c r="Z14">
        <v>8.9</v>
      </c>
      <c r="AA14">
        <f t="shared" si="10"/>
        <v>812</v>
      </c>
      <c r="AB14">
        <f t="shared" si="11"/>
        <v>0.23017241379310346</v>
      </c>
      <c r="AC14">
        <v>18</v>
      </c>
      <c r="AD14">
        <v>7.8</v>
      </c>
      <c r="AE14">
        <f t="shared" si="12"/>
        <v>814</v>
      </c>
      <c r="AF14">
        <f t="shared" si="13"/>
        <v>0.17248157248157248</v>
      </c>
      <c r="AG14">
        <v>26</v>
      </c>
      <c r="AH14">
        <v>11.7</v>
      </c>
      <c r="AI14">
        <f t="shared" si="14"/>
        <v>797</v>
      </c>
      <c r="AJ14">
        <f t="shared" si="15"/>
        <v>0.38168130489335</v>
      </c>
      <c r="AK14">
        <v>17</v>
      </c>
      <c r="AL14">
        <v>7.7</v>
      </c>
      <c r="AM14">
        <f t="shared" si="16"/>
        <v>775</v>
      </c>
      <c r="AN14">
        <f t="shared" si="17"/>
        <v>0.16890322580645162</v>
      </c>
      <c r="AO14">
        <v>22</v>
      </c>
      <c r="AP14">
        <v>11.2</v>
      </c>
      <c r="AQ14">
        <f t="shared" si="18"/>
        <v>785</v>
      </c>
      <c r="AR14">
        <f t="shared" si="19"/>
        <v>0.31388535031847131</v>
      </c>
    </row>
    <row r="15" spans="1:44">
      <c r="A15">
        <v>14</v>
      </c>
      <c r="B15" t="s">
        <v>70</v>
      </c>
      <c r="C15" t="str">
        <f>IFERROR(VLOOKUP(B15,race!$A:$C,3,FALSE),"review")</f>
        <v>Moderately</v>
      </c>
      <c r="D15" t="s">
        <v>4</v>
      </c>
      <c r="E15">
        <v>313</v>
      </c>
      <c r="F15">
        <v>25.6</v>
      </c>
      <c r="G15">
        <f t="shared" si="0"/>
        <v>2578</v>
      </c>
      <c r="H15">
        <f t="shared" si="1"/>
        <v>3.1081458494957332</v>
      </c>
      <c r="I15">
        <v>217</v>
      </c>
      <c r="J15">
        <v>18.8</v>
      </c>
      <c r="K15">
        <f t="shared" si="2"/>
        <v>2115</v>
      </c>
      <c r="L15">
        <f t="shared" si="3"/>
        <v>1.9288888888888889</v>
      </c>
      <c r="M15">
        <v>169</v>
      </c>
      <c r="N15">
        <v>15.1</v>
      </c>
      <c r="O15">
        <f t="shared" si="4"/>
        <v>1911</v>
      </c>
      <c r="P15">
        <f t="shared" si="5"/>
        <v>1.3353741496598639</v>
      </c>
      <c r="Q15">
        <v>191</v>
      </c>
      <c r="R15">
        <v>17.100000000000001</v>
      </c>
      <c r="S15">
        <f t="shared" si="6"/>
        <v>1711</v>
      </c>
      <c r="T15">
        <f t="shared" si="7"/>
        <v>1.9088836937463471</v>
      </c>
      <c r="U15">
        <v>152</v>
      </c>
      <c r="V15">
        <v>14.2</v>
      </c>
      <c r="W15">
        <f t="shared" si="8"/>
        <v>1559</v>
      </c>
      <c r="X15">
        <f t="shared" si="9"/>
        <v>1.3844772289929441</v>
      </c>
      <c r="Y15">
        <v>128</v>
      </c>
      <c r="Z15">
        <v>12.5</v>
      </c>
      <c r="AA15">
        <f t="shared" si="10"/>
        <v>1345</v>
      </c>
      <c r="AB15">
        <f t="shared" si="11"/>
        <v>1.1895910780669146</v>
      </c>
      <c r="AC15">
        <v>113</v>
      </c>
      <c r="AD15">
        <v>11.9</v>
      </c>
      <c r="AE15">
        <f t="shared" si="12"/>
        <v>1279</v>
      </c>
      <c r="AF15">
        <f t="shared" si="13"/>
        <v>1.0513682564503519</v>
      </c>
      <c r="AG15">
        <v>115</v>
      </c>
      <c r="AH15">
        <v>11.6</v>
      </c>
      <c r="AI15">
        <f t="shared" si="14"/>
        <v>1190</v>
      </c>
      <c r="AJ15">
        <f t="shared" si="15"/>
        <v>1.1210084033613446</v>
      </c>
      <c r="AK15">
        <v>117</v>
      </c>
      <c r="AL15">
        <v>12.3</v>
      </c>
      <c r="AM15">
        <f t="shared" si="16"/>
        <v>1165</v>
      </c>
      <c r="AN15">
        <f t="shared" si="17"/>
        <v>1.2352789699570816</v>
      </c>
      <c r="AO15">
        <v>105</v>
      </c>
      <c r="AP15">
        <v>11</v>
      </c>
      <c r="AQ15">
        <f t="shared" si="18"/>
        <v>1165</v>
      </c>
      <c r="AR15">
        <f t="shared" si="19"/>
        <v>0.99141630901287559</v>
      </c>
    </row>
    <row r="16" spans="1:44">
      <c r="A16">
        <v>15</v>
      </c>
      <c r="B16" t="s">
        <v>69</v>
      </c>
      <c r="C16" t="str">
        <f>IFERROR(VLOOKUP(B16,race!$A:$C,3,FALSE),"review")</f>
        <v>Least</v>
      </c>
      <c r="D16" t="s">
        <v>4</v>
      </c>
      <c r="E16">
        <v>136</v>
      </c>
      <c r="F16">
        <v>15.9</v>
      </c>
      <c r="G16">
        <f t="shared" si="0"/>
        <v>768</v>
      </c>
      <c r="H16">
        <f t="shared" si="1"/>
        <v>2.8156250000000003</v>
      </c>
      <c r="I16">
        <v>145</v>
      </c>
      <c r="J16">
        <v>16.3</v>
      </c>
      <c r="K16">
        <f t="shared" si="2"/>
        <v>702</v>
      </c>
      <c r="L16">
        <f t="shared" si="3"/>
        <v>3.366809116809117</v>
      </c>
      <c r="M16">
        <v>103</v>
      </c>
      <c r="N16">
        <v>11.5</v>
      </c>
      <c r="O16">
        <f t="shared" si="4"/>
        <v>592</v>
      </c>
      <c r="P16">
        <f t="shared" si="5"/>
        <v>2.0008445945945947</v>
      </c>
      <c r="Q16">
        <v>121</v>
      </c>
      <c r="R16">
        <v>13.4</v>
      </c>
      <c r="S16">
        <f t="shared" si="6"/>
        <v>594</v>
      </c>
      <c r="T16">
        <f t="shared" si="7"/>
        <v>2.7296296296296294</v>
      </c>
      <c r="U16">
        <v>111</v>
      </c>
      <c r="V16">
        <v>12.7</v>
      </c>
      <c r="W16">
        <f t="shared" si="8"/>
        <v>530</v>
      </c>
      <c r="X16">
        <f t="shared" si="9"/>
        <v>2.6598113207547169</v>
      </c>
      <c r="Y16">
        <v>98</v>
      </c>
      <c r="Z16">
        <v>10.6</v>
      </c>
      <c r="AA16">
        <f t="shared" si="10"/>
        <v>522</v>
      </c>
      <c r="AB16">
        <f t="shared" si="11"/>
        <v>1.9900383141762452</v>
      </c>
      <c r="AC16">
        <v>96</v>
      </c>
      <c r="AD16">
        <v>10.3</v>
      </c>
      <c r="AE16">
        <f t="shared" si="12"/>
        <v>548</v>
      </c>
      <c r="AF16">
        <f t="shared" si="13"/>
        <v>1.8043795620437959</v>
      </c>
      <c r="AG16">
        <v>95</v>
      </c>
      <c r="AH16">
        <v>9.6</v>
      </c>
      <c r="AI16">
        <f t="shared" si="14"/>
        <v>502</v>
      </c>
      <c r="AJ16">
        <f t="shared" si="15"/>
        <v>1.8167330677290836</v>
      </c>
      <c r="AK16">
        <v>98</v>
      </c>
      <c r="AL16">
        <v>10.3</v>
      </c>
      <c r="AM16">
        <f t="shared" si="16"/>
        <v>504</v>
      </c>
      <c r="AN16">
        <f t="shared" si="17"/>
        <v>2.0027777777777778</v>
      </c>
      <c r="AO16">
        <v>77</v>
      </c>
      <c r="AP16">
        <v>8.5</v>
      </c>
      <c r="AQ16">
        <f t="shared" si="18"/>
        <v>454</v>
      </c>
      <c r="AR16">
        <f t="shared" si="19"/>
        <v>1.4416299559471366</v>
      </c>
    </row>
    <row r="17" spans="1:44">
      <c r="A17">
        <v>16</v>
      </c>
      <c r="B17" t="s">
        <v>68</v>
      </c>
      <c r="C17" t="str">
        <f>IFERROR(VLOOKUP(B17,race!$A:$C,3,FALSE),"review")</f>
        <v>Less</v>
      </c>
      <c r="D17" t="s">
        <v>4</v>
      </c>
      <c r="E17">
        <v>179</v>
      </c>
      <c r="F17">
        <v>18.100000000000001</v>
      </c>
      <c r="G17">
        <f t="shared" si="0"/>
        <v>1557</v>
      </c>
      <c r="H17">
        <f t="shared" si="1"/>
        <v>2.0808606294155427</v>
      </c>
      <c r="I17">
        <v>133</v>
      </c>
      <c r="J17">
        <v>13.3</v>
      </c>
      <c r="K17">
        <f t="shared" si="2"/>
        <v>1210</v>
      </c>
      <c r="L17">
        <f t="shared" si="3"/>
        <v>1.4619008264462809</v>
      </c>
      <c r="M17">
        <v>148</v>
      </c>
      <c r="N17">
        <v>15.4</v>
      </c>
      <c r="O17">
        <f t="shared" si="4"/>
        <v>1168</v>
      </c>
      <c r="P17">
        <f t="shared" si="5"/>
        <v>1.9513698630136989</v>
      </c>
      <c r="Q17">
        <v>86</v>
      </c>
      <c r="R17">
        <v>8.9</v>
      </c>
      <c r="S17">
        <f t="shared" si="6"/>
        <v>977</v>
      </c>
      <c r="T17">
        <f t="shared" si="7"/>
        <v>0.78341862845445243</v>
      </c>
      <c r="U17">
        <v>103</v>
      </c>
      <c r="V17">
        <v>10.9</v>
      </c>
      <c r="W17">
        <f t="shared" si="8"/>
        <v>874</v>
      </c>
      <c r="X17">
        <f t="shared" si="9"/>
        <v>1.2845537757437071</v>
      </c>
      <c r="Y17">
        <v>75</v>
      </c>
      <c r="Z17">
        <v>8.8000000000000007</v>
      </c>
      <c r="AA17">
        <f t="shared" si="10"/>
        <v>812</v>
      </c>
      <c r="AB17">
        <f t="shared" si="11"/>
        <v>0.81280788177339902</v>
      </c>
      <c r="AC17">
        <v>85</v>
      </c>
      <c r="AD17">
        <v>9.1</v>
      </c>
      <c r="AE17">
        <f t="shared" si="12"/>
        <v>814</v>
      </c>
      <c r="AF17">
        <f t="shared" si="13"/>
        <v>0.95024570024570021</v>
      </c>
      <c r="AG17">
        <v>90</v>
      </c>
      <c r="AH17">
        <v>9.5</v>
      </c>
      <c r="AI17">
        <f t="shared" si="14"/>
        <v>797</v>
      </c>
      <c r="AJ17">
        <f t="shared" si="15"/>
        <v>1.0727728983688833</v>
      </c>
      <c r="AK17">
        <v>72</v>
      </c>
      <c r="AL17">
        <v>7.8</v>
      </c>
      <c r="AM17">
        <f t="shared" si="16"/>
        <v>775</v>
      </c>
      <c r="AN17">
        <f t="shared" si="17"/>
        <v>0.72464516129032264</v>
      </c>
      <c r="AO17">
        <v>60</v>
      </c>
      <c r="AP17">
        <v>7.1</v>
      </c>
      <c r="AQ17">
        <f t="shared" si="18"/>
        <v>785</v>
      </c>
      <c r="AR17">
        <f t="shared" si="19"/>
        <v>0.54267515923566878</v>
      </c>
    </row>
    <row r="18" spans="1:44">
      <c r="A18">
        <v>17</v>
      </c>
      <c r="B18" t="s">
        <v>67</v>
      </c>
      <c r="C18" t="str">
        <f>IFERROR(VLOOKUP(B18,race!$A:$C,3,FALSE),"review")</f>
        <v>Least</v>
      </c>
      <c r="D18" t="s">
        <v>4</v>
      </c>
      <c r="E18">
        <v>63</v>
      </c>
      <c r="F18">
        <v>12</v>
      </c>
      <c r="G18">
        <f t="shared" si="0"/>
        <v>768</v>
      </c>
      <c r="H18">
        <f t="shared" si="1"/>
        <v>0.984375</v>
      </c>
      <c r="I18">
        <v>60</v>
      </c>
      <c r="J18">
        <v>13.4</v>
      </c>
      <c r="K18">
        <f t="shared" si="2"/>
        <v>702</v>
      </c>
      <c r="L18">
        <f t="shared" si="3"/>
        <v>1.1452991452991454</v>
      </c>
      <c r="M18">
        <v>58</v>
      </c>
      <c r="N18">
        <v>13.4</v>
      </c>
      <c r="O18">
        <f t="shared" si="4"/>
        <v>592</v>
      </c>
      <c r="P18">
        <f t="shared" si="5"/>
        <v>1.3128378378378378</v>
      </c>
      <c r="Q18">
        <v>73</v>
      </c>
      <c r="R18">
        <v>14</v>
      </c>
      <c r="S18">
        <f t="shared" si="6"/>
        <v>594</v>
      </c>
      <c r="T18">
        <f t="shared" si="7"/>
        <v>1.7205387205387206</v>
      </c>
      <c r="U18">
        <v>55</v>
      </c>
      <c r="V18">
        <v>11.7</v>
      </c>
      <c r="W18">
        <f t="shared" si="8"/>
        <v>530</v>
      </c>
      <c r="X18">
        <f t="shared" si="9"/>
        <v>1.2141509433962263</v>
      </c>
      <c r="Y18">
        <v>59</v>
      </c>
      <c r="Z18">
        <v>12.1</v>
      </c>
      <c r="AA18">
        <f t="shared" si="10"/>
        <v>522</v>
      </c>
      <c r="AB18">
        <f t="shared" si="11"/>
        <v>1.3676245210727969</v>
      </c>
      <c r="AC18">
        <v>58</v>
      </c>
      <c r="AD18">
        <v>12</v>
      </c>
      <c r="AE18">
        <f t="shared" si="12"/>
        <v>548</v>
      </c>
      <c r="AF18">
        <f t="shared" si="13"/>
        <v>1.2700729927007299</v>
      </c>
      <c r="AG18">
        <v>52</v>
      </c>
      <c r="AH18">
        <v>11.7</v>
      </c>
      <c r="AI18">
        <f t="shared" si="14"/>
        <v>502</v>
      </c>
      <c r="AJ18">
        <f t="shared" si="15"/>
        <v>1.2119521912350597</v>
      </c>
      <c r="AK18">
        <v>61</v>
      </c>
      <c r="AL18">
        <v>12.2</v>
      </c>
      <c r="AM18">
        <f t="shared" si="16"/>
        <v>504</v>
      </c>
      <c r="AN18">
        <f t="shared" si="17"/>
        <v>1.4765873015873014</v>
      </c>
      <c r="AO18">
        <v>53</v>
      </c>
      <c r="AP18">
        <v>10.1</v>
      </c>
      <c r="AQ18">
        <f t="shared" si="18"/>
        <v>454</v>
      </c>
      <c r="AR18">
        <f t="shared" si="19"/>
        <v>1.1790748898678414</v>
      </c>
    </row>
    <row r="19" spans="1:44">
      <c r="A19">
        <v>18</v>
      </c>
      <c r="B19" t="s">
        <v>66</v>
      </c>
      <c r="C19" t="str">
        <f>IFERROR(VLOOKUP(B19,race!$A:$C,3,FALSE),"review")</f>
        <v>Less</v>
      </c>
      <c r="D19" t="s">
        <v>4</v>
      </c>
      <c r="E19">
        <v>29</v>
      </c>
      <c r="F19">
        <v>14.9</v>
      </c>
      <c r="G19">
        <f t="shared" si="0"/>
        <v>1557</v>
      </c>
      <c r="H19">
        <f t="shared" si="1"/>
        <v>0.27752087347463067</v>
      </c>
      <c r="I19">
        <v>28</v>
      </c>
      <c r="J19">
        <v>14.1</v>
      </c>
      <c r="K19">
        <f t="shared" si="2"/>
        <v>1210</v>
      </c>
      <c r="L19">
        <f t="shared" si="3"/>
        <v>0.32628099173553715</v>
      </c>
      <c r="M19">
        <v>30</v>
      </c>
      <c r="N19">
        <v>15.6</v>
      </c>
      <c r="O19">
        <f t="shared" si="4"/>
        <v>1168</v>
      </c>
      <c r="P19">
        <f t="shared" si="5"/>
        <v>0.40068493150684931</v>
      </c>
      <c r="Q19">
        <v>20</v>
      </c>
      <c r="R19">
        <v>10.4</v>
      </c>
      <c r="S19">
        <f t="shared" si="6"/>
        <v>977</v>
      </c>
      <c r="T19">
        <f t="shared" si="7"/>
        <v>0.21289662231320369</v>
      </c>
      <c r="U19">
        <v>28</v>
      </c>
      <c r="V19">
        <v>14.6</v>
      </c>
      <c r="W19">
        <f t="shared" si="8"/>
        <v>874</v>
      </c>
      <c r="X19">
        <f t="shared" si="9"/>
        <v>0.46773455377574369</v>
      </c>
      <c r="Y19">
        <v>25</v>
      </c>
      <c r="Z19">
        <v>11.5</v>
      </c>
      <c r="AA19">
        <f t="shared" si="10"/>
        <v>812</v>
      </c>
      <c r="AB19">
        <f t="shared" si="11"/>
        <v>0.35406403940886699</v>
      </c>
      <c r="AC19">
        <v>18</v>
      </c>
      <c r="AD19">
        <v>8.1</v>
      </c>
      <c r="AE19">
        <f t="shared" si="12"/>
        <v>814</v>
      </c>
      <c r="AF19">
        <f t="shared" si="13"/>
        <v>0.17911547911547909</v>
      </c>
      <c r="AG19">
        <v>29</v>
      </c>
      <c r="AH19">
        <v>14.4</v>
      </c>
      <c r="AI19">
        <f t="shared" si="14"/>
        <v>797</v>
      </c>
      <c r="AJ19">
        <f t="shared" si="15"/>
        <v>0.52396486825595989</v>
      </c>
      <c r="AK19">
        <v>21</v>
      </c>
      <c r="AL19">
        <v>9.1999999999999993</v>
      </c>
      <c r="AM19">
        <f t="shared" si="16"/>
        <v>775</v>
      </c>
      <c r="AN19">
        <f t="shared" si="17"/>
        <v>0.24929032258064512</v>
      </c>
      <c r="AO19">
        <v>21</v>
      </c>
      <c r="AP19">
        <v>9.1999999999999993</v>
      </c>
      <c r="AQ19">
        <f t="shared" si="18"/>
        <v>785</v>
      </c>
      <c r="AR19">
        <f t="shared" si="19"/>
        <v>0.24611464968152866</v>
      </c>
    </row>
    <row r="20" spans="1:44">
      <c r="A20">
        <v>19</v>
      </c>
      <c r="B20" t="s">
        <v>65</v>
      </c>
      <c r="C20" t="str">
        <f>IFERROR(VLOOKUP(B20,race!$A:$C,3,FALSE),"review")</f>
        <v>Moderately</v>
      </c>
      <c r="D20" t="s">
        <v>4</v>
      </c>
      <c r="E20">
        <v>307</v>
      </c>
      <c r="F20">
        <v>20.8</v>
      </c>
      <c r="G20">
        <f t="shared" si="0"/>
        <v>2578</v>
      </c>
      <c r="H20">
        <f t="shared" si="1"/>
        <v>2.4769588828549263</v>
      </c>
      <c r="I20">
        <v>309</v>
      </c>
      <c r="J20">
        <v>18.100000000000001</v>
      </c>
      <c r="K20">
        <f t="shared" si="2"/>
        <v>2115</v>
      </c>
      <c r="L20">
        <f t="shared" si="3"/>
        <v>2.6443971631205674</v>
      </c>
      <c r="M20">
        <v>270</v>
      </c>
      <c r="N20">
        <v>16.899999999999999</v>
      </c>
      <c r="O20">
        <f t="shared" si="4"/>
        <v>1911</v>
      </c>
      <c r="P20">
        <f t="shared" si="5"/>
        <v>2.3877551020408161</v>
      </c>
      <c r="Q20">
        <v>225</v>
      </c>
      <c r="R20">
        <v>14.1</v>
      </c>
      <c r="S20">
        <f t="shared" si="6"/>
        <v>1711</v>
      </c>
      <c r="T20">
        <f t="shared" si="7"/>
        <v>1.8541788427819987</v>
      </c>
      <c r="U20">
        <v>200</v>
      </c>
      <c r="V20">
        <v>12.6</v>
      </c>
      <c r="W20">
        <f t="shared" si="8"/>
        <v>1559</v>
      </c>
      <c r="X20">
        <f t="shared" si="9"/>
        <v>1.6164207825529187</v>
      </c>
      <c r="Y20">
        <v>178</v>
      </c>
      <c r="Z20">
        <v>11</v>
      </c>
      <c r="AA20">
        <f t="shared" si="10"/>
        <v>1345</v>
      </c>
      <c r="AB20">
        <f t="shared" si="11"/>
        <v>1.4557620817843866</v>
      </c>
      <c r="AC20">
        <v>176</v>
      </c>
      <c r="AD20">
        <v>10.6</v>
      </c>
      <c r="AE20">
        <f t="shared" si="12"/>
        <v>1279</v>
      </c>
      <c r="AF20">
        <f t="shared" si="13"/>
        <v>1.4586395621579358</v>
      </c>
      <c r="AG20">
        <v>190</v>
      </c>
      <c r="AH20">
        <v>11.2</v>
      </c>
      <c r="AI20">
        <f t="shared" si="14"/>
        <v>1190</v>
      </c>
      <c r="AJ20">
        <f t="shared" si="15"/>
        <v>1.7882352941176467</v>
      </c>
      <c r="AK20">
        <v>188</v>
      </c>
      <c r="AL20">
        <v>11.7</v>
      </c>
      <c r="AM20">
        <f t="shared" si="16"/>
        <v>1165</v>
      </c>
      <c r="AN20">
        <f t="shared" si="17"/>
        <v>1.888068669527897</v>
      </c>
      <c r="AO20">
        <v>156</v>
      </c>
      <c r="AP20">
        <v>9.9</v>
      </c>
      <c r="AQ20">
        <f t="shared" si="18"/>
        <v>1165</v>
      </c>
      <c r="AR20">
        <f t="shared" si="19"/>
        <v>1.3256652360515022</v>
      </c>
    </row>
    <row r="21" spans="1:44">
      <c r="A21">
        <v>20</v>
      </c>
      <c r="B21" t="s">
        <v>64</v>
      </c>
      <c r="C21" t="str">
        <f>IFERROR(VLOOKUP(B21,race!$A:$C,3,FALSE),"review")</f>
        <v>More</v>
      </c>
      <c r="D21" t="s">
        <v>4</v>
      </c>
      <c r="E21">
        <v>136</v>
      </c>
      <c r="F21">
        <v>22.5</v>
      </c>
      <c r="G21">
        <f t="shared" si="0"/>
        <v>2557</v>
      </c>
      <c r="H21">
        <f t="shared" si="1"/>
        <v>1.1967149002737583</v>
      </c>
      <c r="I21">
        <v>108</v>
      </c>
      <c r="J21">
        <v>17.5</v>
      </c>
      <c r="K21">
        <f t="shared" si="2"/>
        <v>2134</v>
      </c>
      <c r="L21">
        <f t="shared" si="3"/>
        <v>0.88566073102155574</v>
      </c>
      <c r="M21">
        <v>119</v>
      </c>
      <c r="N21">
        <v>18.2</v>
      </c>
      <c r="O21">
        <f t="shared" si="4"/>
        <v>1952</v>
      </c>
      <c r="P21">
        <f t="shared" si="5"/>
        <v>1.1095286885245901</v>
      </c>
      <c r="Q21">
        <v>117</v>
      </c>
      <c r="R21">
        <v>18.3</v>
      </c>
      <c r="S21">
        <f t="shared" si="6"/>
        <v>1850</v>
      </c>
      <c r="T21">
        <f t="shared" si="7"/>
        <v>1.1573513513513516</v>
      </c>
      <c r="U21">
        <v>81</v>
      </c>
      <c r="V21">
        <v>15.7</v>
      </c>
      <c r="W21">
        <f t="shared" si="8"/>
        <v>1712</v>
      </c>
      <c r="X21">
        <f t="shared" si="9"/>
        <v>0.74281542056074756</v>
      </c>
      <c r="Y21">
        <v>77</v>
      </c>
      <c r="Z21">
        <v>13</v>
      </c>
      <c r="AA21">
        <f t="shared" si="10"/>
        <v>1552</v>
      </c>
      <c r="AB21">
        <f t="shared" si="11"/>
        <v>0.64497422680412364</v>
      </c>
      <c r="AC21">
        <v>48</v>
      </c>
      <c r="AD21">
        <v>9.3000000000000007</v>
      </c>
      <c r="AE21">
        <f t="shared" si="12"/>
        <v>1427</v>
      </c>
      <c r="AF21">
        <f t="shared" si="13"/>
        <v>0.31282410651716896</v>
      </c>
      <c r="AG21">
        <v>59</v>
      </c>
      <c r="AH21">
        <v>10.9</v>
      </c>
      <c r="AI21">
        <f t="shared" si="14"/>
        <v>1446</v>
      </c>
      <c r="AJ21">
        <f t="shared" si="15"/>
        <v>0.4447441217150761</v>
      </c>
      <c r="AK21">
        <v>74</v>
      </c>
      <c r="AL21">
        <v>14.1</v>
      </c>
      <c r="AM21">
        <f t="shared" si="16"/>
        <v>1348</v>
      </c>
      <c r="AN21">
        <f t="shared" si="17"/>
        <v>0.77403560830860529</v>
      </c>
      <c r="AO21">
        <v>49</v>
      </c>
      <c r="AP21">
        <v>9.6</v>
      </c>
      <c r="AQ21">
        <f t="shared" si="18"/>
        <v>1341</v>
      </c>
      <c r="AR21">
        <f t="shared" si="19"/>
        <v>0.35078299776286354</v>
      </c>
    </row>
    <row r="22" spans="1:44">
      <c r="A22">
        <v>21</v>
      </c>
      <c r="B22" t="s">
        <v>63</v>
      </c>
      <c r="C22" t="str">
        <f>IFERROR(VLOOKUP(B22,race!$A:$C,3,FALSE),"review")</f>
        <v>Moderately</v>
      </c>
      <c r="D22" t="s">
        <v>4</v>
      </c>
      <c r="E22">
        <v>197</v>
      </c>
      <c r="F22">
        <v>23.4</v>
      </c>
      <c r="G22">
        <f t="shared" si="0"/>
        <v>2578</v>
      </c>
      <c r="H22">
        <f t="shared" si="1"/>
        <v>1.7881303335919316</v>
      </c>
      <c r="I22">
        <v>132</v>
      </c>
      <c r="J22">
        <v>16.7</v>
      </c>
      <c r="K22">
        <f t="shared" si="2"/>
        <v>2115</v>
      </c>
      <c r="L22">
        <f t="shared" si="3"/>
        <v>1.0422695035460992</v>
      </c>
      <c r="M22">
        <v>147</v>
      </c>
      <c r="N22">
        <v>17.3</v>
      </c>
      <c r="O22">
        <f t="shared" si="4"/>
        <v>1911</v>
      </c>
      <c r="P22">
        <f t="shared" si="5"/>
        <v>1.3307692307692309</v>
      </c>
      <c r="Q22">
        <v>115</v>
      </c>
      <c r="R22">
        <v>13.9</v>
      </c>
      <c r="S22">
        <f t="shared" si="6"/>
        <v>1711</v>
      </c>
      <c r="T22">
        <f t="shared" si="7"/>
        <v>0.93424897720631206</v>
      </c>
      <c r="U22">
        <v>108</v>
      </c>
      <c r="V22">
        <v>14</v>
      </c>
      <c r="W22">
        <f t="shared" si="8"/>
        <v>1559</v>
      </c>
      <c r="X22">
        <f t="shared" si="9"/>
        <v>0.96985246953175108</v>
      </c>
      <c r="Y22">
        <v>95</v>
      </c>
      <c r="Z22">
        <v>12</v>
      </c>
      <c r="AA22">
        <f t="shared" si="10"/>
        <v>1345</v>
      </c>
      <c r="AB22">
        <f t="shared" si="11"/>
        <v>0.84758364312267664</v>
      </c>
      <c r="AC22">
        <v>72</v>
      </c>
      <c r="AD22">
        <v>9.1</v>
      </c>
      <c r="AE22">
        <f t="shared" si="12"/>
        <v>1279</v>
      </c>
      <c r="AF22">
        <f t="shared" si="13"/>
        <v>0.5122752150117279</v>
      </c>
      <c r="AG22">
        <v>71</v>
      </c>
      <c r="AH22">
        <v>9.5</v>
      </c>
      <c r="AI22">
        <f t="shared" si="14"/>
        <v>1190</v>
      </c>
      <c r="AJ22">
        <f t="shared" si="15"/>
        <v>0.56680672268907561</v>
      </c>
      <c r="AK22">
        <v>53</v>
      </c>
      <c r="AL22">
        <v>6.7</v>
      </c>
      <c r="AM22">
        <f t="shared" si="16"/>
        <v>1165</v>
      </c>
      <c r="AN22">
        <f t="shared" si="17"/>
        <v>0.30480686695278969</v>
      </c>
      <c r="AO22">
        <v>50</v>
      </c>
      <c r="AP22">
        <v>6.8</v>
      </c>
      <c r="AQ22">
        <f t="shared" si="18"/>
        <v>1165</v>
      </c>
      <c r="AR22">
        <f t="shared" si="19"/>
        <v>0.29184549356223177</v>
      </c>
    </row>
    <row r="23" spans="1:44">
      <c r="A23">
        <v>22</v>
      </c>
      <c r="B23" t="s">
        <v>62</v>
      </c>
      <c r="C23" t="str">
        <f>IFERROR(VLOOKUP(B23,race!$A:$C,3,FALSE),"review")</f>
        <v>Moderately</v>
      </c>
      <c r="D23" t="s">
        <v>4</v>
      </c>
      <c r="E23">
        <v>354</v>
      </c>
      <c r="F23">
        <v>21.1</v>
      </c>
      <c r="G23">
        <f t="shared" si="0"/>
        <v>2578</v>
      </c>
      <c r="H23">
        <f t="shared" si="1"/>
        <v>2.8973622963537626</v>
      </c>
      <c r="I23">
        <v>268</v>
      </c>
      <c r="J23">
        <v>16.8</v>
      </c>
      <c r="K23">
        <f t="shared" si="2"/>
        <v>2115</v>
      </c>
      <c r="L23">
        <f t="shared" si="3"/>
        <v>2.1287943262411346</v>
      </c>
      <c r="M23">
        <v>270</v>
      </c>
      <c r="N23">
        <v>18.2</v>
      </c>
      <c r="O23">
        <f t="shared" si="4"/>
        <v>1911</v>
      </c>
      <c r="P23">
        <f t="shared" si="5"/>
        <v>2.5714285714285716</v>
      </c>
      <c r="Q23">
        <v>196</v>
      </c>
      <c r="R23">
        <v>12.6</v>
      </c>
      <c r="S23">
        <f t="shared" si="6"/>
        <v>1711</v>
      </c>
      <c r="T23">
        <f t="shared" si="7"/>
        <v>1.4433664523670369</v>
      </c>
      <c r="U23">
        <v>198</v>
      </c>
      <c r="V23">
        <v>14</v>
      </c>
      <c r="W23">
        <f t="shared" si="8"/>
        <v>1559</v>
      </c>
      <c r="X23">
        <f t="shared" si="9"/>
        <v>1.7780628608082105</v>
      </c>
      <c r="Y23">
        <v>130</v>
      </c>
      <c r="Z23">
        <v>9.4</v>
      </c>
      <c r="AA23">
        <f t="shared" si="10"/>
        <v>1345</v>
      </c>
      <c r="AB23">
        <f t="shared" si="11"/>
        <v>0.90855018587360603</v>
      </c>
      <c r="AC23">
        <v>112</v>
      </c>
      <c r="AD23">
        <v>8.1</v>
      </c>
      <c r="AE23">
        <f t="shared" si="12"/>
        <v>1279</v>
      </c>
      <c r="AF23">
        <f t="shared" si="13"/>
        <v>0.70930414386239249</v>
      </c>
      <c r="AG23">
        <v>108</v>
      </c>
      <c r="AH23">
        <v>8.1999999999999993</v>
      </c>
      <c r="AI23">
        <f t="shared" si="14"/>
        <v>1190</v>
      </c>
      <c r="AJ23">
        <f t="shared" si="15"/>
        <v>0.74420168067226877</v>
      </c>
      <c r="AK23">
        <v>114</v>
      </c>
      <c r="AL23">
        <v>8.5</v>
      </c>
      <c r="AM23">
        <f t="shared" si="16"/>
        <v>1165</v>
      </c>
      <c r="AN23">
        <f t="shared" si="17"/>
        <v>0.83175965665236051</v>
      </c>
      <c r="AO23">
        <v>95</v>
      </c>
      <c r="AP23">
        <v>7.1</v>
      </c>
      <c r="AQ23">
        <f t="shared" si="18"/>
        <v>1165</v>
      </c>
      <c r="AR23">
        <f t="shared" si="19"/>
        <v>0.57896995708154497</v>
      </c>
    </row>
    <row r="24" spans="1:44">
      <c r="A24">
        <v>23</v>
      </c>
      <c r="B24" t="s">
        <v>61</v>
      </c>
      <c r="C24" t="str">
        <f>IFERROR(VLOOKUP(B24,race!$A:$C,3,FALSE),"review")</f>
        <v>More</v>
      </c>
      <c r="D24" t="s">
        <v>4</v>
      </c>
      <c r="E24">
        <v>379</v>
      </c>
      <c r="F24">
        <v>24.7</v>
      </c>
      <c r="G24">
        <f t="shared" si="0"/>
        <v>2557</v>
      </c>
      <c r="H24">
        <f t="shared" si="1"/>
        <v>3.6610481032459914</v>
      </c>
      <c r="I24">
        <v>324</v>
      </c>
      <c r="J24">
        <v>22.3</v>
      </c>
      <c r="K24">
        <f t="shared" si="2"/>
        <v>2134</v>
      </c>
      <c r="L24">
        <f t="shared" si="3"/>
        <v>3.3857544517338329</v>
      </c>
      <c r="M24">
        <v>303</v>
      </c>
      <c r="N24">
        <v>21.6</v>
      </c>
      <c r="O24">
        <f t="shared" si="4"/>
        <v>1952</v>
      </c>
      <c r="P24">
        <f t="shared" si="5"/>
        <v>3.3528688524590167</v>
      </c>
      <c r="Q24">
        <v>261</v>
      </c>
      <c r="R24">
        <v>19.3</v>
      </c>
      <c r="S24">
        <f t="shared" si="6"/>
        <v>1850</v>
      </c>
      <c r="T24">
        <f t="shared" si="7"/>
        <v>2.722864864864865</v>
      </c>
      <c r="U24">
        <v>236</v>
      </c>
      <c r="V24">
        <v>18.3</v>
      </c>
      <c r="W24">
        <f t="shared" si="8"/>
        <v>1712</v>
      </c>
      <c r="X24">
        <f t="shared" si="9"/>
        <v>2.5226635514018692</v>
      </c>
      <c r="Y24">
        <v>201</v>
      </c>
      <c r="Z24">
        <v>15.9</v>
      </c>
      <c r="AA24">
        <f t="shared" si="10"/>
        <v>1552</v>
      </c>
      <c r="AB24">
        <f t="shared" si="11"/>
        <v>2.0592139175257733</v>
      </c>
      <c r="AC24">
        <v>161</v>
      </c>
      <c r="AD24">
        <v>12.9</v>
      </c>
      <c r="AE24">
        <f t="shared" si="12"/>
        <v>1427</v>
      </c>
      <c r="AF24">
        <f t="shared" si="13"/>
        <v>1.4554309740714786</v>
      </c>
      <c r="AG24">
        <v>163</v>
      </c>
      <c r="AH24">
        <v>12.4</v>
      </c>
      <c r="AI24">
        <f t="shared" si="14"/>
        <v>1446</v>
      </c>
      <c r="AJ24">
        <f t="shared" si="15"/>
        <v>1.3977869986168743</v>
      </c>
      <c r="AK24">
        <v>180</v>
      </c>
      <c r="AL24">
        <v>14</v>
      </c>
      <c r="AM24">
        <f t="shared" si="16"/>
        <v>1348</v>
      </c>
      <c r="AN24">
        <f t="shared" si="17"/>
        <v>1.8694362017804154</v>
      </c>
      <c r="AO24">
        <v>148</v>
      </c>
      <c r="AP24">
        <v>13.5</v>
      </c>
      <c r="AQ24">
        <f t="shared" si="18"/>
        <v>1341</v>
      </c>
      <c r="AR24">
        <f t="shared" si="19"/>
        <v>1.4899328859060403</v>
      </c>
    </row>
    <row r="25" spans="1:44">
      <c r="A25">
        <v>24</v>
      </c>
      <c r="B25" t="s">
        <v>60</v>
      </c>
      <c r="C25" t="str">
        <f>IFERROR(VLOOKUP(B25,race!$A:$C,3,FALSE),"review")</f>
        <v>Less</v>
      </c>
      <c r="D25" t="s">
        <v>4</v>
      </c>
      <c r="E25">
        <v>270</v>
      </c>
      <c r="F25">
        <v>18.7</v>
      </c>
      <c r="G25">
        <f t="shared" si="0"/>
        <v>1557</v>
      </c>
      <c r="H25">
        <f t="shared" si="1"/>
        <v>3.2427745664739884</v>
      </c>
      <c r="I25">
        <v>201</v>
      </c>
      <c r="J25">
        <v>14.6</v>
      </c>
      <c r="K25">
        <f t="shared" si="2"/>
        <v>1210</v>
      </c>
      <c r="L25">
        <f t="shared" si="3"/>
        <v>2.4252892561983472</v>
      </c>
      <c r="M25">
        <v>182</v>
      </c>
      <c r="N25">
        <v>13.9</v>
      </c>
      <c r="O25">
        <f t="shared" si="4"/>
        <v>1168</v>
      </c>
      <c r="P25">
        <f t="shared" si="5"/>
        <v>2.165924657534247</v>
      </c>
      <c r="Q25">
        <v>166</v>
      </c>
      <c r="R25">
        <v>12.7</v>
      </c>
      <c r="S25">
        <f t="shared" si="6"/>
        <v>977</v>
      </c>
      <c r="T25">
        <f t="shared" si="7"/>
        <v>2.1578300921187306</v>
      </c>
      <c r="U25">
        <v>119</v>
      </c>
      <c r="V25">
        <v>9</v>
      </c>
      <c r="W25">
        <f t="shared" si="8"/>
        <v>874</v>
      </c>
      <c r="X25">
        <f t="shared" si="9"/>
        <v>1.2254004576659039</v>
      </c>
      <c r="Y25">
        <v>141</v>
      </c>
      <c r="Z25">
        <v>10</v>
      </c>
      <c r="AA25">
        <f t="shared" si="10"/>
        <v>812</v>
      </c>
      <c r="AB25">
        <f t="shared" si="11"/>
        <v>1.7364532019704435</v>
      </c>
      <c r="AC25">
        <v>111</v>
      </c>
      <c r="AD25">
        <v>8.1</v>
      </c>
      <c r="AE25">
        <f t="shared" si="12"/>
        <v>814</v>
      </c>
      <c r="AF25">
        <f t="shared" si="13"/>
        <v>1.1045454545454545</v>
      </c>
      <c r="AG25">
        <v>93</v>
      </c>
      <c r="AH25">
        <v>6.5</v>
      </c>
      <c r="AI25">
        <f t="shared" si="14"/>
        <v>797</v>
      </c>
      <c r="AJ25">
        <f t="shared" si="15"/>
        <v>0.75846925972396484</v>
      </c>
      <c r="AK25">
        <v>98</v>
      </c>
      <c r="AL25">
        <v>6.4</v>
      </c>
      <c r="AM25">
        <f t="shared" si="16"/>
        <v>775</v>
      </c>
      <c r="AN25">
        <f t="shared" si="17"/>
        <v>0.80929032258064526</v>
      </c>
      <c r="AO25">
        <v>77</v>
      </c>
      <c r="AP25">
        <v>5</v>
      </c>
      <c r="AQ25">
        <f t="shared" si="18"/>
        <v>785</v>
      </c>
      <c r="AR25">
        <f t="shared" si="19"/>
        <v>0.49044585987261147</v>
      </c>
    </row>
    <row r="26" spans="1:44">
      <c r="A26">
        <v>25</v>
      </c>
      <c r="B26" t="s">
        <v>59</v>
      </c>
      <c r="C26" t="str">
        <f>IFERROR(VLOOKUP(B26,race!$A:$C,3,FALSE),"review")</f>
        <v>More</v>
      </c>
      <c r="D26" t="s">
        <v>4</v>
      </c>
      <c r="E26">
        <v>391</v>
      </c>
      <c r="F26">
        <v>18.2</v>
      </c>
      <c r="G26">
        <f t="shared" si="0"/>
        <v>2557</v>
      </c>
      <c r="H26">
        <f t="shared" si="1"/>
        <v>2.7830269847477513</v>
      </c>
      <c r="I26">
        <v>338</v>
      </c>
      <c r="J26">
        <v>16.399999999999999</v>
      </c>
      <c r="K26">
        <f t="shared" si="2"/>
        <v>2134</v>
      </c>
      <c r="L26">
        <f t="shared" si="3"/>
        <v>2.5975632614807873</v>
      </c>
      <c r="M26">
        <v>275</v>
      </c>
      <c r="N26">
        <v>14.3</v>
      </c>
      <c r="O26">
        <f t="shared" si="4"/>
        <v>1952</v>
      </c>
      <c r="P26">
        <f t="shared" si="5"/>
        <v>2.0146004098360657</v>
      </c>
      <c r="Q26">
        <v>308</v>
      </c>
      <c r="R26">
        <v>15.3</v>
      </c>
      <c r="S26">
        <f t="shared" si="6"/>
        <v>1850</v>
      </c>
      <c r="T26">
        <f t="shared" si="7"/>
        <v>2.5472432432432432</v>
      </c>
      <c r="U26">
        <v>315</v>
      </c>
      <c r="V26">
        <v>16.600000000000001</v>
      </c>
      <c r="W26">
        <f t="shared" si="8"/>
        <v>1712</v>
      </c>
      <c r="X26">
        <f t="shared" si="9"/>
        <v>3.0543224299065423</v>
      </c>
      <c r="Y26">
        <v>233</v>
      </c>
      <c r="Z26">
        <v>12.5</v>
      </c>
      <c r="AA26">
        <f t="shared" si="10"/>
        <v>1552</v>
      </c>
      <c r="AB26">
        <f t="shared" si="11"/>
        <v>1.8766108247422679</v>
      </c>
      <c r="AC26">
        <v>232</v>
      </c>
      <c r="AD26">
        <v>12.3</v>
      </c>
      <c r="AE26">
        <f t="shared" si="12"/>
        <v>1427</v>
      </c>
      <c r="AF26">
        <f t="shared" si="13"/>
        <v>1.9997196916608271</v>
      </c>
      <c r="AG26">
        <v>290</v>
      </c>
      <c r="AH26">
        <v>14.8</v>
      </c>
      <c r="AI26">
        <f t="shared" si="14"/>
        <v>1446</v>
      </c>
      <c r="AJ26">
        <f t="shared" si="15"/>
        <v>2.9681881051175658</v>
      </c>
      <c r="AK26">
        <v>242</v>
      </c>
      <c r="AL26">
        <v>13</v>
      </c>
      <c r="AM26">
        <f t="shared" si="16"/>
        <v>1348</v>
      </c>
      <c r="AN26">
        <f t="shared" si="17"/>
        <v>2.3338278931750742</v>
      </c>
      <c r="AO26">
        <v>276</v>
      </c>
      <c r="AP26">
        <v>15.2</v>
      </c>
      <c r="AQ26">
        <f t="shared" si="18"/>
        <v>1341</v>
      </c>
      <c r="AR26">
        <f t="shared" si="19"/>
        <v>3.1284116331096197</v>
      </c>
    </row>
    <row r="27" spans="1:44">
      <c r="A27">
        <v>26</v>
      </c>
      <c r="B27" t="s">
        <v>58</v>
      </c>
      <c r="C27" t="str">
        <f>IFERROR(VLOOKUP(B27,race!$A:$C,3,FALSE),"review")</f>
        <v>Most</v>
      </c>
      <c r="D27" t="s">
        <v>4</v>
      </c>
      <c r="E27">
        <v>96</v>
      </c>
      <c r="F27">
        <v>20.2</v>
      </c>
      <c r="G27">
        <f t="shared" si="0"/>
        <v>1783</v>
      </c>
      <c r="H27">
        <f t="shared" si="1"/>
        <v>1.0876051598429612</v>
      </c>
      <c r="I27">
        <v>118</v>
      </c>
      <c r="J27">
        <v>24.7</v>
      </c>
      <c r="K27">
        <f t="shared" si="2"/>
        <v>1622</v>
      </c>
      <c r="L27">
        <f t="shared" si="3"/>
        <v>1.7969173859432799</v>
      </c>
      <c r="M27">
        <v>88</v>
      </c>
      <c r="N27">
        <v>19.100000000000001</v>
      </c>
      <c r="O27">
        <f t="shared" si="4"/>
        <v>1414</v>
      </c>
      <c r="P27">
        <f t="shared" si="5"/>
        <v>1.1886845827439887</v>
      </c>
      <c r="Q27">
        <v>82</v>
      </c>
      <c r="R27">
        <v>20</v>
      </c>
      <c r="S27">
        <f t="shared" si="6"/>
        <v>1459</v>
      </c>
      <c r="T27">
        <f t="shared" si="7"/>
        <v>1.1240575736806031</v>
      </c>
      <c r="U27">
        <v>79</v>
      </c>
      <c r="V27">
        <v>20.8</v>
      </c>
      <c r="W27">
        <f t="shared" si="8"/>
        <v>1420</v>
      </c>
      <c r="X27">
        <f t="shared" si="9"/>
        <v>1.1571830985915494</v>
      </c>
      <c r="Y27">
        <v>92</v>
      </c>
      <c r="Z27">
        <v>23.4</v>
      </c>
      <c r="AA27">
        <f t="shared" si="10"/>
        <v>1300</v>
      </c>
      <c r="AB27">
        <f t="shared" si="11"/>
        <v>1.6559999999999997</v>
      </c>
      <c r="AC27">
        <v>50</v>
      </c>
      <c r="AD27">
        <v>13.8</v>
      </c>
      <c r="AE27">
        <f t="shared" si="12"/>
        <v>1190</v>
      </c>
      <c r="AF27">
        <f t="shared" si="13"/>
        <v>0.57983193277310929</v>
      </c>
      <c r="AG27">
        <v>72</v>
      </c>
      <c r="AH27">
        <v>17</v>
      </c>
      <c r="AI27">
        <f t="shared" si="14"/>
        <v>1234</v>
      </c>
      <c r="AJ27">
        <f t="shared" si="15"/>
        <v>0.99189627228525123</v>
      </c>
      <c r="AK27">
        <v>67</v>
      </c>
      <c r="AL27">
        <v>16.8</v>
      </c>
      <c r="AM27">
        <f t="shared" si="16"/>
        <v>1224</v>
      </c>
      <c r="AN27">
        <f t="shared" si="17"/>
        <v>0.91960784313725497</v>
      </c>
      <c r="AO27">
        <v>73</v>
      </c>
      <c r="AP27">
        <v>19.7</v>
      </c>
      <c r="AQ27">
        <f t="shared" si="18"/>
        <v>1258</v>
      </c>
      <c r="AR27">
        <f t="shared" si="19"/>
        <v>1.1431637519872813</v>
      </c>
    </row>
    <row r="28" spans="1:44">
      <c r="A28">
        <v>27</v>
      </c>
      <c r="B28" t="s">
        <v>57</v>
      </c>
      <c r="C28" t="str">
        <f>IFERROR(VLOOKUP(B28,race!$A:$C,3,FALSE),"review")</f>
        <v>More</v>
      </c>
      <c r="D28" t="s">
        <v>4</v>
      </c>
      <c r="E28">
        <v>103</v>
      </c>
      <c r="F28">
        <v>23.6</v>
      </c>
      <c r="G28">
        <f t="shared" si="0"/>
        <v>2557</v>
      </c>
      <c r="H28">
        <f t="shared" si="1"/>
        <v>0.95064528744622612</v>
      </c>
      <c r="I28">
        <v>108</v>
      </c>
      <c r="J28">
        <v>25.7</v>
      </c>
      <c r="K28">
        <f t="shared" si="2"/>
        <v>2134</v>
      </c>
      <c r="L28">
        <f t="shared" si="3"/>
        <v>1.3006560449859417</v>
      </c>
      <c r="M28">
        <v>82</v>
      </c>
      <c r="N28">
        <v>21.5</v>
      </c>
      <c r="O28">
        <f t="shared" si="4"/>
        <v>1952</v>
      </c>
      <c r="P28">
        <f t="shared" si="5"/>
        <v>0.90317622950819665</v>
      </c>
      <c r="Q28">
        <v>94</v>
      </c>
      <c r="R28">
        <v>22.8</v>
      </c>
      <c r="S28">
        <f t="shared" si="6"/>
        <v>1850</v>
      </c>
      <c r="T28">
        <f t="shared" si="7"/>
        <v>1.1584864864864866</v>
      </c>
      <c r="U28">
        <v>72</v>
      </c>
      <c r="V28">
        <v>18.2</v>
      </c>
      <c r="W28">
        <f t="shared" si="8"/>
        <v>1712</v>
      </c>
      <c r="X28">
        <f t="shared" si="9"/>
        <v>0.76542056074766351</v>
      </c>
      <c r="Y28">
        <v>72</v>
      </c>
      <c r="Z28">
        <v>17.100000000000001</v>
      </c>
      <c r="AA28">
        <f t="shared" si="10"/>
        <v>1552</v>
      </c>
      <c r="AB28">
        <f t="shared" si="11"/>
        <v>0.79329896907216502</v>
      </c>
      <c r="AC28">
        <v>59</v>
      </c>
      <c r="AD28">
        <v>15.8</v>
      </c>
      <c r="AE28">
        <f t="shared" si="12"/>
        <v>1427</v>
      </c>
      <c r="AF28">
        <f t="shared" si="13"/>
        <v>0.6532585844428872</v>
      </c>
      <c r="AG28">
        <v>67</v>
      </c>
      <c r="AH28">
        <v>16.8</v>
      </c>
      <c r="AI28">
        <f t="shared" si="14"/>
        <v>1446</v>
      </c>
      <c r="AJ28">
        <f t="shared" si="15"/>
        <v>0.77842323651452283</v>
      </c>
      <c r="AK28">
        <v>61</v>
      </c>
      <c r="AL28">
        <v>14.9</v>
      </c>
      <c r="AM28">
        <f t="shared" si="16"/>
        <v>1348</v>
      </c>
      <c r="AN28">
        <f t="shared" si="17"/>
        <v>0.67425816023738872</v>
      </c>
      <c r="AO28">
        <v>72</v>
      </c>
      <c r="AP28">
        <v>18</v>
      </c>
      <c r="AQ28">
        <f t="shared" si="18"/>
        <v>1341</v>
      </c>
      <c r="AR28">
        <f t="shared" si="19"/>
        <v>0.96644295302013417</v>
      </c>
    </row>
    <row r="29" spans="1:44">
      <c r="A29">
        <v>28</v>
      </c>
      <c r="B29" t="s">
        <v>56</v>
      </c>
      <c r="C29" t="str">
        <f>IFERROR(VLOOKUP(B29,race!$A:$C,3,FALSE),"review")</f>
        <v>Moderately</v>
      </c>
      <c r="D29" t="s">
        <v>4</v>
      </c>
      <c r="E29">
        <v>148</v>
      </c>
      <c r="F29">
        <v>19.600000000000001</v>
      </c>
      <c r="G29">
        <f t="shared" si="0"/>
        <v>2578</v>
      </c>
      <c r="H29">
        <f t="shared" si="1"/>
        <v>1.1252133436772693</v>
      </c>
      <c r="I29">
        <v>133</v>
      </c>
      <c r="J29">
        <v>17.7</v>
      </c>
      <c r="K29">
        <f t="shared" si="2"/>
        <v>2115</v>
      </c>
      <c r="L29">
        <f t="shared" si="3"/>
        <v>1.1130496453900707</v>
      </c>
      <c r="M29">
        <v>97</v>
      </c>
      <c r="N29">
        <v>13.9</v>
      </c>
      <c r="O29">
        <f t="shared" si="4"/>
        <v>1911</v>
      </c>
      <c r="P29">
        <f t="shared" si="5"/>
        <v>0.70554683411826269</v>
      </c>
      <c r="Q29">
        <v>103</v>
      </c>
      <c r="R29">
        <v>12.9</v>
      </c>
      <c r="S29">
        <f t="shared" si="6"/>
        <v>1711</v>
      </c>
      <c r="T29">
        <f t="shared" si="7"/>
        <v>0.77656341320864986</v>
      </c>
      <c r="U29">
        <v>106</v>
      </c>
      <c r="V29">
        <v>14.5</v>
      </c>
      <c r="W29">
        <f t="shared" si="8"/>
        <v>1559</v>
      </c>
      <c r="X29">
        <f t="shared" si="9"/>
        <v>0.98588838999358563</v>
      </c>
      <c r="Y29">
        <v>89</v>
      </c>
      <c r="Z29">
        <v>12.4</v>
      </c>
      <c r="AA29">
        <f t="shared" si="10"/>
        <v>1345</v>
      </c>
      <c r="AB29">
        <f t="shared" si="11"/>
        <v>0.82052044609665431</v>
      </c>
      <c r="AC29">
        <v>77</v>
      </c>
      <c r="AD29">
        <v>10.199999999999999</v>
      </c>
      <c r="AE29">
        <f t="shared" si="12"/>
        <v>1279</v>
      </c>
      <c r="AF29">
        <f t="shared" si="13"/>
        <v>0.61407349491790464</v>
      </c>
      <c r="AG29">
        <v>84</v>
      </c>
      <c r="AH29">
        <v>10.4</v>
      </c>
      <c r="AI29">
        <f t="shared" si="14"/>
        <v>1190</v>
      </c>
      <c r="AJ29">
        <f t="shared" si="15"/>
        <v>0.73411764705882354</v>
      </c>
      <c r="AK29">
        <v>79</v>
      </c>
      <c r="AL29">
        <v>8.5</v>
      </c>
      <c r="AM29">
        <f t="shared" si="16"/>
        <v>1165</v>
      </c>
      <c r="AN29">
        <f t="shared" si="17"/>
        <v>0.57639484978540767</v>
      </c>
      <c r="AO29">
        <v>87</v>
      </c>
      <c r="AP29">
        <v>8.9</v>
      </c>
      <c r="AQ29">
        <f t="shared" si="18"/>
        <v>1165</v>
      </c>
      <c r="AR29">
        <f t="shared" si="19"/>
        <v>0.66463519313304731</v>
      </c>
    </row>
    <row r="30" spans="1:44">
      <c r="A30">
        <v>29</v>
      </c>
      <c r="B30" t="s">
        <v>55</v>
      </c>
      <c r="C30" t="str">
        <f>IFERROR(VLOOKUP(B30,race!$A:$C,3,FALSE),"review")</f>
        <v>Most</v>
      </c>
      <c r="D30" t="s">
        <v>4</v>
      </c>
      <c r="E30">
        <v>223</v>
      </c>
      <c r="F30">
        <v>22.8</v>
      </c>
      <c r="G30">
        <f t="shared" si="0"/>
        <v>1783</v>
      </c>
      <c r="H30">
        <f t="shared" si="1"/>
        <v>2.8515984296130119</v>
      </c>
      <c r="I30">
        <v>207</v>
      </c>
      <c r="J30">
        <v>22.1</v>
      </c>
      <c r="K30">
        <f t="shared" si="2"/>
        <v>1622</v>
      </c>
      <c r="L30">
        <f t="shared" si="3"/>
        <v>2.8204069050554867</v>
      </c>
      <c r="M30">
        <v>155</v>
      </c>
      <c r="N30">
        <v>18.8</v>
      </c>
      <c r="O30">
        <f t="shared" si="4"/>
        <v>1414</v>
      </c>
      <c r="P30">
        <f t="shared" si="5"/>
        <v>2.0608203677510608</v>
      </c>
      <c r="Q30">
        <v>152</v>
      </c>
      <c r="R30">
        <v>18.8</v>
      </c>
      <c r="S30">
        <f t="shared" si="6"/>
        <v>1459</v>
      </c>
      <c r="T30">
        <f t="shared" si="7"/>
        <v>1.958601782042495</v>
      </c>
      <c r="U30">
        <v>172</v>
      </c>
      <c r="V30">
        <v>21</v>
      </c>
      <c r="W30">
        <f t="shared" si="8"/>
        <v>1420</v>
      </c>
      <c r="X30">
        <f t="shared" si="9"/>
        <v>2.5436619718309861</v>
      </c>
      <c r="Y30">
        <v>121</v>
      </c>
      <c r="Z30">
        <v>16.100000000000001</v>
      </c>
      <c r="AA30">
        <f t="shared" si="10"/>
        <v>1300</v>
      </c>
      <c r="AB30">
        <f t="shared" si="11"/>
        <v>1.4985384615384616</v>
      </c>
      <c r="AC30">
        <v>139</v>
      </c>
      <c r="AD30">
        <v>18.600000000000001</v>
      </c>
      <c r="AE30">
        <f t="shared" si="12"/>
        <v>1190</v>
      </c>
      <c r="AF30">
        <f t="shared" si="13"/>
        <v>2.1726050420168068</v>
      </c>
      <c r="AG30">
        <v>103</v>
      </c>
      <c r="AH30">
        <v>13.5</v>
      </c>
      <c r="AI30">
        <f t="shared" si="14"/>
        <v>1234</v>
      </c>
      <c r="AJ30">
        <f t="shared" si="15"/>
        <v>1.1268233387358184</v>
      </c>
      <c r="AK30">
        <v>117</v>
      </c>
      <c r="AL30">
        <v>15.4</v>
      </c>
      <c r="AM30">
        <f t="shared" si="16"/>
        <v>1224</v>
      </c>
      <c r="AN30">
        <f t="shared" si="17"/>
        <v>1.4720588235294116</v>
      </c>
      <c r="AO30">
        <v>125</v>
      </c>
      <c r="AP30">
        <v>16.600000000000001</v>
      </c>
      <c r="AQ30">
        <f t="shared" si="18"/>
        <v>1258</v>
      </c>
      <c r="AR30">
        <f t="shared" si="19"/>
        <v>1.6494435612082672</v>
      </c>
    </row>
    <row r="31" spans="1:44">
      <c r="A31">
        <v>30</v>
      </c>
      <c r="B31" t="s">
        <v>54</v>
      </c>
      <c r="C31" t="str">
        <f>IFERROR(VLOOKUP(B31,race!$A:$C,3,FALSE),"review")</f>
        <v>More</v>
      </c>
      <c r="D31" t="s">
        <v>4</v>
      </c>
      <c r="E31">
        <v>365</v>
      </c>
      <c r="F31">
        <v>16.899999999999999</v>
      </c>
      <c r="G31">
        <f t="shared" si="0"/>
        <v>2557</v>
      </c>
      <c r="H31">
        <f t="shared" si="1"/>
        <v>2.412397340633555</v>
      </c>
      <c r="I31">
        <v>314</v>
      </c>
      <c r="J31">
        <v>14.5</v>
      </c>
      <c r="K31">
        <f t="shared" si="2"/>
        <v>2134</v>
      </c>
      <c r="L31">
        <f t="shared" si="3"/>
        <v>2.1335520149953142</v>
      </c>
      <c r="M31">
        <v>274</v>
      </c>
      <c r="N31">
        <v>13.1</v>
      </c>
      <c r="O31">
        <f t="shared" si="4"/>
        <v>1952</v>
      </c>
      <c r="P31">
        <f t="shared" si="5"/>
        <v>1.8388319672131148</v>
      </c>
      <c r="Q31">
        <v>245</v>
      </c>
      <c r="R31">
        <v>12.2</v>
      </c>
      <c r="S31">
        <f t="shared" si="6"/>
        <v>1850</v>
      </c>
      <c r="T31">
        <f t="shared" si="7"/>
        <v>1.6156756756756756</v>
      </c>
      <c r="U31">
        <v>223</v>
      </c>
      <c r="V31">
        <v>11.3</v>
      </c>
      <c r="W31">
        <f t="shared" si="8"/>
        <v>1712</v>
      </c>
      <c r="X31">
        <f t="shared" si="9"/>
        <v>1.4719042056074769</v>
      </c>
      <c r="Y31">
        <v>169</v>
      </c>
      <c r="Z31">
        <v>9.5</v>
      </c>
      <c r="AA31">
        <f t="shared" si="10"/>
        <v>1552</v>
      </c>
      <c r="AB31">
        <f t="shared" si="11"/>
        <v>1.0344716494845361</v>
      </c>
      <c r="AC31">
        <v>194</v>
      </c>
      <c r="AD31">
        <v>10.9</v>
      </c>
      <c r="AE31">
        <f t="shared" si="12"/>
        <v>1427</v>
      </c>
      <c r="AF31">
        <f t="shared" si="13"/>
        <v>1.4818500350385424</v>
      </c>
      <c r="AG31">
        <v>169</v>
      </c>
      <c r="AH31">
        <v>9.5</v>
      </c>
      <c r="AI31">
        <f t="shared" si="14"/>
        <v>1446</v>
      </c>
      <c r="AJ31">
        <f t="shared" si="15"/>
        <v>1.1103042876901799</v>
      </c>
      <c r="AK31">
        <v>172</v>
      </c>
      <c r="AL31">
        <v>10.3</v>
      </c>
      <c r="AM31">
        <f t="shared" si="16"/>
        <v>1348</v>
      </c>
      <c r="AN31">
        <f t="shared" si="17"/>
        <v>1.3142433234421365</v>
      </c>
      <c r="AO31">
        <v>152</v>
      </c>
      <c r="AP31">
        <v>9.6999999999999993</v>
      </c>
      <c r="AQ31">
        <f t="shared" si="18"/>
        <v>1341</v>
      </c>
      <c r="AR31">
        <f t="shared" si="19"/>
        <v>1.0994780014914243</v>
      </c>
    </row>
    <row r="32" spans="1:44">
      <c r="A32">
        <v>31</v>
      </c>
      <c r="B32" t="s">
        <v>53</v>
      </c>
      <c r="C32" t="str">
        <f>IFERROR(VLOOKUP(B32,race!$A:$C,3,FALSE),"review")</f>
        <v>More</v>
      </c>
      <c r="D32" t="s">
        <v>4</v>
      </c>
      <c r="E32">
        <v>278</v>
      </c>
      <c r="F32">
        <v>25</v>
      </c>
      <c r="G32">
        <f t="shared" si="0"/>
        <v>2557</v>
      </c>
      <c r="H32">
        <f t="shared" si="1"/>
        <v>2.7180289401642548</v>
      </c>
      <c r="I32">
        <v>186</v>
      </c>
      <c r="J32">
        <v>18.600000000000001</v>
      </c>
      <c r="K32">
        <f t="shared" si="2"/>
        <v>2134</v>
      </c>
      <c r="L32">
        <f t="shared" si="3"/>
        <v>1.6211808809746955</v>
      </c>
      <c r="M32">
        <v>158</v>
      </c>
      <c r="N32">
        <v>16.8</v>
      </c>
      <c r="O32">
        <f t="shared" si="4"/>
        <v>1952</v>
      </c>
      <c r="P32">
        <f t="shared" si="5"/>
        <v>1.3598360655737707</v>
      </c>
      <c r="Q32">
        <v>166</v>
      </c>
      <c r="R32">
        <v>18</v>
      </c>
      <c r="S32">
        <f t="shared" si="6"/>
        <v>1850</v>
      </c>
      <c r="T32">
        <f t="shared" si="7"/>
        <v>1.6151351351351351</v>
      </c>
      <c r="U32">
        <v>133</v>
      </c>
      <c r="V32">
        <v>15.3</v>
      </c>
      <c r="W32">
        <f t="shared" si="8"/>
        <v>1712</v>
      </c>
      <c r="X32">
        <f t="shared" si="9"/>
        <v>1.1886098130841123</v>
      </c>
      <c r="Y32">
        <v>118</v>
      </c>
      <c r="Z32">
        <v>15.5</v>
      </c>
      <c r="AA32">
        <f t="shared" si="10"/>
        <v>1552</v>
      </c>
      <c r="AB32">
        <f t="shared" si="11"/>
        <v>1.1784793814432988</v>
      </c>
      <c r="AC32">
        <v>113</v>
      </c>
      <c r="AD32">
        <v>14.5</v>
      </c>
      <c r="AE32">
        <f t="shared" si="12"/>
        <v>1427</v>
      </c>
      <c r="AF32">
        <f t="shared" si="13"/>
        <v>1.1482130343377717</v>
      </c>
      <c r="AG32">
        <v>83</v>
      </c>
      <c r="AH32">
        <v>11.6</v>
      </c>
      <c r="AI32">
        <f t="shared" si="14"/>
        <v>1446</v>
      </c>
      <c r="AJ32">
        <f t="shared" si="15"/>
        <v>0.66583679114799443</v>
      </c>
      <c r="AK32">
        <v>62</v>
      </c>
      <c r="AL32">
        <v>9.5</v>
      </c>
      <c r="AM32">
        <f t="shared" si="16"/>
        <v>1348</v>
      </c>
      <c r="AN32">
        <f t="shared" si="17"/>
        <v>0.43694362017804156</v>
      </c>
      <c r="AO32">
        <v>83</v>
      </c>
      <c r="AP32">
        <v>13.8</v>
      </c>
      <c r="AQ32">
        <f t="shared" si="18"/>
        <v>1341</v>
      </c>
      <c r="AR32">
        <f t="shared" si="19"/>
        <v>0.85413870246085011</v>
      </c>
    </row>
    <row r="33" spans="1:44">
      <c r="A33">
        <v>32</v>
      </c>
      <c r="B33" t="s">
        <v>52</v>
      </c>
      <c r="C33" t="str">
        <f>IFERROR(VLOOKUP(B33,race!$A:$C,3,FALSE),"review")</f>
        <v>Less</v>
      </c>
      <c r="D33" t="s">
        <v>4</v>
      </c>
      <c r="E33">
        <v>10</v>
      </c>
      <c r="F33">
        <v>7.1</v>
      </c>
      <c r="G33">
        <f t="shared" si="0"/>
        <v>1557</v>
      </c>
      <c r="H33">
        <f t="shared" si="1"/>
        <v>4.5600513808606288E-2</v>
      </c>
      <c r="I33">
        <v>2</v>
      </c>
      <c r="J33">
        <v>1.5</v>
      </c>
      <c r="K33">
        <f t="shared" si="2"/>
        <v>1210</v>
      </c>
      <c r="L33">
        <f t="shared" si="3"/>
        <v>2.4793388429752063E-3</v>
      </c>
      <c r="M33">
        <v>8</v>
      </c>
      <c r="N33">
        <v>5.4</v>
      </c>
      <c r="O33">
        <f t="shared" si="4"/>
        <v>1168</v>
      </c>
      <c r="P33">
        <f t="shared" si="5"/>
        <v>3.6986301369863014E-2</v>
      </c>
      <c r="Q33">
        <v>11</v>
      </c>
      <c r="R33">
        <v>7.4</v>
      </c>
      <c r="S33">
        <f t="shared" si="6"/>
        <v>977</v>
      </c>
      <c r="T33">
        <f t="shared" si="7"/>
        <v>8.3316274309109525E-2</v>
      </c>
      <c r="U33">
        <v>8</v>
      </c>
      <c r="V33">
        <v>5.8</v>
      </c>
      <c r="W33">
        <f t="shared" si="8"/>
        <v>874</v>
      </c>
      <c r="X33">
        <f t="shared" si="9"/>
        <v>5.3089244851258578E-2</v>
      </c>
      <c r="Y33">
        <v>6</v>
      </c>
      <c r="Z33">
        <v>3.6</v>
      </c>
      <c r="AA33">
        <f t="shared" si="10"/>
        <v>812</v>
      </c>
      <c r="AB33">
        <f t="shared" si="11"/>
        <v>2.6600985221674877E-2</v>
      </c>
      <c r="AC33">
        <v>5</v>
      </c>
      <c r="AD33">
        <v>2.9</v>
      </c>
      <c r="AE33">
        <f t="shared" si="12"/>
        <v>814</v>
      </c>
      <c r="AF33">
        <f t="shared" si="13"/>
        <v>1.7813267813267811E-2</v>
      </c>
      <c r="AG33">
        <v>6</v>
      </c>
      <c r="AH33">
        <v>2.9</v>
      </c>
      <c r="AI33">
        <f t="shared" si="14"/>
        <v>797</v>
      </c>
      <c r="AJ33">
        <f t="shared" si="15"/>
        <v>2.1831869510664993E-2</v>
      </c>
      <c r="AK33">
        <v>11</v>
      </c>
      <c r="AL33">
        <v>4.7</v>
      </c>
      <c r="AM33">
        <f t="shared" si="16"/>
        <v>775</v>
      </c>
      <c r="AN33">
        <f t="shared" si="17"/>
        <v>6.6709677419354851E-2</v>
      </c>
      <c r="AO33">
        <v>10</v>
      </c>
      <c r="AP33">
        <v>3.8</v>
      </c>
      <c r="AQ33">
        <f t="shared" si="18"/>
        <v>785</v>
      </c>
      <c r="AR33">
        <f t="shared" si="19"/>
        <v>4.8407643312101914E-2</v>
      </c>
    </row>
    <row r="34" spans="1:44">
      <c r="A34">
        <v>33</v>
      </c>
      <c r="B34" t="s">
        <v>51</v>
      </c>
      <c r="C34" t="str">
        <f>IFERROR(VLOOKUP(B34,race!$A:$C,3,FALSE),"review")</f>
        <v>Moderately</v>
      </c>
      <c r="D34" t="s">
        <v>4</v>
      </c>
      <c r="E34">
        <v>34</v>
      </c>
      <c r="F34">
        <v>17.8</v>
      </c>
      <c r="G34">
        <f t="shared" si="0"/>
        <v>2578</v>
      </c>
      <c r="H34">
        <f t="shared" si="1"/>
        <v>0.23475562451512802</v>
      </c>
      <c r="I34">
        <v>29</v>
      </c>
      <c r="J34">
        <v>13.7</v>
      </c>
      <c r="K34">
        <f t="shared" si="2"/>
        <v>2115</v>
      </c>
      <c r="L34">
        <f t="shared" si="3"/>
        <v>0.18784869976359339</v>
      </c>
      <c r="M34">
        <v>34</v>
      </c>
      <c r="N34">
        <v>14.5</v>
      </c>
      <c r="O34">
        <f t="shared" si="4"/>
        <v>1911</v>
      </c>
      <c r="P34">
        <f t="shared" si="5"/>
        <v>0.25798011512297225</v>
      </c>
      <c r="Q34">
        <v>17</v>
      </c>
      <c r="R34">
        <v>6.6</v>
      </c>
      <c r="S34">
        <f t="shared" si="6"/>
        <v>1711</v>
      </c>
      <c r="T34">
        <f t="shared" si="7"/>
        <v>6.5575686732904731E-2</v>
      </c>
      <c r="U34">
        <v>18</v>
      </c>
      <c r="V34">
        <v>7.7</v>
      </c>
      <c r="W34">
        <f t="shared" si="8"/>
        <v>1559</v>
      </c>
      <c r="X34">
        <f t="shared" si="9"/>
        <v>8.8903143040410526E-2</v>
      </c>
      <c r="Y34">
        <v>19</v>
      </c>
      <c r="Z34">
        <v>6.9</v>
      </c>
      <c r="AA34">
        <f t="shared" si="10"/>
        <v>1345</v>
      </c>
      <c r="AB34">
        <f t="shared" si="11"/>
        <v>9.7472118959107817E-2</v>
      </c>
      <c r="AC34">
        <v>28</v>
      </c>
      <c r="AD34">
        <v>10.199999999999999</v>
      </c>
      <c r="AE34">
        <f t="shared" si="12"/>
        <v>1279</v>
      </c>
      <c r="AF34">
        <f t="shared" si="13"/>
        <v>0.22329945269741985</v>
      </c>
      <c r="AG34">
        <v>18</v>
      </c>
      <c r="AH34">
        <v>5.6</v>
      </c>
      <c r="AI34">
        <f t="shared" si="14"/>
        <v>1190</v>
      </c>
      <c r="AJ34">
        <f t="shared" si="15"/>
        <v>8.4705882352941173E-2</v>
      </c>
      <c r="AK34">
        <v>18</v>
      </c>
      <c r="AL34">
        <v>5</v>
      </c>
      <c r="AM34">
        <f t="shared" si="16"/>
        <v>1165</v>
      </c>
      <c r="AN34">
        <f t="shared" si="17"/>
        <v>7.7253218884120164E-2</v>
      </c>
      <c r="AO34">
        <v>32</v>
      </c>
      <c r="AP34">
        <v>7.4</v>
      </c>
      <c r="AQ34">
        <f t="shared" si="18"/>
        <v>1165</v>
      </c>
      <c r="AR34">
        <f t="shared" si="19"/>
        <v>0.20326180257510729</v>
      </c>
    </row>
    <row r="35" spans="1:44">
      <c r="A35">
        <v>34</v>
      </c>
      <c r="B35" t="s">
        <v>50</v>
      </c>
      <c r="C35" t="str">
        <f>IFERROR(VLOOKUP(B35,race!$A:$C,3,FALSE),"review")</f>
        <v>Moderately</v>
      </c>
      <c r="D35" t="s">
        <v>4</v>
      </c>
      <c r="E35">
        <v>29</v>
      </c>
      <c r="F35">
        <v>17.7</v>
      </c>
      <c r="G35">
        <f t="shared" si="0"/>
        <v>2578</v>
      </c>
      <c r="H35">
        <f t="shared" si="1"/>
        <v>0.1991078355314197</v>
      </c>
      <c r="I35">
        <v>21</v>
      </c>
      <c r="J35">
        <v>14.7</v>
      </c>
      <c r="K35">
        <f t="shared" si="2"/>
        <v>2115</v>
      </c>
      <c r="L35">
        <f t="shared" si="3"/>
        <v>0.14595744680851064</v>
      </c>
      <c r="M35">
        <v>16</v>
      </c>
      <c r="N35">
        <v>14.3</v>
      </c>
      <c r="O35">
        <f t="shared" si="4"/>
        <v>1911</v>
      </c>
      <c r="P35">
        <f t="shared" si="5"/>
        <v>0.1197278911564626</v>
      </c>
      <c r="Q35">
        <v>14</v>
      </c>
      <c r="R35">
        <v>10.8</v>
      </c>
      <c r="S35">
        <f t="shared" si="6"/>
        <v>1711</v>
      </c>
      <c r="T35">
        <f t="shared" si="7"/>
        <v>8.8369374634716544E-2</v>
      </c>
      <c r="U35">
        <v>12</v>
      </c>
      <c r="V35">
        <v>9.3000000000000007</v>
      </c>
      <c r="W35">
        <f t="shared" si="8"/>
        <v>1559</v>
      </c>
      <c r="X35">
        <f t="shared" si="9"/>
        <v>7.1584348941629253E-2</v>
      </c>
      <c r="Y35">
        <v>20</v>
      </c>
      <c r="Z35">
        <v>15.4</v>
      </c>
      <c r="AA35">
        <f t="shared" si="10"/>
        <v>1345</v>
      </c>
      <c r="AB35">
        <f t="shared" si="11"/>
        <v>0.22899628252788104</v>
      </c>
      <c r="AC35">
        <v>16</v>
      </c>
      <c r="AD35">
        <v>11.9</v>
      </c>
      <c r="AE35">
        <f t="shared" si="12"/>
        <v>1279</v>
      </c>
      <c r="AF35">
        <f t="shared" si="13"/>
        <v>0.14886630179827992</v>
      </c>
      <c r="AG35">
        <v>10</v>
      </c>
      <c r="AH35">
        <v>8</v>
      </c>
      <c r="AI35">
        <f t="shared" si="14"/>
        <v>1190</v>
      </c>
      <c r="AJ35">
        <f t="shared" si="15"/>
        <v>6.7226890756302518E-2</v>
      </c>
      <c r="AK35">
        <v>14</v>
      </c>
      <c r="AL35">
        <v>10</v>
      </c>
      <c r="AM35">
        <f t="shared" si="16"/>
        <v>1165</v>
      </c>
      <c r="AN35">
        <f t="shared" si="17"/>
        <v>0.1201716738197425</v>
      </c>
      <c r="AO35">
        <v>23</v>
      </c>
      <c r="AP35">
        <v>15</v>
      </c>
      <c r="AQ35">
        <f t="shared" si="18"/>
        <v>1165</v>
      </c>
      <c r="AR35">
        <f t="shared" si="19"/>
        <v>0.29613733905579404</v>
      </c>
    </row>
    <row r="36" spans="1:44">
      <c r="A36">
        <v>35</v>
      </c>
      <c r="B36" t="s">
        <v>214</v>
      </c>
      <c r="C36" t="str">
        <f>IFERROR(VLOOKUP(B36,race!$A:$C,3,FALSE),"review")</f>
        <v>More</v>
      </c>
      <c r="D36" t="s">
        <v>4</v>
      </c>
      <c r="E36">
        <v>77</v>
      </c>
      <c r="F36">
        <v>17.7</v>
      </c>
      <c r="G36">
        <f t="shared" si="0"/>
        <v>2557</v>
      </c>
      <c r="H36">
        <f t="shared" si="1"/>
        <v>0.53300743058271405</v>
      </c>
      <c r="I36">
        <v>72</v>
      </c>
      <c r="J36">
        <v>18.600000000000001</v>
      </c>
      <c r="K36">
        <f t="shared" si="2"/>
        <v>2134</v>
      </c>
      <c r="L36">
        <f t="shared" si="3"/>
        <v>0.62755388940955958</v>
      </c>
      <c r="M36">
        <v>55</v>
      </c>
      <c r="N36">
        <v>17.100000000000001</v>
      </c>
      <c r="O36">
        <f t="shared" si="4"/>
        <v>1952</v>
      </c>
      <c r="P36">
        <f t="shared" si="5"/>
        <v>0.48181352459016397</v>
      </c>
      <c r="Q36">
        <v>48</v>
      </c>
      <c r="R36">
        <v>16.8</v>
      </c>
      <c r="S36">
        <f t="shared" si="6"/>
        <v>1850</v>
      </c>
      <c r="T36">
        <f t="shared" si="7"/>
        <v>0.43589189189189187</v>
      </c>
      <c r="U36">
        <v>50</v>
      </c>
      <c r="V36">
        <v>18.8</v>
      </c>
      <c r="W36">
        <f t="shared" si="8"/>
        <v>1712</v>
      </c>
      <c r="X36">
        <f t="shared" si="9"/>
        <v>0.5490654205607477</v>
      </c>
      <c r="Y36">
        <v>40</v>
      </c>
      <c r="Z36">
        <v>15.6</v>
      </c>
      <c r="AA36">
        <f t="shared" si="10"/>
        <v>1552</v>
      </c>
      <c r="AB36">
        <f t="shared" si="11"/>
        <v>0.40206185567010305</v>
      </c>
      <c r="AC36">
        <v>30</v>
      </c>
      <c r="AD36">
        <v>12.9</v>
      </c>
      <c r="AE36">
        <f t="shared" si="12"/>
        <v>1427</v>
      </c>
      <c r="AF36">
        <f t="shared" si="13"/>
        <v>0.27119831814996498</v>
      </c>
      <c r="AG36">
        <v>26</v>
      </c>
      <c r="AH36">
        <v>11.1</v>
      </c>
      <c r="AI36">
        <f t="shared" si="14"/>
        <v>1446</v>
      </c>
      <c r="AJ36">
        <f t="shared" si="15"/>
        <v>0.19958506224066389</v>
      </c>
      <c r="AK36">
        <v>26</v>
      </c>
      <c r="AL36">
        <v>13</v>
      </c>
      <c r="AM36">
        <f t="shared" si="16"/>
        <v>1348</v>
      </c>
      <c r="AN36">
        <f t="shared" si="17"/>
        <v>0.25074183976261127</v>
      </c>
      <c r="AO36">
        <v>27</v>
      </c>
      <c r="AP36">
        <v>13.8</v>
      </c>
      <c r="AQ36">
        <f t="shared" si="18"/>
        <v>1341</v>
      </c>
      <c r="AR36">
        <f t="shared" si="19"/>
        <v>0.27785234899328859</v>
      </c>
    </row>
    <row r="37" spans="1:44">
      <c r="A37">
        <v>36</v>
      </c>
      <c r="B37" t="s">
        <v>48</v>
      </c>
      <c r="C37" t="str">
        <f>IFERROR(VLOOKUP(B37,race!$A:$C,3,FALSE),"review")</f>
        <v>Most</v>
      </c>
      <c r="D37" t="s">
        <v>4</v>
      </c>
      <c r="E37">
        <v>38</v>
      </c>
      <c r="F37">
        <v>26.4</v>
      </c>
      <c r="G37">
        <f t="shared" si="0"/>
        <v>1783</v>
      </c>
      <c r="H37">
        <f t="shared" si="1"/>
        <v>0.56264722378014587</v>
      </c>
      <c r="I37">
        <v>21</v>
      </c>
      <c r="J37">
        <v>16.2</v>
      </c>
      <c r="K37">
        <f t="shared" si="2"/>
        <v>1622</v>
      </c>
      <c r="L37">
        <f t="shared" si="3"/>
        <v>0.20974106041923549</v>
      </c>
      <c r="M37">
        <v>18</v>
      </c>
      <c r="N37">
        <v>18.2</v>
      </c>
      <c r="O37">
        <f t="shared" si="4"/>
        <v>1414</v>
      </c>
      <c r="P37">
        <f t="shared" si="5"/>
        <v>0.23168316831683169</v>
      </c>
      <c r="Q37">
        <v>17</v>
      </c>
      <c r="R37">
        <v>19.3</v>
      </c>
      <c r="S37">
        <f t="shared" si="6"/>
        <v>1459</v>
      </c>
      <c r="T37">
        <f t="shared" si="7"/>
        <v>0.22488005483207676</v>
      </c>
      <c r="U37">
        <v>16</v>
      </c>
      <c r="V37">
        <v>18.8</v>
      </c>
      <c r="W37">
        <f t="shared" si="8"/>
        <v>1420</v>
      </c>
      <c r="X37">
        <f t="shared" si="9"/>
        <v>0.21183098591549299</v>
      </c>
      <c r="Y37">
        <v>16</v>
      </c>
      <c r="Z37">
        <v>19.5</v>
      </c>
      <c r="AA37">
        <f t="shared" si="10"/>
        <v>1300</v>
      </c>
      <c r="AB37">
        <f t="shared" si="11"/>
        <v>0.24</v>
      </c>
      <c r="AC37">
        <v>9</v>
      </c>
      <c r="AD37">
        <v>10.6</v>
      </c>
      <c r="AE37">
        <f t="shared" si="12"/>
        <v>1190</v>
      </c>
      <c r="AF37">
        <f t="shared" si="13"/>
        <v>8.0168067226890752E-2</v>
      </c>
      <c r="AG37">
        <v>9</v>
      </c>
      <c r="AH37">
        <v>8.8000000000000007</v>
      </c>
      <c r="AI37">
        <f t="shared" si="14"/>
        <v>1234</v>
      </c>
      <c r="AJ37">
        <f t="shared" si="15"/>
        <v>6.4181523500810383E-2</v>
      </c>
      <c r="AK37">
        <v>15</v>
      </c>
      <c r="AL37">
        <v>13</v>
      </c>
      <c r="AM37">
        <f t="shared" si="16"/>
        <v>1224</v>
      </c>
      <c r="AN37">
        <f t="shared" si="17"/>
        <v>0.15931372549019607</v>
      </c>
      <c r="AO37">
        <v>11</v>
      </c>
      <c r="AP37">
        <v>10.6</v>
      </c>
      <c r="AQ37">
        <f t="shared" si="18"/>
        <v>1258</v>
      </c>
      <c r="AR37">
        <f t="shared" si="19"/>
        <v>9.2686804451510327E-2</v>
      </c>
    </row>
    <row r="38" spans="1:44">
      <c r="A38">
        <v>37</v>
      </c>
      <c r="B38" t="s">
        <v>47</v>
      </c>
      <c r="C38" t="str">
        <f>IFERROR(VLOOKUP(B38,race!$A:$C,3,FALSE),"review")</f>
        <v>Most</v>
      </c>
      <c r="D38" t="s">
        <v>4</v>
      </c>
      <c r="E38">
        <v>11</v>
      </c>
      <c r="F38">
        <v>15.9</v>
      </c>
      <c r="G38">
        <f t="shared" si="0"/>
        <v>1783</v>
      </c>
      <c r="H38">
        <f t="shared" si="1"/>
        <v>9.8093101514301742E-2</v>
      </c>
      <c r="I38">
        <v>9</v>
      </c>
      <c r="J38">
        <v>16.7</v>
      </c>
      <c r="K38">
        <f t="shared" si="2"/>
        <v>1622</v>
      </c>
      <c r="L38">
        <f t="shared" si="3"/>
        <v>9.2663378545006156E-2</v>
      </c>
      <c r="M38">
        <v>14</v>
      </c>
      <c r="N38">
        <v>26.9</v>
      </c>
      <c r="O38">
        <f t="shared" si="4"/>
        <v>1414</v>
      </c>
      <c r="P38">
        <f t="shared" si="5"/>
        <v>0.26633663366336635</v>
      </c>
      <c r="Q38">
        <v>14</v>
      </c>
      <c r="R38">
        <v>26.9</v>
      </c>
      <c r="S38">
        <f t="shared" si="6"/>
        <v>1459</v>
      </c>
      <c r="T38">
        <f t="shared" si="7"/>
        <v>0.25812200137080193</v>
      </c>
      <c r="U38">
        <v>10</v>
      </c>
      <c r="V38">
        <v>14.7</v>
      </c>
      <c r="W38">
        <f t="shared" si="8"/>
        <v>1420</v>
      </c>
      <c r="X38">
        <f t="shared" si="9"/>
        <v>0.10352112676056338</v>
      </c>
      <c r="Y38">
        <v>11</v>
      </c>
      <c r="Z38">
        <v>22.4</v>
      </c>
      <c r="AA38">
        <f t="shared" si="10"/>
        <v>1300</v>
      </c>
      <c r="AB38">
        <f t="shared" si="11"/>
        <v>0.18953846153846152</v>
      </c>
      <c r="AC38">
        <v>5</v>
      </c>
      <c r="AD38">
        <v>10.199999999999999</v>
      </c>
      <c r="AE38">
        <f t="shared" si="12"/>
        <v>1190</v>
      </c>
      <c r="AF38">
        <f t="shared" si="13"/>
        <v>4.2857142857142851E-2</v>
      </c>
      <c r="AG38">
        <v>5</v>
      </c>
      <c r="AH38">
        <v>9.4</v>
      </c>
      <c r="AI38">
        <f t="shared" si="14"/>
        <v>1234</v>
      </c>
      <c r="AJ38">
        <f t="shared" si="15"/>
        <v>3.8087520259319288E-2</v>
      </c>
      <c r="AK38">
        <v>6</v>
      </c>
      <c r="AL38">
        <v>17.100000000000001</v>
      </c>
      <c r="AM38">
        <f t="shared" si="16"/>
        <v>1224</v>
      </c>
      <c r="AN38">
        <f t="shared" si="17"/>
        <v>8.3823529411764713E-2</v>
      </c>
      <c r="AO38">
        <v>5</v>
      </c>
      <c r="AP38">
        <v>14.3</v>
      </c>
      <c r="AQ38">
        <f t="shared" si="18"/>
        <v>1258</v>
      </c>
      <c r="AR38">
        <f t="shared" si="19"/>
        <v>5.6836248012718603E-2</v>
      </c>
    </row>
    <row r="39" spans="1:44">
      <c r="A39">
        <v>38</v>
      </c>
      <c r="B39" t="s">
        <v>46</v>
      </c>
      <c r="C39" t="str">
        <f>IFERROR(VLOOKUP(B39,race!$A:$C,3,FALSE),"review")</f>
        <v>Most</v>
      </c>
      <c r="D39" t="s">
        <v>4</v>
      </c>
      <c r="E39">
        <v>125</v>
      </c>
      <c r="F39">
        <v>22.6</v>
      </c>
      <c r="G39">
        <f t="shared" si="0"/>
        <v>1783</v>
      </c>
      <c r="H39">
        <f t="shared" si="1"/>
        <v>1.5844083006169378</v>
      </c>
      <c r="I39">
        <v>91</v>
      </c>
      <c r="J39">
        <v>19.100000000000001</v>
      </c>
      <c r="K39">
        <f t="shared" si="2"/>
        <v>1622</v>
      </c>
      <c r="L39">
        <f t="shared" si="3"/>
        <v>1.0715782983970408</v>
      </c>
      <c r="M39">
        <v>77</v>
      </c>
      <c r="N39">
        <v>17.7</v>
      </c>
      <c r="O39">
        <f t="shared" si="4"/>
        <v>1414</v>
      </c>
      <c r="P39">
        <f t="shared" si="5"/>
        <v>0.96386138613861383</v>
      </c>
      <c r="Q39">
        <v>63</v>
      </c>
      <c r="R39">
        <v>16.5</v>
      </c>
      <c r="S39">
        <f t="shared" si="6"/>
        <v>1459</v>
      </c>
      <c r="T39">
        <f t="shared" si="7"/>
        <v>0.71247429746401636</v>
      </c>
      <c r="U39">
        <v>44</v>
      </c>
      <c r="V39">
        <v>13.3</v>
      </c>
      <c r="W39">
        <f t="shared" si="8"/>
        <v>1420</v>
      </c>
      <c r="X39">
        <f t="shared" si="9"/>
        <v>0.41211267605633806</v>
      </c>
      <c r="Y39">
        <v>35</v>
      </c>
      <c r="Z39">
        <v>12.3</v>
      </c>
      <c r="AA39">
        <f t="shared" si="10"/>
        <v>1300</v>
      </c>
      <c r="AB39">
        <f t="shared" si="11"/>
        <v>0.33115384615384619</v>
      </c>
      <c r="AC39">
        <v>22</v>
      </c>
      <c r="AD39">
        <v>7.7</v>
      </c>
      <c r="AE39">
        <f t="shared" si="12"/>
        <v>1190</v>
      </c>
      <c r="AF39">
        <f t="shared" si="13"/>
        <v>0.1423529411764706</v>
      </c>
      <c r="AG39">
        <v>33</v>
      </c>
      <c r="AH39">
        <v>10.7</v>
      </c>
      <c r="AI39">
        <f t="shared" si="14"/>
        <v>1234</v>
      </c>
      <c r="AJ39">
        <f t="shared" si="15"/>
        <v>0.28614262560777959</v>
      </c>
      <c r="AK39">
        <v>45</v>
      </c>
      <c r="AL39">
        <v>12.3</v>
      </c>
      <c r="AM39">
        <f t="shared" si="16"/>
        <v>1224</v>
      </c>
      <c r="AN39">
        <f t="shared" si="17"/>
        <v>0.45220588235294124</v>
      </c>
      <c r="AO39">
        <v>46</v>
      </c>
      <c r="AP39">
        <v>14.3</v>
      </c>
      <c r="AQ39">
        <f t="shared" si="18"/>
        <v>1258</v>
      </c>
      <c r="AR39">
        <f t="shared" si="19"/>
        <v>0.52289348171701122</v>
      </c>
    </row>
    <row r="40" spans="1:44">
      <c r="A40">
        <v>39</v>
      </c>
      <c r="B40" t="s">
        <v>45</v>
      </c>
      <c r="C40" t="str">
        <f>IFERROR(VLOOKUP(B40,race!$A:$C,3,FALSE),"review")</f>
        <v>Moderately</v>
      </c>
      <c r="D40" t="s">
        <v>4</v>
      </c>
      <c r="E40">
        <v>27</v>
      </c>
      <c r="F40">
        <v>10.6</v>
      </c>
      <c r="G40">
        <f t="shared" si="0"/>
        <v>2578</v>
      </c>
      <c r="H40">
        <f t="shared" si="1"/>
        <v>0.11101629169899146</v>
      </c>
      <c r="I40">
        <v>25</v>
      </c>
      <c r="J40">
        <v>9.5</v>
      </c>
      <c r="K40">
        <f t="shared" si="2"/>
        <v>2115</v>
      </c>
      <c r="L40">
        <f t="shared" si="3"/>
        <v>0.11229314420803782</v>
      </c>
      <c r="M40">
        <v>22</v>
      </c>
      <c r="N40">
        <v>9.1999999999999993</v>
      </c>
      <c r="O40">
        <f t="shared" si="4"/>
        <v>1911</v>
      </c>
      <c r="P40">
        <f t="shared" si="5"/>
        <v>0.10591313448456305</v>
      </c>
      <c r="Q40">
        <v>30</v>
      </c>
      <c r="R40">
        <v>12</v>
      </c>
      <c r="S40">
        <f t="shared" si="6"/>
        <v>1711</v>
      </c>
      <c r="T40">
        <f t="shared" si="7"/>
        <v>0.21040327293980127</v>
      </c>
      <c r="U40">
        <v>26</v>
      </c>
      <c r="V40">
        <v>11.3</v>
      </c>
      <c r="W40">
        <f t="shared" si="8"/>
        <v>1559</v>
      </c>
      <c r="X40">
        <f t="shared" si="9"/>
        <v>0.18845413726747914</v>
      </c>
      <c r="Y40">
        <v>28</v>
      </c>
      <c r="Z40">
        <v>13.6</v>
      </c>
      <c r="AA40">
        <f t="shared" si="10"/>
        <v>1345</v>
      </c>
      <c r="AB40">
        <f t="shared" si="11"/>
        <v>0.28312267657992563</v>
      </c>
      <c r="AC40">
        <v>29</v>
      </c>
      <c r="AD40">
        <v>12.6</v>
      </c>
      <c r="AE40">
        <f t="shared" si="12"/>
        <v>1279</v>
      </c>
      <c r="AF40">
        <f t="shared" si="13"/>
        <v>0.28569194683346361</v>
      </c>
      <c r="AG40">
        <v>15</v>
      </c>
      <c r="AH40">
        <v>6.5</v>
      </c>
      <c r="AI40">
        <f t="shared" si="14"/>
        <v>1190</v>
      </c>
      <c r="AJ40">
        <f t="shared" si="15"/>
        <v>8.1932773109243698E-2</v>
      </c>
      <c r="AK40">
        <v>16</v>
      </c>
      <c r="AL40">
        <v>6.8</v>
      </c>
      <c r="AM40">
        <f t="shared" si="16"/>
        <v>1165</v>
      </c>
      <c r="AN40">
        <f t="shared" si="17"/>
        <v>9.3390557939914159E-2</v>
      </c>
      <c r="AO40">
        <v>17</v>
      </c>
      <c r="AP40">
        <v>7.8</v>
      </c>
      <c r="AQ40">
        <f t="shared" si="18"/>
        <v>1165</v>
      </c>
      <c r="AR40">
        <f t="shared" si="19"/>
        <v>0.11381974248927039</v>
      </c>
    </row>
    <row r="41" spans="1:44">
      <c r="A41">
        <v>40</v>
      </c>
      <c r="B41" t="s">
        <v>44</v>
      </c>
      <c r="C41" t="str">
        <f>IFERROR(VLOOKUP(B41,race!$A:$C,3,FALSE),"review")</f>
        <v>Most</v>
      </c>
      <c r="D41" t="s">
        <v>4</v>
      </c>
      <c r="E41">
        <v>84</v>
      </c>
      <c r="F41">
        <v>23</v>
      </c>
      <c r="G41">
        <f t="shared" si="0"/>
        <v>1783</v>
      </c>
      <c r="H41">
        <f t="shared" si="1"/>
        <v>1.0835670218732474</v>
      </c>
      <c r="I41">
        <v>47</v>
      </c>
      <c r="J41">
        <v>15.4</v>
      </c>
      <c r="K41">
        <f t="shared" si="2"/>
        <v>1622</v>
      </c>
      <c r="L41">
        <f t="shared" si="3"/>
        <v>0.44623921085080148</v>
      </c>
      <c r="M41">
        <v>40</v>
      </c>
      <c r="N41">
        <v>14.9</v>
      </c>
      <c r="O41">
        <f t="shared" si="4"/>
        <v>1414</v>
      </c>
      <c r="P41">
        <f t="shared" si="5"/>
        <v>0.42149929278642151</v>
      </c>
      <c r="Q41">
        <v>51</v>
      </c>
      <c r="R41">
        <v>18</v>
      </c>
      <c r="S41">
        <f t="shared" si="6"/>
        <v>1459</v>
      </c>
      <c r="T41">
        <f t="shared" si="7"/>
        <v>0.62919808087731321</v>
      </c>
      <c r="U41">
        <v>46</v>
      </c>
      <c r="V41">
        <v>16.7</v>
      </c>
      <c r="W41">
        <f t="shared" si="8"/>
        <v>1420</v>
      </c>
      <c r="X41">
        <f t="shared" si="9"/>
        <v>0.54098591549295771</v>
      </c>
      <c r="Y41">
        <v>45</v>
      </c>
      <c r="Z41">
        <v>16.899999999999999</v>
      </c>
      <c r="AA41">
        <f t="shared" si="10"/>
        <v>1300</v>
      </c>
      <c r="AB41">
        <f t="shared" si="11"/>
        <v>0.58499999999999996</v>
      </c>
      <c r="AC41">
        <v>42</v>
      </c>
      <c r="AD41">
        <v>15.4</v>
      </c>
      <c r="AE41">
        <f t="shared" si="12"/>
        <v>1190</v>
      </c>
      <c r="AF41">
        <f t="shared" si="13"/>
        <v>0.54352941176470593</v>
      </c>
      <c r="AG41">
        <v>55</v>
      </c>
      <c r="AH41">
        <v>22.2</v>
      </c>
      <c r="AI41">
        <f t="shared" si="14"/>
        <v>1234</v>
      </c>
      <c r="AJ41">
        <f t="shared" si="15"/>
        <v>0.98946515397082646</v>
      </c>
      <c r="AK41">
        <v>32</v>
      </c>
      <c r="AL41">
        <v>14.1</v>
      </c>
      <c r="AM41">
        <f t="shared" si="16"/>
        <v>1224</v>
      </c>
      <c r="AN41">
        <f t="shared" si="17"/>
        <v>0.36862745098039218</v>
      </c>
      <c r="AO41">
        <v>35</v>
      </c>
      <c r="AP41">
        <v>15.2</v>
      </c>
      <c r="AQ41">
        <f t="shared" si="18"/>
        <v>1258</v>
      </c>
      <c r="AR41">
        <f t="shared" si="19"/>
        <v>0.42289348171701108</v>
      </c>
    </row>
    <row r="42" spans="1:44">
      <c r="A42">
        <v>41</v>
      </c>
      <c r="B42" t="s">
        <v>43</v>
      </c>
      <c r="C42" t="str">
        <f>IFERROR(VLOOKUP(B42,race!$A:$C,3,FALSE),"review")</f>
        <v>Less</v>
      </c>
      <c r="D42" t="s">
        <v>4</v>
      </c>
      <c r="E42">
        <v>33</v>
      </c>
      <c r="F42">
        <v>9.9</v>
      </c>
      <c r="G42">
        <f t="shared" si="0"/>
        <v>1557</v>
      </c>
      <c r="H42">
        <f t="shared" si="1"/>
        <v>0.20982658959537573</v>
      </c>
      <c r="I42">
        <v>31</v>
      </c>
      <c r="J42">
        <v>9.6999999999999993</v>
      </c>
      <c r="K42">
        <f t="shared" si="2"/>
        <v>1210</v>
      </c>
      <c r="L42">
        <f t="shared" si="3"/>
        <v>0.24851239669421485</v>
      </c>
      <c r="M42">
        <v>29</v>
      </c>
      <c r="N42">
        <v>9.1</v>
      </c>
      <c r="O42">
        <f t="shared" si="4"/>
        <v>1168</v>
      </c>
      <c r="P42">
        <f t="shared" si="5"/>
        <v>0.22594178082191779</v>
      </c>
      <c r="Q42">
        <v>25</v>
      </c>
      <c r="R42">
        <v>7.4</v>
      </c>
      <c r="S42">
        <f t="shared" si="6"/>
        <v>977</v>
      </c>
      <c r="T42">
        <f t="shared" si="7"/>
        <v>0.18935516888433984</v>
      </c>
      <c r="U42">
        <v>20</v>
      </c>
      <c r="V42">
        <v>6.9</v>
      </c>
      <c r="W42">
        <f t="shared" si="8"/>
        <v>874</v>
      </c>
      <c r="X42">
        <f t="shared" si="9"/>
        <v>0.15789473684210525</v>
      </c>
      <c r="Y42">
        <v>25</v>
      </c>
      <c r="Z42">
        <v>8.5</v>
      </c>
      <c r="AA42">
        <f t="shared" si="10"/>
        <v>812</v>
      </c>
      <c r="AB42">
        <f t="shared" si="11"/>
        <v>0.26169950738916259</v>
      </c>
      <c r="AC42">
        <v>15</v>
      </c>
      <c r="AD42">
        <v>5.6</v>
      </c>
      <c r="AE42">
        <f t="shared" si="12"/>
        <v>814</v>
      </c>
      <c r="AF42">
        <f t="shared" si="13"/>
        <v>0.10319410319410319</v>
      </c>
      <c r="AG42">
        <v>13</v>
      </c>
      <c r="AH42">
        <v>5</v>
      </c>
      <c r="AI42">
        <f t="shared" si="14"/>
        <v>797</v>
      </c>
      <c r="AJ42">
        <f t="shared" si="15"/>
        <v>8.1555834378920944E-2</v>
      </c>
      <c r="AK42">
        <v>28</v>
      </c>
      <c r="AL42">
        <v>10.4</v>
      </c>
      <c r="AM42">
        <f t="shared" si="16"/>
        <v>775</v>
      </c>
      <c r="AN42">
        <f t="shared" si="17"/>
        <v>0.37574193548387103</v>
      </c>
      <c r="AO42">
        <v>30</v>
      </c>
      <c r="AP42">
        <v>11.8</v>
      </c>
      <c r="AQ42">
        <f t="shared" si="18"/>
        <v>785</v>
      </c>
      <c r="AR42">
        <f t="shared" si="19"/>
        <v>0.45095541401273886</v>
      </c>
    </row>
    <row r="43" spans="1:44">
      <c r="A43">
        <v>42</v>
      </c>
      <c r="B43" t="s">
        <v>42</v>
      </c>
      <c r="C43" t="str">
        <f>IFERROR(VLOOKUP(B43,race!$A:$C,3,FALSE),"review")</f>
        <v>More</v>
      </c>
      <c r="D43" t="s">
        <v>4</v>
      </c>
      <c r="E43">
        <v>111</v>
      </c>
      <c r="F43">
        <v>24</v>
      </c>
      <c r="G43">
        <f t="shared" si="0"/>
        <v>2557</v>
      </c>
      <c r="H43">
        <f t="shared" si="1"/>
        <v>1.0418459131795073</v>
      </c>
      <c r="I43">
        <v>78</v>
      </c>
      <c r="J43">
        <v>17.899999999999999</v>
      </c>
      <c r="K43">
        <f t="shared" si="2"/>
        <v>2134</v>
      </c>
      <c r="L43">
        <f t="shared" si="3"/>
        <v>0.65426429240862216</v>
      </c>
      <c r="M43">
        <v>82</v>
      </c>
      <c r="N43">
        <v>19.8</v>
      </c>
      <c r="O43">
        <f t="shared" si="4"/>
        <v>1952</v>
      </c>
      <c r="P43">
        <f t="shared" si="5"/>
        <v>0.8317622950819672</v>
      </c>
      <c r="Q43">
        <v>83</v>
      </c>
      <c r="R43">
        <v>18.399999999999999</v>
      </c>
      <c r="S43">
        <f t="shared" si="6"/>
        <v>1850</v>
      </c>
      <c r="T43">
        <f t="shared" si="7"/>
        <v>0.82551351351351343</v>
      </c>
      <c r="U43">
        <v>72</v>
      </c>
      <c r="V43">
        <v>17.8</v>
      </c>
      <c r="W43">
        <f t="shared" si="8"/>
        <v>1712</v>
      </c>
      <c r="X43">
        <f t="shared" si="9"/>
        <v>0.74859813084112148</v>
      </c>
      <c r="Y43">
        <v>82</v>
      </c>
      <c r="Z43">
        <v>20.5</v>
      </c>
      <c r="AA43">
        <f t="shared" si="10"/>
        <v>1552</v>
      </c>
      <c r="AB43">
        <f t="shared" si="11"/>
        <v>1.0831185567010309</v>
      </c>
      <c r="AC43">
        <v>73</v>
      </c>
      <c r="AD43">
        <v>16.8</v>
      </c>
      <c r="AE43">
        <f t="shared" si="12"/>
        <v>1427</v>
      </c>
      <c r="AF43">
        <f t="shared" si="13"/>
        <v>0.85942536790469526</v>
      </c>
      <c r="AG43">
        <v>49</v>
      </c>
      <c r="AH43">
        <v>11.9</v>
      </c>
      <c r="AI43">
        <f t="shared" si="14"/>
        <v>1446</v>
      </c>
      <c r="AJ43">
        <f t="shared" si="15"/>
        <v>0.40325034578146612</v>
      </c>
      <c r="AK43">
        <v>68</v>
      </c>
      <c r="AL43">
        <v>17.8</v>
      </c>
      <c r="AM43">
        <f t="shared" si="16"/>
        <v>1348</v>
      </c>
      <c r="AN43">
        <f t="shared" si="17"/>
        <v>0.89792284866468841</v>
      </c>
      <c r="AO43">
        <v>64</v>
      </c>
      <c r="AP43">
        <v>17.600000000000001</v>
      </c>
      <c r="AQ43">
        <f t="shared" si="18"/>
        <v>1341</v>
      </c>
      <c r="AR43">
        <f t="shared" si="19"/>
        <v>0.83997017151379572</v>
      </c>
    </row>
    <row r="44" spans="1:44">
      <c r="A44">
        <v>43</v>
      </c>
      <c r="B44" t="s">
        <v>41</v>
      </c>
      <c r="C44" t="str">
        <f>IFERROR(VLOOKUP(B44,race!$A:$C,3,FALSE),"review")</f>
        <v>More</v>
      </c>
      <c r="D44" t="s">
        <v>4</v>
      </c>
      <c r="E44">
        <v>198</v>
      </c>
      <c r="F44">
        <v>19.2</v>
      </c>
      <c r="G44">
        <f t="shared" si="0"/>
        <v>2557</v>
      </c>
      <c r="H44">
        <f t="shared" si="1"/>
        <v>1.4867422761048101</v>
      </c>
      <c r="I44">
        <v>151</v>
      </c>
      <c r="J44">
        <v>14.5</v>
      </c>
      <c r="K44">
        <f t="shared" si="2"/>
        <v>2134</v>
      </c>
      <c r="L44">
        <f t="shared" si="3"/>
        <v>1.0260074976569822</v>
      </c>
      <c r="M44">
        <v>154</v>
      </c>
      <c r="N44">
        <v>17.2</v>
      </c>
      <c r="O44">
        <f t="shared" si="4"/>
        <v>1952</v>
      </c>
      <c r="P44">
        <f t="shared" si="5"/>
        <v>1.3569672131147541</v>
      </c>
      <c r="Q44">
        <v>147</v>
      </c>
      <c r="R44">
        <v>16.600000000000001</v>
      </c>
      <c r="S44">
        <f t="shared" si="6"/>
        <v>1850</v>
      </c>
      <c r="T44">
        <f t="shared" si="7"/>
        <v>1.319027027027027</v>
      </c>
      <c r="U44">
        <v>150</v>
      </c>
      <c r="V44">
        <v>16.899999999999999</v>
      </c>
      <c r="W44">
        <f t="shared" si="8"/>
        <v>1712</v>
      </c>
      <c r="X44">
        <f t="shared" si="9"/>
        <v>1.4807242990654204</v>
      </c>
      <c r="Y44">
        <v>143</v>
      </c>
      <c r="Z44">
        <v>16.100000000000001</v>
      </c>
      <c r="AA44">
        <f t="shared" si="10"/>
        <v>1552</v>
      </c>
      <c r="AB44">
        <f t="shared" si="11"/>
        <v>1.4834407216494847</v>
      </c>
      <c r="AC44">
        <v>143</v>
      </c>
      <c r="AD44">
        <v>16.2</v>
      </c>
      <c r="AE44">
        <f t="shared" si="12"/>
        <v>1427</v>
      </c>
      <c r="AF44">
        <f t="shared" si="13"/>
        <v>1.623405746320953</v>
      </c>
      <c r="AG44">
        <v>144</v>
      </c>
      <c r="AH44">
        <v>15.8</v>
      </c>
      <c r="AI44">
        <f t="shared" si="14"/>
        <v>1446</v>
      </c>
      <c r="AJ44">
        <f t="shared" si="15"/>
        <v>1.5734439834024896</v>
      </c>
      <c r="AK44">
        <v>138</v>
      </c>
      <c r="AL44">
        <v>17.600000000000001</v>
      </c>
      <c r="AM44">
        <f t="shared" si="16"/>
        <v>1348</v>
      </c>
      <c r="AN44">
        <f t="shared" si="17"/>
        <v>1.8017804154302672</v>
      </c>
      <c r="AO44">
        <v>122</v>
      </c>
      <c r="AP44">
        <v>14.6</v>
      </c>
      <c r="AQ44">
        <f t="shared" si="18"/>
        <v>1341</v>
      </c>
      <c r="AR44">
        <f t="shared" si="19"/>
        <v>1.328262490678598</v>
      </c>
    </row>
    <row r="45" spans="1:44">
      <c r="A45">
        <v>44</v>
      </c>
      <c r="B45" t="s">
        <v>40</v>
      </c>
      <c r="C45" t="str">
        <f>IFERROR(VLOOKUP(B45,race!$A:$C,3,FALSE),"review")</f>
        <v>Most</v>
      </c>
      <c r="D45" t="s">
        <v>4</v>
      </c>
      <c r="E45">
        <v>81</v>
      </c>
      <c r="F45">
        <v>16.3</v>
      </c>
      <c r="G45">
        <f t="shared" si="0"/>
        <v>1783</v>
      </c>
      <c r="H45">
        <f t="shared" si="1"/>
        <v>0.74049355019629837</v>
      </c>
      <c r="I45">
        <v>88</v>
      </c>
      <c r="J45">
        <v>16.899999999999999</v>
      </c>
      <c r="K45">
        <f t="shared" si="2"/>
        <v>1622</v>
      </c>
      <c r="L45">
        <f t="shared" si="3"/>
        <v>0.91689272503082597</v>
      </c>
      <c r="M45">
        <v>72</v>
      </c>
      <c r="N45">
        <v>14.1</v>
      </c>
      <c r="O45">
        <f t="shared" si="4"/>
        <v>1414</v>
      </c>
      <c r="P45">
        <f t="shared" si="5"/>
        <v>0.71796322489391795</v>
      </c>
      <c r="Q45">
        <v>77</v>
      </c>
      <c r="R45">
        <v>15.7</v>
      </c>
      <c r="S45">
        <f t="shared" si="6"/>
        <v>1459</v>
      </c>
      <c r="T45">
        <f t="shared" si="7"/>
        <v>0.82858122001370804</v>
      </c>
      <c r="U45">
        <v>67</v>
      </c>
      <c r="V45">
        <v>15.6</v>
      </c>
      <c r="W45">
        <f t="shared" si="8"/>
        <v>1420</v>
      </c>
      <c r="X45">
        <f t="shared" si="9"/>
        <v>0.73605633802816894</v>
      </c>
      <c r="Y45">
        <v>80</v>
      </c>
      <c r="Z45">
        <v>18</v>
      </c>
      <c r="AA45">
        <f t="shared" si="10"/>
        <v>1300</v>
      </c>
      <c r="AB45">
        <f t="shared" si="11"/>
        <v>1.1076923076923078</v>
      </c>
      <c r="AC45">
        <v>83</v>
      </c>
      <c r="AD45">
        <v>17</v>
      </c>
      <c r="AE45">
        <f t="shared" si="12"/>
        <v>1190</v>
      </c>
      <c r="AF45">
        <f t="shared" si="13"/>
        <v>1.1857142857142857</v>
      </c>
      <c r="AG45">
        <v>81</v>
      </c>
      <c r="AH45">
        <v>17.399999999999999</v>
      </c>
      <c r="AI45">
        <f t="shared" si="14"/>
        <v>1234</v>
      </c>
      <c r="AJ45">
        <f t="shared" si="15"/>
        <v>1.1421393841166936</v>
      </c>
      <c r="AK45">
        <v>70</v>
      </c>
      <c r="AL45">
        <v>15.8</v>
      </c>
      <c r="AM45">
        <f t="shared" si="16"/>
        <v>1224</v>
      </c>
      <c r="AN45">
        <f t="shared" si="17"/>
        <v>0.90359477124183007</v>
      </c>
      <c r="AO45">
        <v>77</v>
      </c>
      <c r="AP45">
        <v>16.899999999999999</v>
      </c>
      <c r="AQ45">
        <f t="shared" si="18"/>
        <v>1258</v>
      </c>
      <c r="AR45">
        <f t="shared" si="19"/>
        <v>1.0344197138314783</v>
      </c>
    </row>
    <row r="46" spans="1:44">
      <c r="A46">
        <v>45</v>
      </c>
      <c r="B46" t="s">
        <v>39</v>
      </c>
      <c r="C46" t="str">
        <f>IFERROR(VLOOKUP(B46,race!$A:$C,3,FALSE),"review")</f>
        <v>Most</v>
      </c>
      <c r="D46" t="s">
        <v>4</v>
      </c>
      <c r="E46">
        <v>18</v>
      </c>
      <c r="F46">
        <v>12.8</v>
      </c>
      <c r="G46">
        <f t="shared" si="0"/>
        <v>1783</v>
      </c>
      <c r="H46">
        <f t="shared" si="1"/>
        <v>0.12922041503084689</v>
      </c>
      <c r="I46">
        <v>22</v>
      </c>
      <c r="J46">
        <v>16.3</v>
      </c>
      <c r="K46">
        <f t="shared" si="2"/>
        <v>1622</v>
      </c>
      <c r="L46">
        <f t="shared" si="3"/>
        <v>0.22108508014796546</v>
      </c>
      <c r="M46">
        <v>17</v>
      </c>
      <c r="N46">
        <v>13.6</v>
      </c>
      <c r="O46">
        <f t="shared" si="4"/>
        <v>1414</v>
      </c>
      <c r="P46">
        <f t="shared" si="5"/>
        <v>0.1635077793493635</v>
      </c>
      <c r="Q46">
        <v>17</v>
      </c>
      <c r="R46">
        <v>13.2</v>
      </c>
      <c r="S46">
        <f t="shared" si="6"/>
        <v>1459</v>
      </c>
      <c r="T46">
        <f t="shared" si="7"/>
        <v>0.15380397532556545</v>
      </c>
      <c r="U46">
        <v>23</v>
      </c>
      <c r="V46">
        <v>15.9</v>
      </c>
      <c r="W46">
        <f t="shared" si="8"/>
        <v>1420</v>
      </c>
      <c r="X46">
        <f t="shared" si="9"/>
        <v>0.25753521126760565</v>
      </c>
      <c r="Y46">
        <v>17</v>
      </c>
      <c r="Z46">
        <v>14.2</v>
      </c>
      <c r="AA46">
        <f t="shared" si="10"/>
        <v>1300</v>
      </c>
      <c r="AB46">
        <f t="shared" si="11"/>
        <v>0.18569230769230768</v>
      </c>
      <c r="AC46">
        <v>24</v>
      </c>
      <c r="AD46">
        <v>17.399999999999999</v>
      </c>
      <c r="AE46">
        <f t="shared" si="12"/>
        <v>1190</v>
      </c>
      <c r="AF46">
        <f t="shared" si="13"/>
        <v>0.35092436974789915</v>
      </c>
      <c r="AG46">
        <v>15</v>
      </c>
      <c r="AH46">
        <v>14.9</v>
      </c>
      <c r="AI46">
        <f t="shared" si="14"/>
        <v>1234</v>
      </c>
      <c r="AJ46">
        <f t="shared" si="15"/>
        <v>0.18111831442463536</v>
      </c>
      <c r="AK46">
        <v>11</v>
      </c>
      <c r="AL46">
        <v>9.4</v>
      </c>
      <c r="AM46">
        <f t="shared" si="16"/>
        <v>1224</v>
      </c>
      <c r="AN46">
        <f t="shared" si="17"/>
        <v>8.4477124183006527E-2</v>
      </c>
      <c r="AO46">
        <v>20</v>
      </c>
      <c r="AP46">
        <v>14.6</v>
      </c>
      <c r="AQ46">
        <f t="shared" si="18"/>
        <v>1258</v>
      </c>
      <c r="AR46">
        <f t="shared" si="19"/>
        <v>0.23211446740858505</v>
      </c>
    </row>
    <row r="47" spans="1:44">
      <c r="A47">
        <v>46</v>
      </c>
      <c r="B47" t="s">
        <v>38</v>
      </c>
      <c r="C47" t="str">
        <f>IFERROR(VLOOKUP(B47,race!$A:$C,3,FALSE),"review")</f>
        <v>More</v>
      </c>
      <c r="D47" t="s">
        <v>4</v>
      </c>
      <c r="E47">
        <v>128</v>
      </c>
      <c r="F47">
        <v>17.7</v>
      </c>
      <c r="G47">
        <f t="shared" si="0"/>
        <v>2557</v>
      </c>
      <c r="H47">
        <f t="shared" si="1"/>
        <v>0.88603832616347278</v>
      </c>
      <c r="I47">
        <v>134</v>
      </c>
      <c r="J47">
        <v>18.100000000000001</v>
      </c>
      <c r="K47">
        <f t="shared" si="2"/>
        <v>2134</v>
      </c>
      <c r="L47">
        <f t="shared" si="3"/>
        <v>1.1365510777881913</v>
      </c>
      <c r="M47">
        <v>119</v>
      </c>
      <c r="N47">
        <v>17.3</v>
      </c>
      <c r="O47">
        <f t="shared" si="4"/>
        <v>1952</v>
      </c>
      <c r="P47">
        <f t="shared" si="5"/>
        <v>1.0546618852459015</v>
      </c>
      <c r="Q47">
        <v>112</v>
      </c>
      <c r="R47">
        <v>17.8</v>
      </c>
      <c r="S47">
        <f t="shared" si="6"/>
        <v>1850</v>
      </c>
      <c r="T47">
        <f t="shared" si="7"/>
        <v>1.0776216216216217</v>
      </c>
      <c r="U47">
        <v>92</v>
      </c>
      <c r="V47">
        <v>14.2</v>
      </c>
      <c r="W47">
        <f t="shared" si="8"/>
        <v>1712</v>
      </c>
      <c r="X47">
        <f t="shared" si="9"/>
        <v>0.76308411214953265</v>
      </c>
      <c r="Y47">
        <v>118</v>
      </c>
      <c r="Z47">
        <v>19.2</v>
      </c>
      <c r="AA47">
        <f t="shared" si="10"/>
        <v>1552</v>
      </c>
      <c r="AB47">
        <f t="shared" si="11"/>
        <v>1.4597938144329896</v>
      </c>
      <c r="AC47">
        <v>97</v>
      </c>
      <c r="AD47">
        <v>16.2</v>
      </c>
      <c r="AE47">
        <f t="shared" si="12"/>
        <v>1427</v>
      </c>
      <c r="AF47">
        <f t="shared" si="13"/>
        <v>1.1011913104414854</v>
      </c>
      <c r="AG47">
        <v>101</v>
      </c>
      <c r="AH47">
        <v>16</v>
      </c>
      <c r="AI47">
        <f t="shared" si="14"/>
        <v>1446</v>
      </c>
      <c r="AJ47">
        <f t="shared" si="15"/>
        <v>1.1175656984785616</v>
      </c>
      <c r="AK47">
        <v>77</v>
      </c>
      <c r="AL47">
        <v>13.5</v>
      </c>
      <c r="AM47">
        <f t="shared" si="16"/>
        <v>1348</v>
      </c>
      <c r="AN47">
        <f t="shared" si="17"/>
        <v>0.77114243323442144</v>
      </c>
      <c r="AO47">
        <v>81</v>
      </c>
      <c r="AP47">
        <v>14</v>
      </c>
      <c r="AQ47">
        <f t="shared" si="18"/>
        <v>1341</v>
      </c>
      <c r="AR47">
        <f t="shared" si="19"/>
        <v>0.84563758389261745</v>
      </c>
    </row>
    <row r="48" spans="1:44">
      <c r="A48">
        <v>47</v>
      </c>
      <c r="B48" t="s">
        <v>37</v>
      </c>
      <c r="C48" t="str">
        <f>IFERROR(VLOOKUP(B48,race!$A:$C,3,FALSE),"review")</f>
        <v>More</v>
      </c>
      <c r="D48" t="s">
        <v>4</v>
      </c>
      <c r="E48">
        <v>14</v>
      </c>
      <c r="F48">
        <v>24.1</v>
      </c>
      <c r="G48">
        <f t="shared" si="0"/>
        <v>2557</v>
      </c>
      <c r="H48">
        <f t="shared" si="1"/>
        <v>0.13195150567070787</v>
      </c>
      <c r="I48">
        <v>9</v>
      </c>
      <c r="J48">
        <v>17.3</v>
      </c>
      <c r="K48">
        <f t="shared" si="2"/>
        <v>2134</v>
      </c>
      <c r="L48">
        <f t="shared" si="3"/>
        <v>7.2961574507966268E-2</v>
      </c>
      <c r="M48">
        <v>10</v>
      </c>
      <c r="N48">
        <v>28.6</v>
      </c>
      <c r="O48">
        <f t="shared" si="4"/>
        <v>1952</v>
      </c>
      <c r="P48">
        <f t="shared" si="5"/>
        <v>0.14651639344262296</v>
      </c>
      <c r="Q48">
        <v>8</v>
      </c>
      <c r="R48">
        <v>19</v>
      </c>
      <c r="S48">
        <f t="shared" si="6"/>
        <v>1850</v>
      </c>
      <c r="T48">
        <f t="shared" si="7"/>
        <v>8.2162162162162169E-2</v>
      </c>
      <c r="U48">
        <v>9</v>
      </c>
      <c r="V48">
        <v>22</v>
      </c>
      <c r="W48">
        <f t="shared" si="8"/>
        <v>1712</v>
      </c>
      <c r="X48">
        <f t="shared" si="9"/>
        <v>0.11565420560747663</v>
      </c>
      <c r="Y48">
        <v>10</v>
      </c>
      <c r="Z48">
        <v>20</v>
      </c>
      <c r="AA48">
        <f t="shared" si="10"/>
        <v>1552</v>
      </c>
      <c r="AB48">
        <f t="shared" si="11"/>
        <v>0.12886597938144329</v>
      </c>
      <c r="AC48">
        <v>13</v>
      </c>
      <c r="AD48">
        <v>27.7</v>
      </c>
      <c r="AE48">
        <f t="shared" si="12"/>
        <v>1427</v>
      </c>
      <c r="AF48">
        <f t="shared" si="13"/>
        <v>0.25234758234057464</v>
      </c>
      <c r="AG48">
        <v>8</v>
      </c>
      <c r="AH48">
        <v>17</v>
      </c>
      <c r="AI48">
        <f t="shared" si="14"/>
        <v>1446</v>
      </c>
      <c r="AJ48">
        <f t="shared" si="15"/>
        <v>9.4052558782849238E-2</v>
      </c>
      <c r="AK48">
        <v>10</v>
      </c>
      <c r="AL48">
        <v>20.8</v>
      </c>
      <c r="AM48">
        <f t="shared" si="16"/>
        <v>1348</v>
      </c>
      <c r="AN48">
        <f t="shared" si="17"/>
        <v>0.1543026706231454</v>
      </c>
      <c r="AO48">
        <v>9</v>
      </c>
      <c r="AP48">
        <v>23.7</v>
      </c>
      <c r="AQ48">
        <f t="shared" si="18"/>
        <v>1341</v>
      </c>
      <c r="AR48">
        <f t="shared" si="19"/>
        <v>0.15906040268456376</v>
      </c>
    </row>
    <row r="49" spans="1:44">
      <c r="A49">
        <v>48</v>
      </c>
      <c r="B49" t="s">
        <v>36</v>
      </c>
      <c r="C49" t="str">
        <f>IFERROR(VLOOKUP(B49,race!$A:$C,3,FALSE),"review")</f>
        <v>More</v>
      </c>
      <c r="D49" t="s">
        <v>4</v>
      </c>
      <c r="E49">
        <v>31</v>
      </c>
      <c r="F49">
        <v>16.899999999999999</v>
      </c>
      <c r="G49">
        <f t="shared" si="0"/>
        <v>2557</v>
      </c>
      <c r="H49">
        <f t="shared" si="1"/>
        <v>0.20488854125928821</v>
      </c>
      <c r="I49">
        <v>21</v>
      </c>
      <c r="J49">
        <v>11.8</v>
      </c>
      <c r="K49">
        <f t="shared" si="2"/>
        <v>2134</v>
      </c>
      <c r="L49">
        <f t="shared" si="3"/>
        <v>0.11611996251171509</v>
      </c>
      <c r="M49">
        <v>19</v>
      </c>
      <c r="N49">
        <v>10.6</v>
      </c>
      <c r="O49">
        <f t="shared" si="4"/>
        <v>1952</v>
      </c>
      <c r="P49">
        <f t="shared" si="5"/>
        <v>0.10317622950819673</v>
      </c>
      <c r="Q49">
        <v>23</v>
      </c>
      <c r="R49">
        <v>13.9</v>
      </c>
      <c r="S49">
        <f t="shared" si="6"/>
        <v>1850</v>
      </c>
      <c r="T49">
        <f t="shared" si="7"/>
        <v>0.17281081081081082</v>
      </c>
      <c r="U49">
        <v>37</v>
      </c>
      <c r="V49">
        <v>22.7</v>
      </c>
      <c r="W49">
        <f t="shared" si="8"/>
        <v>1712</v>
      </c>
      <c r="X49">
        <f t="shared" si="9"/>
        <v>0.49059579439252332</v>
      </c>
      <c r="Y49">
        <v>33</v>
      </c>
      <c r="Z49">
        <v>20.100000000000001</v>
      </c>
      <c r="AA49">
        <f t="shared" si="10"/>
        <v>1552</v>
      </c>
      <c r="AB49">
        <f t="shared" si="11"/>
        <v>0.42738402061855674</v>
      </c>
      <c r="AC49">
        <v>25</v>
      </c>
      <c r="AD49">
        <v>14.5</v>
      </c>
      <c r="AE49">
        <f t="shared" si="12"/>
        <v>1427</v>
      </c>
      <c r="AF49">
        <f t="shared" si="13"/>
        <v>0.25402943237561315</v>
      </c>
      <c r="AG49">
        <v>29</v>
      </c>
      <c r="AH49">
        <v>18</v>
      </c>
      <c r="AI49">
        <f t="shared" si="14"/>
        <v>1446</v>
      </c>
      <c r="AJ49">
        <f t="shared" si="15"/>
        <v>0.36099585062240669</v>
      </c>
      <c r="AK49">
        <v>18</v>
      </c>
      <c r="AL49">
        <v>11.7</v>
      </c>
      <c r="AM49">
        <f t="shared" si="16"/>
        <v>1348</v>
      </c>
      <c r="AN49">
        <f t="shared" si="17"/>
        <v>0.15623145400593472</v>
      </c>
      <c r="AO49">
        <v>24</v>
      </c>
      <c r="AP49">
        <v>17.100000000000001</v>
      </c>
      <c r="AQ49">
        <f t="shared" si="18"/>
        <v>1341</v>
      </c>
      <c r="AR49">
        <f t="shared" si="19"/>
        <v>0.30604026845637583</v>
      </c>
    </row>
    <row r="50" spans="1:44">
      <c r="A50">
        <v>49</v>
      </c>
      <c r="B50" t="s">
        <v>35</v>
      </c>
      <c r="C50" t="str">
        <f>IFERROR(VLOOKUP(B50,race!$A:$C,3,FALSE),"review")</f>
        <v>Most</v>
      </c>
      <c r="D50" t="s">
        <v>4</v>
      </c>
      <c r="E50">
        <v>159</v>
      </c>
      <c r="F50">
        <v>18.899999999999999</v>
      </c>
      <c r="G50">
        <f t="shared" si="0"/>
        <v>1783</v>
      </c>
      <c r="H50">
        <f t="shared" si="1"/>
        <v>1.685417835109366</v>
      </c>
      <c r="I50">
        <v>139</v>
      </c>
      <c r="J50">
        <v>17.899999999999999</v>
      </c>
      <c r="K50">
        <f t="shared" si="2"/>
        <v>1622</v>
      </c>
      <c r="L50">
        <f t="shared" si="3"/>
        <v>1.5339704069050553</v>
      </c>
      <c r="M50">
        <v>133</v>
      </c>
      <c r="N50">
        <v>17.100000000000001</v>
      </c>
      <c r="O50">
        <f t="shared" si="4"/>
        <v>1414</v>
      </c>
      <c r="P50">
        <f t="shared" si="5"/>
        <v>1.6084158415841585</v>
      </c>
      <c r="Q50">
        <v>169</v>
      </c>
      <c r="R50">
        <v>23.1</v>
      </c>
      <c r="S50">
        <f t="shared" si="6"/>
        <v>1459</v>
      </c>
      <c r="T50">
        <f t="shared" si="7"/>
        <v>2.6757368060315287</v>
      </c>
      <c r="U50">
        <v>148</v>
      </c>
      <c r="V50">
        <v>19.100000000000001</v>
      </c>
      <c r="W50">
        <f t="shared" si="8"/>
        <v>1420</v>
      </c>
      <c r="X50">
        <f t="shared" si="9"/>
        <v>1.9907042253521128</v>
      </c>
      <c r="Y50">
        <v>131</v>
      </c>
      <c r="Z50">
        <v>19.399999999999999</v>
      </c>
      <c r="AA50">
        <f t="shared" si="10"/>
        <v>1300</v>
      </c>
      <c r="AB50">
        <f t="shared" si="11"/>
        <v>1.9549230769230768</v>
      </c>
      <c r="AC50">
        <v>131</v>
      </c>
      <c r="AD50">
        <v>17.3</v>
      </c>
      <c r="AE50">
        <f t="shared" si="12"/>
        <v>1190</v>
      </c>
      <c r="AF50">
        <f t="shared" si="13"/>
        <v>1.904453781512605</v>
      </c>
      <c r="AG50">
        <v>129</v>
      </c>
      <c r="AH50">
        <v>18.7</v>
      </c>
      <c r="AI50">
        <f t="shared" si="14"/>
        <v>1234</v>
      </c>
      <c r="AJ50">
        <f t="shared" si="15"/>
        <v>1.9548622366288493</v>
      </c>
      <c r="AK50">
        <v>117</v>
      </c>
      <c r="AL50">
        <v>17.399999999999999</v>
      </c>
      <c r="AM50">
        <f t="shared" si="16"/>
        <v>1224</v>
      </c>
      <c r="AN50">
        <f t="shared" si="17"/>
        <v>1.6632352941176467</v>
      </c>
      <c r="AO50">
        <v>144</v>
      </c>
      <c r="AP50">
        <v>22.2</v>
      </c>
      <c r="AQ50">
        <f t="shared" si="18"/>
        <v>1258</v>
      </c>
      <c r="AR50">
        <f t="shared" si="19"/>
        <v>2.5411764705882351</v>
      </c>
    </row>
    <row r="51" spans="1:44">
      <c r="A51">
        <v>50</v>
      </c>
      <c r="B51" t="s">
        <v>34</v>
      </c>
      <c r="C51" t="str">
        <f>IFERROR(VLOOKUP(B51,race!$A:$C,3,FALSE),"review")</f>
        <v>More</v>
      </c>
      <c r="D51" t="s">
        <v>4</v>
      </c>
      <c r="E51">
        <v>31</v>
      </c>
      <c r="F51">
        <v>19.899999999999999</v>
      </c>
      <c r="G51">
        <f t="shared" si="0"/>
        <v>2557</v>
      </c>
      <c r="H51">
        <f t="shared" si="1"/>
        <v>0.24125928822839263</v>
      </c>
      <c r="I51">
        <v>20</v>
      </c>
      <c r="J51">
        <v>14.7</v>
      </c>
      <c r="K51">
        <f t="shared" si="2"/>
        <v>2134</v>
      </c>
      <c r="L51">
        <f t="shared" si="3"/>
        <v>0.13776944704779756</v>
      </c>
      <c r="M51">
        <v>24</v>
      </c>
      <c r="N51">
        <v>17.5</v>
      </c>
      <c r="O51">
        <f t="shared" si="4"/>
        <v>1952</v>
      </c>
      <c r="P51">
        <f t="shared" si="5"/>
        <v>0.2151639344262295</v>
      </c>
      <c r="Q51">
        <v>27</v>
      </c>
      <c r="R51">
        <v>21.3</v>
      </c>
      <c r="S51">
        <f t="shared" si="6"/>
        <v>1850</v>
      </c>
      <c r="T51">
        <f t="shared" si="7"/>
        <v>0.31086486486486486</v>
      </c>
      <c r="U51">
        <v>18</v>
      </c>
      <c r="V51">
        <v>14</v>
      </c>
      <c r="W51">
        <f t="shared" si="8"/>
        <v>1712</v>
      </c>
      <c r="X51">
        <f t="shared" si="9"/>
        <v>0.14719626168224298</v>
      </c>
      <c r="Y51">
        <v>19</v>
      </c>
      <c r="Z51">
        <v>16.7</v>
      </c>
      <c r="AA51">
        <f t="shared" si="10"/>
        <v>1552</v>
      </c>
      <c r="AB51">
        <f t="shared" si="11"/>
        <v>0.20444587628865979</v>
      </c>
      <c r="AC51">
        <v>23</v>
      </c>
      <c r="AD51">
        <v>15.9</v>
      </c>
      <c r="AE51">
        <f t="shared" si="12"/>
        <v>1427</v>
      </c>
      <c r="AF51">
        <f t="shared" si="13"/>
        <v>0.25627189908899789</v>
      </c>
      <c r="AG51">
        <v>25</v>
      </c>
      <c r="AH51">
        <v>22.7</v>
      </c>
      <c r="AI51">
        <f t="shared" si="14"/>
        <v>1446</v>
      </c>
      <c r="AJ51">
        <f t="shared" si="15"/>
        <v>0.39246196403872752</v>
      </c>
      <c r="AK51">
        <v>17</v>
      </c>
      <c r="AL51">
        <v>14.9</v>
      </c>
      <c r="AM51">
        <f t="shared" si="16"/>
        <v>1348</v>
      </c>
      <c r="AN51">
        <f t="shared" si="17"/>
        <v>0.1879080118694362</v>
      </c>
      <c r="AO51">
        <v>10</v>
      </c>
      <c r="AP51">
        <v>9.3000000000000007</v>
      </c>
      <c r="AQ51">
        <f t="shared" si="18"/>
        <v>1341</v>
      </c>
      <c r="AR51">
        <f t="shared" si="19"/>
        <v>6.9351230425055935E-2</v>
      </c>
    </row>
    <row r="52" spans="1:44">
      <c r="A52">
        <v>51</v>
      </c>
      <c r="B52" t="s">
        <v>33</v>
      </c>
      <c r="C52" t="str">
        <f>IFERROR(VLOOKUP(B52,race!$A:$C,3,FALSE),"review")</f>
        <v>More</v>
      </c>
      <c r="D52" t="s">
        <v>4</v>
      </c>
      <c r="E52">
        <v>51</v>
      </c>
      <c r="F52">
        <v>17.399999999999999</v>
      </c>
      <c r="G52">
        <f t="shared" si="0"/>
        <v>2557</v>
      </c>
      <c r="H52">
        <f t="shared" si="1"/>
        <v>0.34704732107938985</v>
      </c>
      <c r="I52">
        <v>46</v>
      </c>
      <c r="J52">
        <v>16.600000000000001</v>
      </c>
      <c r="K52">
        <f t="shared" si="2"/>
        <v>2134</v>
      </c>
      <c r="L52">
        <f t="shared" si="3"/>
        <v>0.35782567947516403</v>
      </c>
      <c r="M52">
        <v>36</v>
      </c>
      <c r="N52">
        <v>14.9</v>
      </c>
      <c r="O52">
        <f t="shared" si="4"/>
        <v>1952</v>
      </c>
      <c r="P52">
        <f t="shared" si="5"/>
        <v>0.27479508196721314</v>
      </c>
      <c r="Q52">
        <v>40</v>
      </c>
      <c r="R52">
        <v>15.4</v>
      </c>
      <c r="S52">
        <f t="shared" si="6"/>
        <v>1850</v>
      </c>
      <c r="T52">
        <f t="shared" si="7"/>
        <v>0.33297297297297301</v>
      </c>
      <c r="U52">
        <v>40</v>
      </c>
      <c r="V52">
        <v>16.399999999999999</v>
      </c>
      <c r="W52">
        <f t="shared" si="8"/>
        <v>1712</v>
      </c>
      <c r="X52">
        <f t="shared" si="9"/>
        <v>0.38317757009345788</v>
      </c>
      <c r="Y52">
        <v>35</v>
      </c>
      <c r="Z52">
        <v>15.7</v>
      </c>
      <c r="AA52">
        <f t="shared" si="10"/>
        <v>1552</v>
      </c>
      <c r="AB52">
        <f t="shared" si="11"/>
        <v>0.35405927835051543</v>
      </c>
      <c r="AC52">
        <v>30</v>
      </c>
      <c r="AD52">
        <v>13</v>
      </c>
      <c r="AE52">
        <f t="shared" si="12"/>
        <v>1427</v>
      </c>
      <c r="AF52">
        <f t="shared" si="13"/>
        <v>0.27330063069376315</v>
      </c>
      <c r="AG52">
        <v>27</v>
      </c>
      <c r="AH52">
        <v>11.6</v>
      </c>
      <c r="AI52">
        <f t="shared" si="14"/>
        <v>1446</v>
      </c>
      <c r="AJ52">
        <f t="shared" si="15"/>
        <v>0.21659751037344396</v>
      </c>
      <c r="AK52">
        <v>37</v>
      </c>
      <c r="AL52">
        <v>14.2</v>
      </c>
      <c r="AM52">
        <f t="shared" si="16"/>
        <v>1348</v>
      </c>
      <c r="AN52">
        <f t="shared" si="17"/>
        <v>0.3897626112759644</v>
      </c>
      <c r="AO52">
        <v>39</v>
      </c>
      <c r="AP52">
        <v>16.100000000000001</v>
      </c>
      <c r="AQ52">
        <f t="shared" si="18"/>
        <v>1341</v>
      </c>
      <c r="AR52">
        <f t="shared" si="19"/>
        <v>0.46823266219239373</v>
      </c>
    </row>
    <row r="53" spans="1:44">
      <c r="A53">
        <v>52</v>
      </c>
      <c r="B53" t="s">
        <v>32</v>
      </c>
      <c r="C53" t="str">
        <f>IFERROR(VLOOKUP(B53,race!$A:$C,3,FALSE),"review")</f>
        <v>Moderately</v>
      </c>
      <c r="D53" t="s">
        <v>4</v>
      </c>
      <c r="E53">
        <v>60</v>
      </c>
      <c r="F53">
        <v>14.1</v>
      </c>
      <c r="G53">
        <f t="shared" si="0"/>
        <v>2578</v>
      </c>
      <c r="H53">
        <f t="shared" si="1"/>
        <v>0.3281613653995345</v>
      </c>
      <c r="I53">
        <v>49</v>
      </c>
      <c r="J53">
        <v>11.1</v>
      </c>
      <c r="K53">
        <f t="shared" si="2"/>
        <v>2115</v>
      </c>
      <c r="L53">
        <f t="shared" si="3"/>
        <v>0.25716312056737589</v>
      </c>
      <c r="M53">
        <v>55</v>
      </c>
      <c r="N53">
        <v>13.1</v>
      </c>
      <c r="O53">
        <f t="shared" si="4"/>
        <v>1911</v>
      </c>
      <c r="P53">
        <f t="shared" si="5"/>
        <v>0.37702773417059127</v>
      </c>
      <c r="Q53">
        <v>50</v>
      </c>
      <c r="R53">
        <v>10.9</v>
      </c>
      <c r="S53">
        <f t="shared" si="6"/>
        <v>1711</v>
      </c>
      <c r="T53">
        <f t="shared" si="7"/>
        <v>0.31852717708942141</v>
      </c>
      <c r="U53">
        <v>52</v>
      </c>
      <c r="V53">
        <v>11.3</v>
      </c>
      <c r="W53">
        <f t="shared" si="8"/>
        <v>1559</v>
      </c>
      <c r="X53">
        <f t="shared" si="9"/>
        <v>0.37690827453495829</v>
      </c>
      <c r="Y53">
        <v>43</v>
      </c>
      <c r="Z53">
        <v>10.199999999999999</v>
      </c>
      <c r="AA53">
        <f t="shared" si="10"/>
        <v>1345</v>
      </c>
      <c r="AB53">
        <f t="shared" si="11"/>
        <v>0.32609665427509293</v>
      </c>
      <c r="AC53">
        <v>51</v>
      </c>
      <c r="AD53">
        <v>11.1</v>
      </c>
      <c r="AE53">
        <f t="shared" si="12"/>
        <v>1279</v>
      </c>
      <c r="AF53">
        <f t="shared" si="13"/>
        <v>0.44261141516810004</v>
      </c>
      <c r="AG53">
        <v>42</v>
      </c>
      <c r="AH53">
        <v>9.1</v>
      </c>
      <c r="AI53">
        <f t="shared" si="14"/>
        <v>1190</v>
      </c>
      <c r="AJ53">
        <f t="shared" si="15"/>
        <v>0.32117647058823529</v>
      </c>
      <c r="AK53">
        <v>32</v>
      </c>
      <c r="AL53">
        <v>8</v>
      </c>
      <c r="AM53">
        <f t="shared" si="16"/>
        <v>1165</v>
      </c>
      <c r="AN53">
        <f t="shared" si="17"/>
        <v>0.21974248927038625</v>
      </c>
      <c r="AO53">
        <v>45</v>
      </c>
      <c r="AP53">
        <v>11</v>
      </c>
      <c r="AQ53">
        <f t="shared" si="18"/>
        <v>1165</v>
      </c>
      <c r="AR53">
        <f t="shared" si="19"/>
        <v>0.42489270386266098</v>
      </c>
    </row>
    <row r="54" spans="1:44">
      <c r="A54">
        <v>53</v>
      </c>
      <c r="B54" t="s">
        <v>31</v>
      </c>
      <c r="C54" t="str">
        <f>IFERROR(VLOOKUP(B54,race!$A:$C,3,FALSE),"review")</f>
        <v>Most</v>
      </c>
      <c r="D54" t="s">
        <v>4</v>
      </c>
      <c r="E54">
        <v>126</v>
      </c>
      <c r="F54">
        <v>19.600000000000001</v>
      </c>
      <c r="G54">
        <f t="shared" si="0"/>
        <v>1783</v>
      </c>
      <c r="H54">
        <f t="shared" si="1"/>
        <v>1.3850813236118902</v>
      </c>
      <c r="I54">
        <v>131</v>
      </c>
      <c r="J54">
        <v>21.6</v>
      </c>
      <c r="K54">
        <f t="shared" si="2"/>
        <v>1622</v>
      </c>
      <c r="L54">
        <f t="shared" si="3"/>
        <v>1.7445129469790384</v>
      </c>
      <c r="M54">
        <v>110</v>
      </c>
      <c r="N54">
        <v>18.5</v>
      </c>
      <c r="O54">
        <f t="shared" si="4"/>
        <v>1414</v>
      </c>
      <c r="P54">
        <f t="shared" si="5"/>
        <v>1.439179632248939</v>
      </c>
      <c r="Q54">
        <v>99</v>
      </c>
      <c r="R54">
        <v>16.600000000000001</v>
      </c>
      <c r="S54">
        <f t="shared" si="6"/>
        <v>1459</v>
      </c>
      <c r="T54">
        <f t="shared" si="7"/>
        <v>1.1263879369431118</v>
      </c>
      <c r="U54">
        <v>120</v>
      </c>
      <c r="V54">
        <v>21.6</v>
      </c>
      <c r="W54">
        <f t="shared" si="8"/>
        <v>1420</v>
      </c>
      <c r="X54">
        <f t="shared" si="9"/>
        <v>1.8253521126760563</v>
      </c>
      <c r="Y54">
        <v>117</v>
      </c>
      <c r="Z54">
        <v>19.100000000000001</v>
      </c>
      <c r="AA54">
        <f t="shared" si="10"/>
        <v>1300</v>
      </c>
      <c r="AB54">
        <f t="shared" si="11"/>
        <v>1.7190000000000001</v>
      </c>
      <c r="AC54">
        <v>83</v>
      </c>
      <c r="AD54">
        <v>14.8</v>
      </c>
      <c r="AE54">
        <f t="shared" si="12"/>
        <v>1190</v>
      </c>
      <c r="AF54">
        <f t="shared" si="13"/>
        <v>1.0322689075630254</v>
      </c>
      <c r="AG54">
        <v>100</v>
      </c>
      <c r="AH54">
        <v>17.5</v>
      </c>
      <c r="AI54">
        <f t="shared" si="14"/>
        <v>1234</v>
      </c>
      <c r="AJ54">
        <f t="shared" si="15"/>
        <v>1.4181523500810373</v>
      </c>
      <c r="AK54">
        <v>99</v>
      </c>
      <c r="AL54">
        <v>17.8</v>
      </c>
      <c r="AM54">
        <f t="shared" si="16"/>
        <v>1224</v>
      </c>
      <c r="AN54">
        <f t="shared" si="17"/>
        <v>1.4397058823529414</v>
      </c>
      <c r="AO54">
        <v>83</v>
      </c>
      <c r="AP54">
        <v>17.899999999999999</v>
      </c>
      <c r="AQ54">
        <f t="shared" si="18"/>
        <v>1258</v>
      </c>
      <c r="AR54">
        <f t="shared" si="19"/>
        <v>1.1810015898251192</v>
      </c>
    </row>
    <row r="55" spans="1:44">
      <c r="A55">
        <v>54</v>
      </c>
      <c r="B55" t="s">
        <v>30</v>
      </c>
      <c r="C55" t="str">
        <f>IFERROR(VLOOKUP(B55,race!$A:$C,3,FALSE),"review")</f>
        <v>Most</v>
      </c>
      <c r="D55" t="s">
        <v>4</v>
      </c>
      <c r="E55">
        <v>42</v>
      </c>
      <c r="F55">
        <v>23.6</v>
      </c>
      <c r="G55">
        <f t="shared" si="0"/>
        <v>1783</v>
      </c>
      <c r="H55">
        <f t="shared" si="1"/>
        <v>0.55591699383062265</v>
      </c>
      <c r="I55">
        <v>28</v>
      </c>
      <c r="J55">
        <v>17.100000000000001</v>
      </c>
      <c r="K55">
        <f t="shared" si="2"/>
        <v>1622</v>
      </c>
      <c r="L55">
        <f t="shared" si="3"/>
        <v>0.29519112207151665</v>
      </c>
      <c r="M55">
        <v>18</v>
      </c>
      <c r="N55">
        <v>13.8</v>
      </c>
      <c r="O55">
        <f t="shared" si="4"/>
        <v>1414</v>
      </c>
      <c r="P55">
        <f t="shared" si="5"/>
        <v>0.17567185289957568</v>
      </c>
      <c r="Q55">
        <v>29</v>
      </c>
      <c r="R55">
        <v>23.6</v>
      </c>
      <c r="S55">
        <f t="shared" si="6"/>
        <v>1459</v>
      </c>
      <c r="T55">
        <f t="shared" si="7"/>
        <v>0.46908841672378343</v>
      </c>
      <c r="U55">
        <v>23</v>
      </c>
      <c r="V55">
        <v>17.399999999999999</v>
      </c>
      <c r="W55">
        <f t="shared" si="8"/>
        <v>1420</v>
      </c>
      <c r="X55">
        <f t="shared" si="9"/>
        <v>0.28183098591549294</v>
      </c>
      <c r="Y55">
        <v>21</v>
      </c>
      <c r="Z55">
        <v>20.2</v>
      </c>
      <c r="AA55">
        <f t="shared" si="10"/>
        <v>1300</v>
      </c>
      <c r="AB55">
        <f t="shared" si="11"/>
        <v>0.3263076923076923</v>
      </c>
      <c r="AC55">
        <v>14</v>
      </c>
      <c r="AD55">
        <v>15.2</v>
      </c>
      <c r="AE55">
        <f t="shared" si="12"/>
        <v>1190</v>
      </c>
      <c r="AF55">
        <f t="shared" si="13"/>
        <v>0.17882352941176469</v>
      </c>
      <c r="AG55">
        <v>14</v>
      </c>
      <c r="AH55">
        <v>16.7</v>
      </c>
      <c r="AI55">
        <f t="shared" si="14"/>
        <v>1234</v>
      </c>
      <c r="AJ55">
        <f t="shared" si="15"/>
        <v>0.18946515397082658</v>
      </c>
      <c r="AK55">
        <v>12</v>
      </c>
      <c r="AL55">
        <v>12.5</v>
      </c>
      <c r="AM55">
        <f t="shared" si="16"/>
        <v>1224</v>
      </c>
      <c r="AN55">
        <f t="shared" si="17"/>
        <v>0.12254901960784313</v>
      </c>
      <c r="AO55">
        <v>13</v>
      </c>
      <c r="AP55">
        <v>15.3</v>
      </c>
      <c r="AQ55">
        <f t="shared" si="18"/>
        <v>1258</v>
      </c>
      <c r="AR55">
        <f t="shared" si="19"/>
        <v>0.1581081081081081</v>
      </c>
    </row>
    <row r="56" spans="1:44">
      <c r="A56">
        <v>55</v>
      </c>
      <c r="B56" t="s">
        <v>29</v>
      </c>
      <c r="C56" t="str">
        <f>IFERROR(VLOOKUP(B56,race!$A:$C,3,FALSE),"review")</f>
        <v>Least</v>
      </c>
      <c r="D56" t="s">
        <v>4</v>
      </c>
      <c r="E56">
        <v>19</v>
      </c>
      <c r="F56">
        <v>13.6</v>
      </c>
      <c r="G56">
        <f t="shared" si="0"/>
        <v>768</v>
      </c>
      <c r="H56">
        <f t="shared" si="1"/>
        <v>0.3364583333333333</v>
      </c>
      <c r="I56">
        <v>17</v>
      </c>
      <c r="J56">
        <v>13.8</v>
      </c>
      <c r="K56">
        <f t="shared" si="2"/>
        <v>702</v>
      </c>
      <c r="L56">
        <f t="shared" si="3"/>
        <v>0.33418803418803417</v>
      </c>
      <c r="M56">
        <v>9</v>
      </c>
      <c r="N56">
        <v>7.8</v>
      </c>
      <c r="O56">
        <f t="shared" si="4"/>
        <v>592</v>
      </c>
      <c r="P56">
        <f t="shared" si="5"/>
        <v>0.11858108108108109</v>
      </c>
      <c r="Q56">
        <v>10</v>
      </c>
      <c r="R56">
        <v>7.6</v>
      </c>
      <c r="S56">
        <f t="shared" si="6"/>
        <v>594</v>
      </c>
      <c r="T56">
        <f t="shared" si="7"/>
        <v>0.12794612794612795</v>
      </c>
      <c r="U56">
        <v>13</v>
      </c>
      <c r="V56">
        <v>10.4</v>
      </c>
      <c r="W56">
        <f t="shared" si="8"/>
        <v>530</v>
      </c>
      <c r="X56">
        <f t="shared" si="9"/>
        <v>0.25509433962264155</v>
      </c>
      <c r="Y56">
        <v>17</v>
      </c>
      <c r="Z56">
        <v>13.2</v>
      </c>
      <c r="AA56">
        <f t="shared" si="10"/>
        <v>522</v>
      </c>
      <c r="AB56">
        <f t="shared" si="11"/>
        <v>0.42988505747126432</v>
      </c>
      <c r="AC56">
        <v>13</v>
      </c>
      <c r="AD56">
        <v>12</v>
      </c>
      <c r="AE56">
        <f t="shared" si="12"/>
        <v>548</v>
      </c>
      <c r="AF56">
        <f t="shared" si="13"/>
        <v>0.28467153284671531</v>
      </c>
      <c r="AG56">
        <v>8</v>
      </c>
      <c r="AH56">
        <v>7.3</v>
      </c>
      <c r="AI56">
        <f t="shared" si="14"/>
        <v>502</v>
      </c>
      <c r="AJ56">
        <f t="shared" si="15"/>
        <v>0.11633466135458166</v>
      </c>
      <c r="AK56">
        <v>14</v>
      </c>
      <c r="AL56">
        <v>12.1</v>
      </c>
      <c r="AM56">
        <f t="shared" si="16"/>
        <v>504</v>
      </c>
      <c r="AN56">
        <f t="shared" si="17"/>
        <v>0.33611111111111108</v>
      </c>
      <c r="AO56">
        <v>12</v>
      </c>
      <c r="AP56">
        <v>9.1999999999999993</v>
      </c>
      <c r="AQ56">
        <f t="shared" si="18"/>
        <v>454</v>
      </c>
      <c r="AR56">
        <f t="shared" si="19"/>
        <v>0.24317180616740086</v>
      </c>
    </row>
    <row r="57" spans="1:44">
      <c r="A57">
        <v>56</v>
      </c>
      <c r="B57" t="s">
        <v>28</v>
      </c>
      <c r="C57" t="str">
        <f>IFERROR(VLOOKUP(B57,race!$A:$C,3,FALSE),"review")</f>
        <v>Least</v>
      </c>
      <c r="D57" t="s">
        <v>4</v>
      </c>
      <c r="E57">
        <v>65</v>
      </c>
      <c r="F57">
        <v>14.3</v>
      </c>
      <c r="G57">
        <f t="shared" si="0"/>
        <v>768</v>
      </c>
      <c r="H57">
        <f t="shared" si="1"/>
        <v>1.2102864583333335</v>
      </c>
      <c r="I57">
        <v>50</v>
      </c>
      <c r="J57">
        <v>10.4</v>
      </c>
      <c r="K57">
        <f t="shared" si="2"/>
        <v>702</v>
      </c>
      <c r="L57">
        <f t="shared" si="3"/>
        <v>0.74074074074074081</v>
      </c>
      <c r="M57">
        <v>49</v>
      </c>
      <c r="N57">
        <v>10.199999999999999</v>
      </c>
      <c r="O57">
        <f t="shared" si="4"/>
        <v>592</v>
      </c>
      <c r="P57">
        <f t="shared" si="5"/>
        <v>0.84425675675675671</v>
      </c>
      <c r="Q57">
        <v>50</v>
      </c>
      <c r="R57">
        <v>9.9</v>
      </c>
      <c r="S57">
        <f t="shared" si="6"/>
        <v>594</v>
      </c>
      <c r="T57">
        <f t="shared" si="7"/>
        <v>0.83333333333333337</v>
      </c>
      <c r="U57">
        <v>43</v>
      </c>
      <c r="V57">
        <v>8.4</v>
      </c>
      <c r="W57">
        <f t="shared" si="8"/>
        <v>530</v>
      </c>
      <c r="X57">
        <f t="shared" si="9"/>
        <v>0.68150943396226416</v>
      </c>
      <c r="Y57">
        <v>49</v>
      </c>
      <c r="Z57">
        <v>10</v>
      </c>
      <c r="AA57">
        <f t="shared" si="10"/>
        <v>522</v>
      </c>
      <c r="AB57">
        <f t="shared" si="11"/>
        <v>0.93869731800766287</v>
      </c>
      <c r="AC57">
        <v>58</v>
      </c>
      <c r="AD57">
        <v>11.6</v>
      </c>
      <c r="AE57">
        <f t="shared" si="12"/>
        <v>548</v>
      </c>
      <c r="AF57">
        <f t="shared" si="13"/>
        <v>1.2277372262773723</v>
      </c>
      <c r="AG57">
        <v>48</v>
      </c>
      <c r="AH57">
        <v>10</v>
      </c>
      <c r="AI57">
        <f t="shared" si="14"/>
        <v>502</v>
      </c>
      <c r="AJ57">
        <f t="shared" si="15"/>
        <v>0.95617529880478092</v>
      </c>
      <c r="AK57">
        <v>49</v>
      </c>
      <c r="AL57">
        <v>9.6</v>
      </c>
      <c r="AM57">
        <f t="shared" si="16"/>
        <v>504</v>
      </c>
      <c r="AN57">
        <f t="shared" si="17"/>
        <v>0.93333333333333335</v>
      </c>
      <c r="AO57">
        <v>48</v>
      </c>
      <c r="AP57">
        <v>10.3</v>
      </c>
      <c r="AQ57">
        <f t="shared" si="18"/>
        <v>454</v>
      </c>
      <c r="AR57">
        <f t="shared" si="19"/>
        <v>1.0889867841409693</v>
      </c>
    </row>
    <row r="58" spans="1:44">
      <c r="A58">
        <v>57</v>
      </c>
      <c r="B58" t="s">
        <v>27</v>
      </c>
      <c r="C58" t="str">
        <f>IFERROR(VLOOKUP(B58,race!$A:$C,3,FALSE),"review")</f>
        <v>Less</v>
      </c>
      <c r="D58" t="s">
        <v>4</v>
      </c>
      <c r="E58">
        <v>27</v>
      </c>
      <c r="F58">
        <v>12.9</v>
      </c>
      <c r="G58">
        <f t="shared" si="0"/>
        <v>1557</v>
      </c>
      <c r="H58">
        <f t="shared" si="1"/>
        <v>0.22369942196531789</v>
      </c>
      <c r="I58">
        <v>38</v>
      </c>
      <c r="J58">
        <v>15.3</v>
      </c>
      <c r="K58">
        <f t="shared" si="2"/>
        <v>1210</v>
      </c>
      <c r="L58">
        <f t="shared" si="3"/>
        <v>0.4804958677685951</v>
      </c>
      <c r="M58">
        <v>35</v>
      </c>
      <c r="N58">
        <v>13.5</v>
      </c>
      <c r="O58">
        <f t="shared" si="4"/>
        <v>1168</v>
      </c>
      <c r="P58">
        <f t="shared" si="5"/>
        <v>0.40453767123287671</v>
      </c>
      <c r="Q58">
        <v>25</v>
      </c>
      <c r="R58">
        <v>9.5</v>
      </c>
      <c r="S58">
        <f t="shared" si="6"/>
        <v>977</v>
      </c>
      <c r="T58">
        <f t="shared" si="7"/>
        <v>0.24309109518935518</v>
      </c>
      <c r="U58">
        <v>34</v>
      </c>
      <c r="V58">
        <v>13.4</v>
      </c>
      <c r="W58">
        <f t="shared" si="8"/>
        <v>874</v>
      </c>
      <c r="X58">
        <f t="shared" si="9"/>
        <v>0.52128146453089241</v>
      </c>
      <c r="Y58">
        <v>30</v>
      </c>
      <c r="Z58">
        <v>10.1</v>
      </c>
      <c r="AA58">
        <f t="shared" si="10"/>
        <v>812</v>
      </c>
      <c r="AB58">
        <f t="shared" si="11"/>
        <v>0.37315270935960593</v>
      </c>
      <c r="AC58">
        <v>26</v>
      </c>
      <c r="AD58">
        <v>10.199999999999999</v>
      </c>
      <c r="AE58">
        <f t="shared" si="12"/>
        <v>814</v>
      </c>
      <c r="AF58">
        <f t="shared" si="13"/>
        <v>0.32579852579852581</v>
      </c>
      <c r="AG58">
        <v>28</v>
      </c>
      <c r="AH58">
        <v>10.8</v>
      </c>
      <c r="AI58">
        <f t="shared" si="14"/>
        <v>797</v>
      </c>
      <c r="AJ58">
        <f t="shared" si="15"/>
        <v>0.37942283563362611</v>
      </c>
      <c r="AK58">
        <v>32</v>
      </c>
      <c r="AL58">
        <v>11.1</v>
      </c>
      <c r="AM58">
        <f t="shared" si="16"/>
        <v>775</v>
      </c>
      <c r="AN58">
        <f t="shared" si="17"/>
        <v>0.45832258064516129</v>
      </c>
      <c r="AO58">
        <v>42</v>
      </c>
      <c r="AP58">
        <v>17.399999999999999</v>
      </c>
      <c r="AQ58">
        <f t="shared" si="18"/>
        <v>785</v>
      </c>
      <c r="AR58">
        <f t="shared" si="19"/>
        <v>0.93095541401273885</v>
      </c>
    </row>
    <row r="59" spans="1:44">
      <c r="A59">
        <v>58</v>
      </c>
      <c r="B59" t="s">
        <v>26</v>
      </c>
      <c r="C59" t="str">
        <f>IFERROR(VLOOKUP(B59,race!$A:$C,3,FALSE),"review")</f>
        <v>Moderately</v>
      </c>
      <c r="D59" t="s">
        <v>4</v>
      </c>
      <c r="E59">
        <v>183</v>
      </c>
      <c r="F59">
        <v>16.2</v>
      </c>
      <c r="G59">
        <f t="shared" si="0"/>
        <v>2578</v>
      </c>
      <c r="H59">
        <f t="shared" si="1"/>
        <v>1.1499612102404966</v>
      </c>
      <c r="I59">
        <v>200</v>
      </c>
      <c r="J59">
        <v>17.5</v>
      </c>
      <c r="K59">
        <f t="shared" si="2"/>
        <v>2115</v>
      </c>
      <c r="L59">
        <f t="shared" si="3"/>
        <v>1.6548463356973995</v>
      </c>
      <c r="M59">
        <v>189</v>
      </c>
      <c r="N59">
        <v>16.3</v>
      </c>
      <c r="O59">
        <f t="shared" si="4"/>
        <v>1911</v>
      </c>
      <c r="P59">
        <f t="shared" si="5"/>
        <v>1.6120879120879121</v>
      </c>
      <c r="Q59">
        <v>170</v>
      </c>
      <c r="R59">
        <v>14.8</v>
      </c>
      <c r="S59">
        <f t="shared" si="6"/>
        <v>1711</v>
      </c>
      <c r="T59">
        <f t="shared" si="7"/>
        <v>1.4704850964348335</v>
      </c>
      <c r="U59">
        <v>128</v>
      </c>
      <c r="V59">
        <v>11.4</v>
      </c>
      <c r="W59">
        <f t="shared" si="8"/>
        <v>1559</v>
      </c>
      <c r="X59">
        <f t="shared" si="9"/>
        <v>0.93598460551635665</v>
      </c>
      <c r="Y59">
        <v>141</v>
      </c>
      <c r="Z59">
        <v>13.6</v>
      </c>
      <c r="AA59">
        <f t="shared" si="10"/>
        <v>1345</v>
      </c>
      <c r="AB59">
        <f t="shared" si="11"/>
        <v>1.425724907063197</v>
      </c>
      <c r="AC59">
        <v>123</v>
      </c>
      <c r="AD59">
        <v>12</v>
      </c>
      <c r="AE59">
        <f t="shared" si="12"/>
        <v>1279</v>
      </c>
      <c r="AF59">
        <f t="shared" si="13"/>
        <v>1.1540265832681782</v>
      </c>
      <c r="AG59">
        <v>128</v>
      </c>
      <c r="AH59">
        <v>12.1</v>
      </c>
      <c r="AI59">
        <f t="shared" si="14"/>
        <v>1190</v>
      </c>
      <c r="AJ59">
        <f t="shared" si="15"/>
        <v>1.3015126050420169</v>
      </c>
      <c r="AK59">
        <v>99</v>
      </c>
      <c r="AL59">
        <v>9.6</v>
      </c>
      <c r="AM59">
        <f t="shared" si="16"/>
        <v>1165</v>
      </c>
      <c r="AN59">
        <f t="shared" si="17"/>
        <v>0.81579399141630893</v>
      </c>
      <c r="AO59">
        <v>105</v>
      </c>
      <c r="AP59">
        <v>11.3</v>
      </c>
      <c r="AQ59">
        <f t="shared" si="18"/>
        <v>1165</v>
      </c>
      <c r="AR59">
        <f t="shared" si="19"/>
        <v>1.0184549356223176</v>
      </c>
    </row>
    <row r="60" spans="1:44">
      <c r="A60">
        <v>70</v>
      </c>
      <c r="B60" t="s">
        <v>14</v>
      </c>
      <c r="C60" t="str">
        <f>IFERROR(VLOOKUP(B60,race!$A:$C,3,FALSE),"review")</f>
        <v>Less</v>
      </c>
      <c r="D60" t="s">
        <v>4</v>
      </c>
      <c r="E60">
        <v>58</v>
      </c>
      <c r="F60">
        <v>10.9</v>
      </c>
      <c r="G60">
        <f t="shared" si="0"/>
        <v>1557</v>
      </c>
      <c r="H60">
        <f t="shared" si="1"/>
        <v>0.40603725112395628</v>
      </c>
      <c r="I60">
        <v>59</v>
      </c>
      <c r="J60">
        <v>10.3</v>
      </c>
      <c r="K60">
        <f t="shared" si="2"/>
        <v>1210</v>
      </c>
      <c r="L60">
        <f t="shared" si="3"/>
        <v>0.50223140495867769</v>
      </c>
      <c r="M60">
        <v>65</v>
      </c>
      <c r="N60">
        <v>11.4</v>
      </c>
      <c r="O60">
        <f t="shared" si="4"/>
        <v>1168</v>
      </c>
      <c r="P60">
        <f t="shared" si="5"/>
        <v>0.63441780821917815</v>
      </c>
      <c r="Q60">
        <v>61</v>
      </c>
      <c r="R60">
        <v>9.6999999999999993</v>
      </c>
      <c r="S60">
        <f t="shared" si="6"/>
        <v>977</v>
      </c>
      <c r="T60">
        <f t="shared" si="7"/>
        <v>0.60562947799385869</v>
      </c>
      <c r="U60">
        <v>59</v>
      </c>
      <c r="V60">
        <v>10.1</v>
      </c>
      <c r="W60">
        <f t="shared" si="8"/>
        <v>874</v>
      </c>
      <c r="X60">
        <f t="shared" si="9"/>
        <v>0.68180778032036615</v>
      </c>
      <c r="Y60">
        <v>69</v>
      </c>
      <c r="Z60">
        <v>11.3</v>
      </c>
      <c r="AA60">
        <f t="shared" si="10"/>
        <v>812</v>
      </c>
      <c r="AB60">
        <f t="shared" si="11"/>
        <v>0.96022167487684729</v>
      </c>
      <c r="AC60">
        <v>64</v>
      </c>
      <c r="AD60">
        <v>10.3</v>
      </c>
      <c r="AE60">
        <f t="shared" si="12"/>
        <v>814</v>
      </c>
      <c r="AF60">
        <f t="shared" si="13"/>
        <v>0.80982800982800984</v>
      </c>
      <c r="AG60">
        <v>71</v>
      </c>
      <c r="AH60">
        <v>11.5</v>
      </c>
      <c r="AI60">
        <f t="shared" si="14"/>
        <v>797</v>
      </c>
      <c r="AJ60">
        <f t="shared" si="15"/>
        <v>1.0244667503136762</v>
      </c>
      <c r="AK60">
        <v>65</v>
      </c>
      <c r="AL60">
        <v>10.7</v>
      </c>
      <c r="AM60">
        <f t="shared" si="16"/>
        <v>775</v>
      </c>
      <c r="AN60">
        <f t="shared" si="17"/>
        <v>0.89741935483870972</v>
      </c>
      <c r="AO60">
        <v>72</v>
      </c>
      <c r="AP60">
        <v>12</v>
      </c>
      <c r="AQ60">
        <f t="shared" si="18"/>
        <v>785</v>
      </c>
      <c r="AR60">
        <f t="shared" si="19"/>
        <v>1.1006369426751592</v>
      </c>
    </row>
    <row r="61" spans="1:44">
      <c r="A61">
        <v>59</v>
      </c>
      <c r="B61" t="s">
        <v>25</v>
      </c>
      <c r="C61" t="str">
        <f>IFERROR(VLOOKUP(B61,race!$A:$C,3,FALSE),"review")</f>
        <v>Moderately</v>
      </c>
      <c r="D61" t="s">
        <v>4</v>
      </c>
      <c r="E61">
        <v>57</v>
      </c>
      <c r="F61">
        <v>19.3</v>
      </c>
      <c r="G61">
        <f t="shared" si="0"/>
        <v>2578</v>
      </c>
      <c r="H61">
        <f t="shared" si="1"/>
        <v>0.42672614429790534</v>
      </c>
      <c r="I61">
        <v>56</v>
      </c>
      <c r="J61">
        <v>19.2</v>
      </c>
      <c r="K61">
        <f t="shared" si="2"/>
        <v>2115</v>
      </c>
      <c r="L61">
        <f t="shared" si="3"/>
        <v>0.50836879432624116</v>
      </c>
      <c r="M61">
        <v>42</v>
      </c>
      <c r="N61">
        <v>13.8</v>
      </c>
      <c r="O61">
        <f t="shared" si="4"/>
        <v>1911</v>
      </c>
      <c r="P61">
        <f t="shared" si="5"/>
        <v>0.30329670329670333</v>
      </c>
      <c r="Q61">
        <v>49</v>
      </c>
      <c r="R61">
        <v>17</v>
      </c>
      <c r="S61">
        <f t="shared" si="6"/>
        <v>1711</v>
      </c>
      <c r="T61">
        <f t="shared" si="7"/>
        <v>0.48684979544126239</v>
      </c>
      <c r="U61">
        <v>42</v>
      </c>
      <c r="V61">
        <v>14.3</v>
      </c>
      <c r="W61">
        <f t="shared" si="8"/>
        <v>1559</v>
      </c>
      <c r="X61">
        <f t="shared" si="9"/>
        <v>0.38524695317511226</v>
      </c>
      <c r="Y61">
        <v>30</v>
      </c>
      <c r="Z61">
        <v>12.3</v>
      </c>
      <c r="AA61">
        <f t="shared" si="10"/>
        <v>1345</v>
      </c>
      <c r="AB61">
        <f t="shared" si="11"/>
        <v>0.27434944237918218</v>
      </c>
      <c r="AC61">
        <v>29</v>
      </c>
      <c r="AD61">
        <v>9.9</v>
      </c>
      <c r="AE61">
        <f t="shared" si="12"/>
        <v>1279</v>
      </c>
      <c r="AF61">
        <f t="shared" si="13"/>
        <v>0.22447224394057858</v>
      </c>
      <c r="AG61">
        <v>25</v>
      </c>
      <c r="AH61">
        <v>8.6</v>
      </c>
      <c r="AI61">
        <f t="shared" si="14"/>
        <v>1190</v>
      </c>
      <c r="AJ61">
        <f t="shared" si="15"/>
        <v>0.18067226890756302</v>
      </c>
      <c r="AK61">
        <v>31</v>
      </c>
      <c r="AL61">
        <v>11.2</v>
      </c>
      <c r="AM61">
        <f t="shared" si="16"/>
        <v>1165</v>
      </c>
      <c r="AN61">
        <f t="shared" si="17"/>
        <v>0.29802575107296136</v>
      </c>
      <c r="AO61">
        <v>32</v>
      </c>
      <c r="AP61">
        <v>12.2</v>
      </c>
      <c r="AQ61">
        <f t="shared" si="18"/>
        <v>1165</v>
      </c>
      <c r="AR61">
        <f t="shared" si="19"/>
        <v>0.33510729613733903</v>
      </c>
    </row>
    <row r="62" spans="1:44">
      <c r="A62">
        <v>60</v>
      </c>
      <c r="B62" t="s">
        <v>215</v>
      </c>
      <c r="C62" t="str">
        <f>IFERROR(VLOOKUP(B62,race!$A:$C,3,FALSE),"review")</f>
        <v>Less</v>
      </c>
      <c r="D62" t="s">
        <v>4</v>
      </c>
      <c r="E62">
        <v>83</v>
      </c>
      <c r="F62">
        <v>16.7</v>
      </c>
      <c r="G62">
        <f t="shared" si="0"/>
        <v>1557</v>
      </c>
      <c r="H62">
        <f t="shared" si="1"/>
        <v>0.89023763648041099</v>
      </c>
      <c r="I62">
        <v>78</v>
      </c>
      <c r="J62">
        <v>16.5</v>
      </c>
      <c r="K62">
        <f t="shared" si="2"/>
        <v>1210</v>
      </c>
      <c r="L62">
        <f t="shared" si="3"/>
        <v>1.0636363636363635</v>
      </c>
      <c r="M62">
        <v>65</v>
      </c>
      <c r="N62">
        <v>14.2</v>
      </c>
      <c r="O62">
        <f t="shared" si="4"/>
        <v>1168</v>
      </c>
      <c r="P62">
        <f t="shared" si="5"/>
        <v>0.79023972602739723</v>
      </c>
      <c r="Q62">
        <v>50</v>
      </c>
      <c r="R62">
        <v>11.7</v>
      </c>
      <c r="S62">
        <f t="shared" si="6"/>
        <v>977</v>
      </c>
      <c r="T62">
        <f t="shared" si="7"/>
        <v>0.59877175025588536</v>
      </c>
      <c r="U62">
        <v>38</v>
      </c>
      <c r="V62">
        <v>8.3000000000000007</v>
      </c>
      <c r="W62">
        <f t="shared" si="8"/>
        <v>874</v>
      </c>
      <c r="X62">
        <f t="shared" si="9"/>
        <v>0.36086956521739133</v>
      </c>
      <c r="Y62">
        <v>57</v>
      </c>
      <c r="Z62">
        <v>13.1</v>
      </c>
      <c r="AA62">
        <f t="shared" si="10"/>
        <v>812</v>
      </c>
      <c r="AB62">
        <f t="shared" si="11"/>
        <v>0.91958128078817725</v>
      </c>
      <c r="AC62">
        <v>57</v>
      </c>
      <c r="AD62">
        <v>13.5</v>
      </c>
      <c r="AE62">
        <f t="shared" si="12"/>
        <v>814</v>
      </c>
      <c r="AF62">
        <f t="shared" si="13"/>
        <v>0.94533169533169525</v>
      </c>
      <c r="AG62">
        <v>50</v>
      </c>
      <c r="AH62">
        <v>11.2</v>
      </c>
      <c r="AI62">
        <f t="shared" si="14"/>
        <v>797</v>
      </c>
      <c r="AJ62">
        <f t="shared" si="15"/>
        <v>0.70263488080301129</v>
      </c>
      <c r="AK62">
        <v>61</v>
      </c>
      <c r="AL62">
        <v>13.4</v>
      </c>
      <c r="AM62">
        <f t="shared" si="16"/>
        <v>775</v>
      </c>
      <c r="AN62">
        <f t="shared" si="17"/>
        <v>1.0547096774193547</v>
      </c>
      <c r="AO62">
        <v>45</v>
      </c>
      <c r="AP62">
        <v>12</v>
      </c>
      <c r="AQ62">
        <f t="shared" si="18"/>
        <v>785</v>
      </c>
      <c r="AR62">
        <f t="shared" si="19"/>
        <v>0.68789808917197459</v>
      </c>
    </row>
    <row r="63" spans="1:44">
      <c r="A63">
        <v>61</v>
      </c>
      <c r="B63" t="s">
        <v>23</v>
      </c>
      <c r="C63" t="str">
        <f>IFERROR(VLOOKUP(B63,race!$A:$C,3,FALSE),"review")</f>
        <v>Moderately</v>
      </c>
      <c r="D63" t="s">
        <v>4</v>
      </c>
      <c r="E63">
        <v>297</v>
      </c>
      <c r="F63">
        <v>22.7</v>
      </c>
      <c r="G63">
        <f t="shared" si="0"/>
        <v>2578</v>
      </c>
      <c r="H63">
        <f t="shared" si="1"/>
        <v>2.6151667959658651</v>
      </c>
      <c r="I63">
        <v>219</v>
      </c>
      <c r="J63">
        <v>17.7</v>
      </c>
      <c r="K63">
        <f t="shared" si="2"/>
        <v>2115</v>
      </c>
      <c r="L63">
        <f t="shared" si="3"/>
        <v>1.8327659574468085</v>
      </c>
      <c r="M63">
        <v>186</v>
      </c>
      <c r="N63">
        <v>16.7</v>
      </c>
      <c r="O63">
        <f t="shared" si="4"/>
        <v>1911</v>
      </c>
      <c r="P63">
        <f t="shared" si="5"/>
        <v>1.6254317111459968</v>
      </c>
      <c r="Q63">
        <v>201</v>
      </c>
      <c r="R63">
        <v>17.2</v>
      </c>
      <c r="S63">
        <f t="shared" si="6"/>
        <v>1711</v>
      </c>
      <c r="T63">
        <f t="shared" si="7"/>
        <v>2.0205727644652249</v>
      </c>
      <c r="U63">
        <v>190</v>
      </c>
      <c r="V63">
        <v>16.399999999999999</v>
      </c>
      <c r="W63">
        <f t="shared" si="8"/>
        <v>1559</v>
      </c>
      <c r="X63">
        <f t="shared" si="9"/>
        <v>1.998717126363053</v>
      </c>
      <c r="Y63">
        <v>170</v>
      </c>
      <c r="Z63">
        <v>15</v>
      </c>
      <c r="AA63">
        <f t="shared" si="10"/>
        <v>1345</v>
      </c>
      <c r="AB63">
        <f t="shared" si="11"/>
        <v>1.8959107806691449</v>
      </c>
      <c r="AC63">
        <v>175</v>
      </c>
      <c r="AD63">
        <v>15.5</v>
      </c>
      <c r="AE63">
        <f t="shared" si="12"/>
        <v>1279</v>
      </c>
      <c r="AF63">
        <f t="shared" si="13"/>
        <v>2.1207974980453481</v>
      </c>
      <c r="AG63">
        <v>138</v>
      </c>
      <c r="AH63">
        <v>12.8</v>
      </c>
      <c r="AI63">
        <f t="shared" si="14"/>
        <v>1190</v>
      </c>
      <c r="AJ63">
        <f t="shared" si="15"/>
        <v>1.4843697478991598</v>
      </c>
      <c r="AK63">
        <v>169</v>
      </c>
      <c r="AL63">
        <v>16.3</v>
      </c>
      <c r="AM63">
        <f t="shared" si="16"/>
        <v>1165</v>
      </c>
      <c r="AN63">
        <f t="shared" si="17"/>
        <v>2.3645493562231761</v>
      </c>
      <c r="AO63">
        <v>154</v>
      </c>
      <c r="AP63">
        <v>15.9</v>
      </c>
      <c r="AQ63">
        <f t="shared" si="18"/>
        <v>1165</v>
      </c>
      <c r="AR63">
        <f t="shared" si="19"/>
        <v>2.1018025751072962</v>
      </c>
    </row>
    <row r="64" spans="1:44">
      <c r="A64">
        <v>62</v>
      </c>
      <c r="B64" t="s">
        <v>22</v>
      </c>
      <c r="C64" t="str">
        <f>IFERROR(VLOOKUP(B64,race!$A:$C,3,FALSE),"review")</f>
        <v>Less</v>
      </c>
      <c r="D64" t="s">
        <v>4</v>
      </c>
      <c r="E64">
        <v>42</v>
      </c>
      <c r="F64">
        <v>15.2</v>
      </c>
      <c r="G64">
        <f t="shared" si="0"/>
        <v>1557</v>
      </c>
      <c r="H64">
        <f t="shared" si="1"/>
        <v>0.41001926782273601</v>
      </c>
      <c r="I64">
        <v>37</v>
      </c>
      <c r="J64">
        <v>13</v>
      </c>
      <c r="K64">
        <f t="shared" si="2"/>
        <v>1210</v>
      </c>
      <c r="L64">
        <f t="shared" si="3"/>
        <v>0.39752066115702478</v>
      </c>
      <c r="M64">
        <v>38</v>
      </c>
      <c r="N64">
        <v>12.6</v>
      </c>
      <c r="O64">
        <f t="shared" si="4"/>
        <v>1168</v>
      </c>
      <c r="P64">
        <f t="shared" si="5"/>
        <v>0.40993150684931501</v>
      </c>
      <c r="Q64">
        <v>35</v>
      </c>
      <c r="R64">
        <v>11.6</v>
      </c>
      <c r="S64">
        <f t="shared" si="6"/>
        <v>977</v>
      </c>
      <c r="T64">
        <f t="shared" si="7"/>
        <v>0.41555783009211872</v>
      </c>
      <c r="U64">
        <v>29</v>
      </c>
      <c r="V64">
        <v>8.4</v>
      </c>
      <c r="W64">
        <f t="shared" si="8"/>
        <v>874</v>
      </c>
      <c r="X64">
        <f t="shared" si="9"/>
        <v>0.27871853546910752</v>
      </c>
      <c r="Y64">
        <v>34</v>
      </c>
      <c r="Z64">
        <v>11.2</v>
      </c>
      <c r="AA64">
        <f t="shared" si="10"/>
        <v>812</v>
      </c>
      <c r="AB64">
        <f t="shared" si="11"/>
        <v>0.46896551724137925</v>
      </c>
      <c r="AC64">
        <v>43</v>
      </c>
      <c r="AD64">
        <v>11.8</v>
      </c>
      <c r="AE64">
        <f t="shared" si="12"/>
        <v>814</v>
      </c>
      <c r="AF64">
        <f t="shared" si="13"/>
        <v>0.62334152334152337</v>
      </c>
      <c r="AG64">
        <v>42</v>
      </c>
      <c r="AH64">
        <v>11.4</v>
      </c>
      <c r="AI64">
        <f t="shared" si="14"/>
        <v>797</v>
      </c>
      <c r="AJ64">
        <f t="shared" si="15"/>
        <v>0.60075282308657474</v>
      </c>
      <c r="AK64">
        <v>44</v>
      </c>
      <c r="AL64">
        <v>13.7</v>
      </c>
      <c r="AM64">
        <f t="shared" si="16"/>
        <v>775</v>
      </c>
      <c r="AN64">
        <f t="shared" si="17"/>
        <v>0.77780645161290318</v>
      </c>
      <c r="AO64">
        <v>48</v>
      </c>
      <c r="AP64">
        <v>12.9</v>
      </c>
      <c r="AQ64">
        <f t="shared" si="18"/>
        <v>785</v>
      </c>
      <c r="AR64">
        <f t="shared" si="19"/>
        <v>0.78878980891719752</v>
      </c>
    </row>
    <row r="65" spans="1:44">
      <c r="A65">
        <v>63</v>
      </c>
      <c r="B65" t="s">
        <v>21</v>
      </c>
      <c r="C65" t="str">
        <f>IFERROR(VLOOKUP(B65,race!$A:$C,3,FALSE),"review")</f>
        <v>Moderately</v>
      </c>
      <c r="D65" t="s">
        <v>4</v>
      </c>
      <c r="E65">
        <v>198</v>
      </c>
      <c r="F65">
        <v>19.100000000000001</v>
      </c>
      <c r="G65">
        <f t="shared" si="0"/>
        <v>2578</v>
      </c>
      <c r="H65">
        <f t="shared" si="1"/>
        <v>1.4669511249030256</v>
      </c>
      <c r="I65">
        <v>157</v>
      </c>
      <c r="J65">
        <v>15.2</v>
      </c>
      <c r="K65">
        <f t="shared" si="2"/>
        <v>2115</v>
      </c>
      <c r="L65">
        <f t="shared" si="3"/>
        <v>1.1283215130023641</v>
      </c>
      <c r="M65">
        <v>149</v>
      </c>
      <c r="N65">
        <v>14.5</v>
      </c>
      <c r="O65">
        <f t="shared" si="4"/>
        <v>1911</v>
      </c>
      <c r="P65">
        <f t="shared" si="5"/>
        <v>1.1305599162742022</v>
      </c>
      <c r="Q65">
        <v>155</v>
      </c>
      <c r="R65">
        <v>15.2</v>
      </c>
      <c r="S65">
        <f t="shared" si="6"/>
        <v>1711</v>
      </c>
      <c r="T65">
        <f t="shared" si="7"/>
        <v>1.3769725306838108</v>
      </c>
      <c r="U65">
        <v>123</v>
      </c>
      <c r="V65">
        <v>12.2</v>
      </c>
      <c r="W65">
        <f t="shared" si="8"/>
        <v>1559</v>
      </c>
      <c r="X65">
        <f t="shared" si="9"/>
        <v>0.96254008980115457</v>
      </c>
      <c r="Y65">
        <v>116</v>
      </c>
      <c r="Z65">
        <v>11.5</v>
      </c>
      <c r="AA65">
        <f t="shared" si="10"/>
        <v>1345</v>
      </c>
      <c r="AB65">
        <f t="shared" si="11"/>
        <v>0.99182156133828991</v>
      </c>
      <c r="AC65">
        <v>123</v>
      </c>
      <c r="AD65">
        <v>12.4</v>
      </c>
      <c r="AE65">
        <f t="shared" si="12"/>
        <v>1279</v>
      </c>
      <c r="AF65">
        <f t="shared" si="13"/>
        <v>1.1924941360437842</v>
      </c>
      <c r="AG65">
        <v>110</v>
      </c>
      <c r="AH65">
        <v>10.9</v>
      </c>
      <c r="AI65">
        <f t="shared" si="14"/>
        <v>1190</v>
      </c>
      <c r="AJ65">
        <f t="shared" si="15"/>
        <v>1.007563025210084</v>
      </c>
      <c r="AK65">
        <v>118</v>
      </c>
      <c r="AL65">
        <v>12.6</v>
      </c>
      <c r="AM65">
        <f t="shared" si="16"/>
        <v>1165</v>
      </c>
      <c r="AN65">
        <f t="shared" si="17"/>
        <v>1.2762231759656653</v>
      </c>
      <c r="AO65">
        <v>119</v>
      </c>
      <c r="AP65">
        <v>13.7</v>
      </c>
      <c r="AQ65">
        <f t="shared" si="18"/>
        <v>1165</v>
      </c>
      <c r="AR65">
        <f t="shared" si="19"/>
        <v>1.3993991416309011</v>
      </c>
    </row>
    <row r="66" spans="1:44">
      <c r="A66">
        <v>64</v>
      </c>
      <c r="B66" t="s">
        <v>20</v>
      </c>
      <c r="C66" t="str">
        <f>IFERROR(VLOOKUP(B66,race!$A:$C,3,FALSE),"review")</f>
        <v>Least</v>
      </c>
      <c r="D66" t="s">
        <v>4</v>
      </c>
      <c r="E66">
        <v>38</v>
      </c>
      <c r="F66">
        <v>13.3</v>
      </c>
      <c r="G66">
        <f t="shared" si="0"/>
        <v>768</v>
      </c>
      <c r="H66">
        <f t="shared" si="1"/>
        <v>0.65807291666666667</v>
      </c>
      <c r="I66">
        <v>27</v>
      </c>
      <c r="J66">
        <v>9.8000000000000007</v>
      </c>
      <c r="K66">
        <f t="shared" si="2"/>
        <v>702</v>
      </c>
      <c r="L66">
        <f t="shared" si="3"/>
        <v>0.37692307692307697</v>
      </c>
      <c r="M66">
        <v>17</v>
      </c>
      <c r="N66">
        <v>6.1</v>
      </c>
      <c r="O66">
        <f t="shared" si="4"/>
        <v>592</v>
      </c>
      <c r="P66">
        <f t="shared" si="5"/>
        <v>0.17516891891891892</v>
      </c>
      <c r="Q66">
        <v>26</v>
      </c>
      <c r="R66">
        <v>8.6</v>
      </c>
      <c r="S66">
        <f t="shared" si="6"/>
        <v>594</v>
      </c>
      <c r="T66">
        <f t="shared" si="7"/>
        <v>0.37643097643097645</v>
      </c>
      <c r="U66">
        <v>22</v>
      </c>
      <c r="V66">
        <v>6.9</v>
      </c>
      <c r="W66">
        <f t="shared" si="8"/>
        <v>530</v>
      </c>
      <c r="X66">
        <f t="shared" si="9"/>
        <v>0.28641509433962264</v>
      </c>
      <c r="Y66">
        <v>26</v>
      </c>
      <c r="Z66">
        <v>8.1999999999999993</v>
      </c>
      <c r="AA66">
        <f t="shared" si="10"/>
        <v>522</v>
      </c>
      <c r="AB66">
        <f t="shared" si="11"/>
        <v>0.40842911877394628</v>
      </c>
      <c r="AC66">
        <v>30</v>
      </c>
      <c r="AD66">
        <v>9.3000000000000007</v>
      </c>
      <c r="AE66">
        <f t="shared" si="12"/>
        <v>548</v>
      </c>
      <c r="AF66">
        <f t="shared" si="13"/>
        <v>0.50912408759124095</v>
      </c>
      <c r="AG66">
        <v>28</v>
      </c>
      <c r="AH66">
        <v>8.3000000000000007</v>
      </c>
      <c r="AI66">
        <f t="shared" si="14"/>
        <v>502</v>
      </c>
      <c r="AJ66">
        <f t="shared" si="15"/>
        <v>0.4629482071713148</v>
      </c>
      <c r="AK66">
        <v>28</v>
      </c>
      <c r="AL66">
        <v>8.8000000000000007</v>
      </c>
      <c r="AM66">
        <f t="shared" si="16"/>
        <v>504</v>
      </c>
      <c r="AN66">
        <f t="shared" si="17"/>
        <v>0.48888888888888893</v>
      </c>
      <c r="AO66">
        <v>22</v>
      </c>
      <c r="AP66">
        <v>6.5</v>
      </c>
      <c r="AQ66">
        <f t="shared" si="18"/>
        <v>454</v>
      </c>
      <c r="AR66">
        <f t="shared" si="19"/>
        <v>0.31497797356828194</v>
      </c>
    </row>
    <row r="67" spans="1:44">
      <c r="A67">
        <v>65</v>
      </c>
      <c r="B67" t="s">
        <v>19</v>
      </c>
      <c r="C67" t="str">
        <f>IFERROR(VLOOKUP(B67,race!$A:$C,3,FALSE),"review")</f>
        <v>Less</v>
      </c>
      <c r="D67" t="s">
        <v>4</v>
      </c>
      <c r="E67">
        <v>69</v>
      </c>
      <c r="F67">
        <v>13.5</v>
      </c>
      <c r="G67">
        <f t="shared" ref="G67:G79" si="20">SUMIFS(E:E, C:C, C67)</f>
        <v>1557</v>
      </c>
      <c r="H67">
        <f t="shared" ref="H67:H79" si="21">(E67/G67)*F67</f>
        <v>0.59826589595375723</v>
      </c>
      <c r="I67">
        <v>60</v>
      </c>
      <c r="J67">
        <v>10.3</v>
      </c>
      <c r="K67">
        <f t="shared" ref="K67:K79" si="22">SUMIFS(I:I, C:C, C67)</f>
        <v>1210</v>
      </c>
      <c r="L67">
        <f t="shared" ref="L67:L79" si="23">(I67/K67)*J67</f>
        <v>0.51074380165289257</v>
      </c>
      <c r="M67">
        <v>68</v>
      </c>
      <c r="N67">
        <v>12.1</v>
      </c>
      <c r="O67">
        <f t="shared" ref="O67:O79" si="24">SUMIFS(M:M, C:C, C67)</f>
        <v>1168</v>
      </c>
      <c r="P67">
        <f t="shared" ref="P67:P79" si="25">(M67/O67)*N67</f>
        <v>0.70445205479452044</v>
      </c>
      <c r="Q67">
        <v>84</v>
      </c>
      <c r="R67">
        <v>13</v>
      </c>
      <c r="S67">
        <f t="shared" ref="S67:S79" si="26">SUMIFS(Q:Q, C:C, C67)</f>
        <v>977</v>
      </c>
      <c r="T67">
        <f t="shared" ref="T67:T79" si="27">(Q67/S67)*R67</f>
        <v>1.1177072671443193</v>
      </c>
      <c r="U67">
        <v>69</v>
      </c>
      <c r="V67">
        <v>11.6</v>
      </c>
      <c r="W67">
        <f t="shared" ref="W67:W79" si="28">SUMIFS(U:U, C:C, C67)</f>
        <v>874</v>
      </c>
      <c r="X67">
        <f t="shared" ref="X67:X79" si="29">(U67/W67)*V67</f>
        <v>0.91578947368421049</v>
      </c>
      <c r="Y67">
        <v>62</v>
      </c>
      <c r="Z67">
        <v>10.1</v>
      </c>
      <c r="AA67">
        <f t="shared" ref="AA67:AA79" si="30">SUMIFS(Y:Y, C:C, C67)</f>
        <v>812</v>
      </c>
      <c r="AB67">
        <f t="shared" ref="AB67:AB79" si="31">(Y67/AA67)*Z67</f>
        <v>0.77118226600985218</v>
      </c>
      <c r="AC67">
        <v>81</v>
      </c>
      <c r="AD67">
        <v>12.5</v>
      </c>
      <c r="AE67">
        <f t="shared" ref="AE67:AE79" si="32">SUMIFS(AC:AC, C:C, C67)</f>
        <v>814</v>
      </c>
      <c r="AF67">
        <f t="shared" ref="AF67:AF79" si="33">(AC67/AE67)*AD67</f>
        <v>1.243857493857494</v>
      </c>
      <c r="AG67">
        <v>76</v>
      </c>
      <c r="AH67">
        <v>11.3</v>
      </c>
      <c r="AI67">
        <f t="shared" ref="AI67:AI79" si="34">SUMIFS(AG:AG, C:C, C67)</f>
        <v>797</v>
      </c>
      <c r="AJ67">
        <f t="shared" ref="AJ67:AJ79" si="35">(AG67/AI67)*AH67</f>
        <v>1.0775407779171895</v>
      </c>
      <c r="AK67">
        <v>69</v>
      </c>
      <c r="AL67">
        <v>10.7</v>
      </c>
      <c r="AM67">
        <f t="shared" ref="AM67:AM79" si="36">SUMIFS(AK:AK, C:C, C67)</f>
        <v>775</v>
      </c>
      <c r="AN67">
        <f t="shared" ref="AN67:AN79" si="37">(AK67/AM67)*AL67</f>
        <v>0.95264516129032251</v>
      </c>
      <c r="AO67">
        <v>62</v>
      </c>
      <c r="AP67">
        <v>10</v>
      </c>
      <c r="AQ67">
        <f t="shared" ref="AQ67:AQ79" si="38">SUMIFS(AO:AO, C:C, C67)</f>
        <v>785</v>
      </c>
      <c r="AR67">
        <f t="shared" ref="AR67:AR79" si="39">(AO67/AQ67)*AP67</f>
        <v>0.78980891719745216</v>
      </c>
    </row>
    <row r="68" spans="1:44">
      <c r="A68">
        <v>66</v>
      </c>
      <c r="B68" t="s">
        <v>18</v>
      </c>
      <c r="C68" t="str">
        <f>IFERROR(VLOOKUP(B68,race!$A:$C,3,FALSE),"review")</f>
        <v>More</v>
      </c>
      <c r="D68" t="s">
        <v>4</v>
      </c>
      <c r="E68">
        <v>264</v>
      </c>
      <c r="F68">
        <v>19.7</v>
      </c>
      <c r="G68">
        <f t="shared" si="20"/>
        <v>2557</v>
      </c>
      <c r="H68">
        <f t="shared" si="21"/>
        <v>2.0339460305044974</v>
      </c>
      <c r="I68">
        <v>225</v>
      </c>
      <c r="J68">
        <v>18.2</v>
      </c>
      <c r="K68">
        <f t="shared" si="22"/>
        <v>2134</v>
      </c>
      <c r="L68">
        <f t="shared" si="23"/>
        <v>1.9189315838800374</v>
      </c>
      <c r="M68">
        <v>242</v>
      </c>
      <c r="N68">
        <v>17.399999999999999</v>
      </c>
      <c r="O68">
        <f t="shared" si="24"/>
        <v>1952</v>
      </c>
      <c r="P68">
        <f t="shared" si="25"/>
        <v>2.1571721311475409</v>
      </c>
      <c r="Q68">
        <v>171</v>
      </c>
      <c r="R68">
        <v>13.3</v>
      </c>
      <c r="S68">
        <f t="shared" si="26"/>
        <v>1850</v>
      </c>
      <c r="T68">
        <f t="shared" si="27"/>
        <v>1.2293513513513514</v>
      </c>
      <c r="U68">
        <v>184</v>
      </c>
      <c r="V68">
        <v>14.8</v>
      </c>
      <c r="W68">
        <f t="shared" si="28"/>
        <v>1712</v>
      </c>
      <c r="X68">
        <f t="shared" si="29"/>
        <v>1.5906542056074766</v>
      </c>
      <c r="Y68">
        <v>202</v>
      </c>
      <c r="Z68">
        <v>16.5</v>
      </c>
      <c r="AA68">
        <f t="shared" si="30"/>
        <v>1552</v>
      </c>
      <c r="AB68">
        <f t="shared" si="31"/>
        <v>2.1475515463917527</v>
      </c>
      <c r="AC68">
        <v>186</v>
      </c>
      <c r="AD68">
        <v>14.1</v>
      </c>
      <c r="AE68">
        <f t="shared" si="32"/>
        <v>1427</v>
      </c>
      <c r="AF68">
        <f t="shared" si="33"/>
        <v>1.8378416257883672</v>
      </c>
      <c r="AG68">
        <v>206</v>
      </c>
      <c r="AH68">
        <v>16.399999999999999</v>
      </c>
      <c r="AI68">
        <f t="shared" si="34"/>
        <v>1446</v>
      </c>
      <c r="AJ68">
        <f t="shared" si="35"/>
        <v>2.3363762102351311</v>
      </c>
      <c r="AK68">
        <v>166</v>
      </c>
      <c r="AL68">
        <v>13.6</v>
      </c>
      <c r="AM68">
        <f t="shared" si="36"/>
        <v>1348</v>
      </c>
      <c r="AN68">
        <f t="shared" si="37"/>
        <v>1.6747774480712168</v>
      </c>
      <c r="AO68">
        <v>185</v>
      </c>
      <c r="AP68">
        <v>16.399999999999999</v>
      </c>
      <c r="AQ68">
        <f t="shared" si="38"/>
        <v>1341</v>
      </c>
      <c r="AR68">
        <f t="shared" si="39"/>
        <v>2.262490678598061</v>
      </c>
    </row>
    <row r="69" spans="1:44">
      <c r="A69">
        <v>67</v>
      </c>
      <c r="B69" t="s">
        <v>17</v>
      </c>
      <c r="C69" t="str">
        <f>IFERROR(VLOOKUP(B69,race!$A:$C,3,FALSE),"review")</f>
        <v>Most</v>
      </c>
      <c r="D69" t="s">
        <v>4</v>
      </c>
      <c r="E69">
        <v>209</v>
      </c>
      <c r="F69">
        <v>22.4</v>
      </c>
      <c r="G69">
        <f t="shared" si="20"/>
        <v>1783</v>
      </c>
      <c r="H69">
        <f t="shared" si="21"/>
        <v>2.6256870443073472</v>
      </c>
      <c r="I69">
        <v>208</v>
      </c>
      <c r="J69">
        <v>21</v>
      </c>
      <c r="K69">
        <f t="shared" si="22"/>
        <v>1622</v>
      </c>
      <c r="L69">
        <f t="shared" si="23"/>
        <v>2.6929716399506782</v>
      </c>
      <c r="M69">
        <v>186</v>
      </c>
      <c r="N69">
        <v>20.5</v>
      </c>
      <c r="O69">
        <f t="shared" si="24"/>
        <v>1414</v>
      </c>
      <c r="P69">
        <f t="shared" si="25"/>
        <v>2.6966053748231964</v>
      </c>
      <c r="Q69">
        <v>194</v>
      </c>
      <c r="R69">
        <v>23.2</v>
      </c>
      <c r="S69">
        <f t="shared" si="26"/>
        <v>1459</v>
      </c>
      <c r="T69">
        <f t="shared" si="27"/>
        <v>3.0848526387936945</v>
      </c>
      <c r="U69">
        <v>203</v>
      </c>
      <c r="V69">
        <v>23.4</v>
      </c>
      <c r="W69">
        <f t="shared" si="28"/>
        <v>1420</v>
      </c>
      <c r="X69">
        <f t="shared" si="29"/>
        <v>3.3452112676056336</v>
      </c>
      <c r="Y69">
        <v>197</v>
      </c>
      <c r="Z69">
        <v>24.1</v>
      </c>
      <c r="AA69">
        <f t="shared" si="30"/>
        <v>1300</v>
      </c>
      <c r="AB69">
        <f t="shared" si="31"/>
        <v>3.6520769230769234</v>
      </c>
      <c r="AC69">
        <v>176</v>
      </c>
      <c r="AD69">
        <v>23</v>
      </c>
      <c r="AE69">
        <f t="shared" si="32"/>
        <v>1190</v>
      </c>
      <c r="AF69">
        <f t="shared" si="33"/>
        <v>3.4016806722689075</v>
      </c>
      <c r="AG69">
        <v>151</v>
      </c>
      <c r="AH69">
        <v>18.600000000000001</v>
      </c>
      <c r="AI69">
        <f t="shared" si="34"/>
        <v>1234</v>
      </c>
      <c r="AJ69">
        <f t="shared" si="35"/>
        <v>2.2760129659643438</v>
      </c>
      <c r="AK69">
        <v>155</v>
      </c>
      <c r="AL69">
        <v>20.2</v>
      </c>
      <c r="AM69">
        <f t="shared" si="36"/>
        <v>1224</v>
      </c>
      <c r="AN69">
        <f t="shared" si="37"/>
        <v>2.5580065359477122</v>
      </c>
      <c r="AO69">
        <v>189</v>
      </c>
      <c r="AP69">
        <v>25.5</v>
      </c>
      <c r="AQ69">
        <f t="shared" si="38"/>
        <v>1258</v>
      </c>
      <c r="AR69">
        <f t="shared" si="39"/>
        <v>3.8310810810810816</v>
      </c>
    </row>
    <row r="70" spans="1:44">
      <c r="A70">
        <v>68</v>
      </c>
      <c r="B70" t="s">
        <v>16</v>
      </c>
      <c r="C70" t="str">
        <f>IFERROR(VLOOKUP(B70,race!$A:$C,3,FALSE),"review")</f>
        <v>Most</v>
      </c>
      <c r="D70" t="s">
        <v>4</v>
      </c>
      <c r="E70">
        <v>185</v>
      </c>
      <c r="F70">
        <v>21.6</v>
      </c>
      <c r="G70">
        <f t="shared" si="20"/>
        <v>1783</v>
      </c>
      <c r="H70">
        <f t="shared" si="21"/>
        <v>2.2411665731912507</v>
      </c>
      <c r="I70">
        <v>168</v>
      </c>
      <c r="J70">
        <v>20.2</v>
      </c>
      <c r="K70">
        <f t="shared" si="22"/>
        <v>1622</v>
      </c>
      <c r="L70">
        <f t="shared" si="23"/>
        <v>2.0922318125770651</v>
      </c>
      <c r="M70">
        <v>169</v>
      </c>
      <c r="N70">
        <v>22</v>
      </c>
      <c r="O70">
        <f t="shared" si="24"/>
        <v>1414</v>
      </c>
      <c r="P70">
        <f t="shared" si="25"/>
        <v>2.6294200848656297</v>
      </c>
      <c r="Q70">
        <v>162</v>
      </c>
      <c r="R70">
        <v>22</v>
      </c>
      <c r="S70">
        <f t="shared" si="26"/>
        <v>1459</v>
      </c>
      <c r="T70">
        <f t="shared" si="27"/>
        <v>2.4427690198766276</v>
      </c>
      <c r="U70">
        <v>184</v>
      </c>
      <c r="V70">
        <v>25</v>
      </c>
      <c r="W70">
        <f t="shared" si="28"/>
        <v>1420</v>
      </c>
      <c r="X70">
        <f t="shared" si="29"/>
        <v>3.2394366197183095</v>
      </c>
      <c r="Y70">
        <v>146</v>
      </c>
      <c r="Z70">
        <v>22.7</v>
      </c>
      <c r="AA70">
        <f t="shared" si="30"/>
        <v>1300</v>
      </c>
      <c r="AB70">
        <f t="shared" si="31"/>
        <v>2.5493846153846151</v>
      </c>
      <c r="AC70">
        <v>141</v>
      </c>
      <c r="AD70">
        <v>19.100000000000001</v>
      </c>
      <c r="AE70">
        <f t="shared" si="32"/>
        <v>1190</v>
      </c>
      <c r="AF70">
        <f t="shared" si="33"/>
        <v>2.2631092436974791</v>
      </c>
      <c r="AG70">
        <v>146</v>
      </c>
      <c r="AH70">
        <v>20.9</v>
      </c>
      <c r="AI70">
        <f t="shared" si="34"/>
        <v>1234</v>
      </c>
      <c r="AJ70">
        <f t="shared" si="35"/>
        <v>2.472771474878444</v>
      </c>
      <c r="AK70">
        <v>143</v>
      </c>
      <c r="AL70">
        <v>22.3</v>
      </c>
      <c r="AM70">
        <f t="shared" si="36"/>
        <v>1224</v>
      </c>
      <c r="AN70">
        <f t="shared" si="37"/>
        <v>2.6053104575163402</v>
      </c>
      <c r="AO70">
        <v>131</v>
      </c>
      <c r="AP70">
        <v>20.7</v>
      </c>
      <c r="AQ70">
        <f t="shared" si="38"/>
        <v>1258</v>
      </c>
      <c r="AR70">
        <f t="shared" si="39"/>
        <v>2.155564387917329</v>
      </c>
    </row>
    <row r="71" spans="1:44">
      <c r="A71">
        <v>69</v>
      </c>
      <c r="B71" t="s">
        <v>15</v>
      </c>
      <c r="C71" t="str">
        <f>IFERROR(VLOOKUP(B71,race!$A:$C,3,FALSE),"review")</f>
        <v>Most</v>
      </c>
      <c r="D71" t="s">
        <v>4</v>
      </c>
      <c r="E71">
        <v>130</v>
      </c>
      <c r="F71">
        <v>20.100000000000001</v>
      </c>
      <c r="G71">
        <f t="shared" si="20"/>
        <v>1783</v>
      </c>
      <c r="H71">
        <f t="shared" si="21"/>
        <v>1.4655075715086934</v>
      </c>
      <c r="I71">
        <v>141</v>
      </c>
      <c r="J71">
        <v>21.4</v>
      </c>
      <c r="K71">
        <f t="shared" si="22"/>
        <v>1622</v>
      </c>
      <c r="L71">
        <f t="shared" si="23"/>
        <v>1.8602959309494449</v>
      </c>
      <c r="M71">
        <v>117</v>
      </c>
      <c r="N71">
        <v>18.8</v>
      </c>
      <c r="O71">
        <f t="shared" si="24"/>
        <v>1414</v>
      </c>
      <c r="P71">
        <f t="shared" si="25"/>
        <v>1.5555869872701555</v>
      </c>
      <c r="Q71">
        <v>101</v>
      </c>
      <c r="R71">
        <v>17.2</v>
      </c>
      <c r="S71">
        <f t="shared" si="26"/>
        <v>1459</v>
      </c>
      <c r="T71">
        <f t="shared" si="27"/>
        <v>1.1906785469499657</v>
      </c>
      <c r="U71">
        <v>99</v>
      </c>
      <c r="V71">
        <v>17.7</v>
      </c>
      <c r="W71">
        <f t="shared" si="28"/>
        <v>1420</v>
      </c>
      <c r="X71">
        <f t="shared" si="29"/>
        <v>1.2340140845070422</v>
      </c>
      <c r="Y71">
        <v>93</v>
      </c>
      <c r="Z71">
        <v>16.899999999999999</v>
      </c>
      <c r="AA71">
        <f t="shared" si="30"/>
        <v>1300</v>
      </c>
      <c r="AB71">
        <f t="shared" si="31"/>
        <v>1.2089999999999999</v>
      </c>
      <c r="AC71">
        <v>85</v>
      </c>
      <c r="AD71">
        <v>15.3</v>
      </c>
      <c r="AE71">
        <f t="shared" si="32"/>
        <v>1190</v>
      </c>
      <c r="AF71">
        <f t="shared" si="33"/>
        <v>1.0928571428571427</v>
      </c>
      <c r="AG71">
        <v>114</v>
      </c>
      <c r="AH71">
        <v>17.600000000000001</v>
      </c>
      <c r="AI71">
        <f t="shared" si="34"/>
        <v>1234</v>
      </c>
      <c r="AJ71">
        <f t="shared" si="35"/>
        <v>1.6259319286871963</v>
      </c>
      <c r="AK71">
        <v>122</v>
      </c>
      <c r="AL71">
        <v>20.399999999999999</v>
      </c>
      <c r="AM71">
        <f t="shared" si="36"/>
        <v>1224</v>
      </c>
      <c r="AN71">
        <f t="shared" si="37"/>
        <v>2.0333333333333332</v>
      </c>
      <c r="AO71">
        <v>103</v>
      </c>
      <c r="AP71">
        <v>17.100000000000001</v>
      </c>
      <c r="AQ71">
        <f t="shared" si="38"/>
        <v>1258</v>
      </c>
      <c r="AR71">
        <f t="shared" si="39"/>
        <v>1.400079491255962</v>
      </c>
    </row>
    <row r="72" spans="1:44">
      <c r="A72">
        <v>71</v>
      </c>
      <c r="B72" t="s">
        <v>13</v>
      </c>
      <c r="C72" t="str">
        <f>IFERROR(VLOOKUP(B72,race!$A:$C,3,FALSE),"review")</f>
        <v>Most</v>
      </c>
      <c r="D72" t="s">
        <v>4</v>
      </c>
      <c r="E72">
        <v>184</v>
      </c>
      <c r="F72">
        <v>20.399999999999999</v>
      </c>
      <c r="G72">
        <f t="shared" si="20"/>
        <v>1783</v>
      </c>
      <c r="H72">
        <f t="shared" si="21"/>
        <v>2.1052159282108804</v>
      </c>
      <c r="I72">
        <v>149</v>
      </c>
      <c r="J72">
        <v>18.100000000000001</v>
      </c>
      <c r="K72">
        <f t="shared" si="22"/>
        <v>1622</v>
      </c>
      <c r="L72">
        <f t="shared" si="23"/>
        <v>1.6627003699136869</v>
      </c>
      <c r="M72">
        <v>141</v>
      </c>
      <c r="N72">
        <v>18.2</v>
      </c>
      <c r="O72">
        <f t="shared" si="24"/>
        <v>1414</v>
      </c>
      <c r="P72">
        <f t="shared" si="25"/>
        <v>1.8148514851485149</v>
      </c>
      <c r="Q72">
        <v>164</v>
      </c>
      <c r="R72">
        <v>20.5</v>
      </c>
      <c r="S72">
        <f t="shared" si="26"/>
        <v>1459</v>
      </c>
      <c r="T72">
        <f t="shared" si="27"/>
        <v>2.3043180260452365</v>
      </c>
      <c r="U72">
        <v>116</v>
      </c>
      <c r="V72">
        <v>15.8</v>
      </c>
      <c r="W72">
        <f t="shared" si="28"/>
        <v>1420</v>
      </c>
      <c r="X72">
        <f t="shared" si="29"/>
        <v>1.2907042253521128</v>
      </c>
      <c r="Y72">
        <v>107</v>
      </c>
      <c r="Z72">
        <v>14.6</v>
      </c>
      <c r="AA72">
        <f t="shared" si="30"/>
        <v>1300</v>
      </c>
      <c r="AB72">
        <f t="shared" si="31"/>
        <v>1.2016923076923076</v>
      </c>
      <c r="AC72">
        <v>132</v>
      </c>
      <c r="AD72">
        <v>17</v>
      </c>
      <c r="AE72">
        <f t="shared" si="32"/>
        <v>1190</v>
      </c>
      <c r="AF72">
        <f t="shared" si="33"/>
        <v>1.8857142857142857</v>
      </c>
      <c r="AG72">
        <v>143</v>
      </c>
      <c r="AH72">
        <v>17</v>
      </c>
      <c r="AI72">
        <f t="shared" si="34"/>
        <v>1234</v>
      </c>
      <c r="AJ72">
        <f t="shared" si="35"/>
        <v>1.9700162074554295</v>
      </c>
      <c r="AK72">
        <v>143</v>
      </c>
      <c r="AL72">
        <v>19.2</v>
      </c>
      <c r="AM72">
        <f t="shared" si="36"/>
        <v>1224</v>
      </c>
      <c r="AN72">
        <f t="shared" si="37"/>
        <v>2.2431372549019608</v>
      </c>
      <c r="AO72">
        <v>147</v>
      </c>
      <c r="AP72">
        <v>19.7</v>
      </c>
      <c r="AQ72">
        <f t="shared" si="38"/>
        <v>1258</v>
      </c>
      <c r="AR72">
        <f t="shared" si="39"/>
        <v>2.3019872813990458</v>
      </c>
    </row>
    <row r="73" spans="1:44">
      <c r="A73">
        <v>72</v>
      </c>
      <c r="B73" t="s">
        <v>12</v>
      </c>
      <c r="C73" t="str">
        <f>IFERROR(VLOOKUP(B73,race!$A:$C,3,FALSE),"review")</f>
        <v>Least</v>
      </c>
      <c r="D73" t="s">
        <v>4</v>
      </c>
      <c r="E73">
        <v>17</v>
      </c>
      <c r="F73">
        <v>6.9</v>
      </c>
      <c r="G73">
        <f t="shared" si="20"/>
        <v>768</v>
      </c>
      <c r="H73">
        <f t="shared" si="21"/>
        <v>0.15273437500000001</v>
      </c>
      <c r="I73">
        <v>13</v>
      </c>
      <c r="J73">
        <v>5.3</v>
      </c>
      <c r="K73">
        <f t="shared" si="22"/>
        <v>702</v>
      </c>
      <c r="L73">
        <f t="shared" si="23"/>
        <v>9.8148148148148137E-2</v>
      </c>
      <c r="M73">
        <v>9</v>
      </c>
      <c r="N73">
        <v>3.4</v>
      </c>
      <c r="O73">
        <f t="shared" si="24"/>
        <v>592</v>
      </c>
      <c r="P73">
        <f t="shared" si="25"/>
        <v>5.1689189189189189E-2</v>
      </c>
      <c r="Q73">
        <v>12</v>
      </c>
      <c r="R73">
        <v>4.5999999999999996</v>
      </c>
      <c r="S73">
        <f t="shared" si="26"/>
        <v>594</v>
      </c>
      <c r="T73">
        <f t="shared" si="27"/>
        <v>9.2929292929292931E-2</v>
      </c>
      <c r="U73">
        <v>17</v>
      </c>
      <c r="V73">
        <v>6.2</v>
      </c>
      <c r="W73">
        <f t="shared" si="28"/>
        <v>530</v>
      </c>
      <c r="X73">
        <f t="shared" si="29"/>
        <v>0.1988679245283019</v>
      </c>
      <c r="Y73">
        <v>16</v>
      </c>
      <c r="Z73">
        <v>5.8</v>
      </c>
      <c r="AA73">
        <f t="shared" si="30"/>
        <v>522</v>
      </c>
      <c r="AB73">
        <f t="shared" si="31"/>
        <v>0.17777777777777776</v>
      </c>
      <c r="AC73">
        <v>21</v>
      </c>
      <c r="AD73">
        <v>8.1999999999999993</v>
      </c>
      <c r="AE73">
        <f t="shared" si="32"/>
        <v>548</v>
      </c>
      <c r="AF73">
        <f t="shared" si="33"/>
        <v>0.31423357664233575</v>
      </c>
      <c r="AG73">
        <v>12</v>
      </c>
      <c r="AH73">
        <v>5.7</v>
      </c>
      <c r="AI73">
        <f t="shared" si="34"/>
        <v>502</v>
      </c>
      <c r="AJ73">
        <f t="shared" si="35"/>
        <v>0.13625498007968129</v>
      </c>
      <c r="AK73">
        <v>8</v>
      </c>
      <c r="AL73">
        <v>3.4</v>
      </c>
      <c r="AM73">
        <f t="shared" si="36"/>
        <v>504</v>
      </c>
      <c r="AN73">
        <f t="shared" si="37"/>
        <v>5.3968253968253964E-2</v>
      </c>
      <c r="AO73">
        <v>12</v>
      </c>
      <c r="AP73">
        <v>5.4</v>
      </c>
      <c r="AQ73">
        <f t="shared" si="38"/>
        <v>454</v>
      </c>
      <c r="AR73">
        <f t="shared" si="39"/>
        <v>0.14273127753303966</v>
      </c>
    </row>
    <row r="74" spans="1:44">
      <c r="A74">
        <v>73</v>
      </c>
      <c r="B74" t="s">
        <v>11</v>
      </c>
      <c r="C74" t="str">
        <f>IFERROR(VLOOKUP(B74,race!$A:$C,3,FALSE),"review")</f>
        <v>Most</v>
      </c>
      <c r="D74" t="s">
        <v>4</v>
      </c>
      <c r="E74">
        <v>72</v>
      </c>
      <c r="F74">
        <v>17.3</v>
      </c>
      <c r="G74">
        <f t="shared" si="20"/>
        <v>1783</v>
      </c>
      <c r="H74">
        <f t="shared" si="21"/>
        <v>0.69859786876051599</v>
      </c>
      <c r="I74">
        <v>55</v>
      </c>
      <c r="J74">
        <v>14.1</v>
      </c>
      <c r="K74">
        <f t="shared" si="22"/>
        <v>1622</v>
      </c>
      <c r="L74">
        <f t="shared" si="23"/>
        <v>0.4781134401972873</v>
      </c>
      <c r="M74">
        <v>59</v>
      </c>
      <c r="N74">
        <v>16.899999999999999</v>
      </c>
      <c r="O74">
        <f t="shared" si="24"/>
        <v>1414</v>
      </c>
      <c r="P74">
        <f t="shared" si="25"/>
        <v>0.70516265912305509</v>
      </c>
      <c r="Q74">
        <v>68</v>
      </c>
      <c r="R74">
        <v>18.7</v>
      </c>
      <c r="S74">
        <f t="shared" si="26"/>
        <v>1459</v>
      </c>
      <c r="T74">
        <f t="shared" si="27"/>
        <v>0.87155586017820419</v>
      </c>
      <c r="U74">
        <v>70</v>
      </c>
      <c r="V74">
        <v>20.8</v>
      </c>
      <c r="W74">
        <f t="shared" si="28"/>
        <v>1420</v>
      </c>
      <c r="X74">
        <f t="shared" si="29"/>
        <v>1.0253521126760563</v>
      </c>
      <c r="Y74">
        <v>71</v>
      </c>
      <c r="Z74">
        <v>18.899999999999999</v>
      </c>
      <c r="AA74">
        <f t="shared" si="30"/>
        <v>1300</v>
      </c>
      <c r="AB74">
        <f t="shared" si="31"/>
        <v>1.0322307692307691</v>
      </c>
      <c r="AC74">
        <v>54</v>
      </c>
      <c r="AD74">
        <v>15</v>
      </c>
      <c r="AE74">
        <f t="shared" si="32"/>
        <v>1190</v>
      </c>
      <c r="AF74">
        <f t="shared" si="33"/>
        <v>0.68067226890756305</v>
      </c>
      <c r="AG74">
        <v>64</v>
      </c>
      <c r="AH74">
        <v>17.600000000000001</v>
      </c>
      <c r="AI74">
        <f t="shared" si="34"/>
        <v>1234</v>
      </c>
      <c r="AJ74">
        <f t="shared" si="35"/>
        <v>0.91280388978930316</v>
      </c>
      <c r="AK74">
        <v>70</v>
      </c>
      <c r="AL74">
        <v>19.3</v>
      </c>
      <c r="AM74">
        <f t="shared" si="36"/>
        <v>1224</v>
      </c>
      <c r="AN74">
        <f t="shared" si="37"/>
        <v>1.1037581699346406</v>
      </c>
      <c r="AO74">
        <v>56</v>
      </c>
      <c r="AP74">
        <v>17.399999999999999</v>
      </c>
      <c r="AQ74">
        <f t="shared" si="38"/>
        <v>1258</v>
      </c>
      <c r="AR74">
        <f t="shared" si="39"/>
        <v>0.77456279809220974</v>
      </c>
    </row>
    <row r="75" spans="1:44">
      <c r="A75">
        <v>74</v>
      </c>
      <c r="B75" t="s">
        <v>10</v>
      </c>
      <c r="C75" t="str">
        <f>IFERROR(VLOOKUP(B75,race!$A:$C,3,FALSE),"review")</f>
        <v>Least</v>
      </c>
      <c r="D75" t="s">
        <v>4</v>
      </c>
      <c r="E75">
        <v>10</v>
      </c>
      <c r="F75">
        <v>3.7</v>
      </c>
      <c r="G75">
        <f t="shared" si="20"/>
        <v>768</v>
      </c>
      <c r="H75">
        <f t="shared" si="21"/>
        <v>4.8177083333333336E-2</v>
      </c>
      <c r="I75">
        <v>12</v>
      </c>
      <c r="J75">
        <v>4.5</v>
      </c>
      <c r="K75">
        <f t="shared" si="22"/>
        <v>702</v>
      </c>
      <c r="L75">
        <f t="shared" si="23"/>
        <v>7.6923076923076927E-2</v>
      </c>
      <c r="M75">
        <v>8</v>
      </c>
      <c r="N75">
        <v>3.1</v>
      </c>
      <c r="O75">
        <f t="shared" si="24"/>
        <v>592</v>
      </c>
      <c r="P75">
        <f t="shared" si="25"/>
        <v>4.1891891891891894E-2</v>
      </c>
      <c r="Q75">
        <v>8</v>
      </c>
      <c r="R75">
        <v>3.1</v>
      </c>
      <c r="S75">
        <f t="shared" si="26"/>
        <v>594</v>
      </c>
      <c r="T75">
        <f t="shared" si="27"/>
        <v>4.1750841750841747E-2</v>
      </c>
      <c r="U75">
        <v>9</v>
      </c>
      <c r="V75">
        <v>3.4</v>
      </c>
      <c r="W75">
        <f t="shared" si="28"/>
        <v>530</v>
      </c>
      <c r="X75">
        <f t="shared" si="29"/>
        <v>5.7735849056603769E-2</v>
      </c>
      <c r="Y75">
        <v>8</v>
      </c>
      <c r="Z75">
        <v>3</v>
      </c>
      <c r="AA75">
        <f t="shared" si="30"/>
        <v>522</v>
      </c>
      <c r="AB75">
        <f t="shared" si="31"/>
        <v>4.5977011494252873E-2</v>
      </c>
      <c r="AC75">
        <v>11</v>
      </c>
      <c r="AD75">
        <v>5.3</v>
      </c>
      <c r="AE75">
        <f t="shared" si="32"/>
        <v>548</v>
      </c>
      <c r="AF75">
        <f t="shared" si="33"/>
        <v>0.10638686131386861</v>
      </c>
      <c r="AG75">
        <v>8</v>
      </c>
      <c r="AH75">
        <v>3.4</v>
      </c>
      <c r="AI75">
        <f t="shared" si="34"/>
        <v>502</v>
      </c>
      <c r="AJ75">
        <f t="shared" si="35"/>
        <v>5.4183266932270914E-2</v>
      </c>
      <c r="AK75">
        <v>9</v>
      </c>
      <c r="AL75">
        <v>3.4</v>
      </c>
      <c r="AM75">
        <f t="shared" si="36"/>
        <v>504</v>
      </c>
      <c r="AN75">
        <f t="shared" si="37"/>
        <v>6.0714285714285707E-2</v>
      </c>
      <c r="AO75">
        <v>5</v>
      </c>
      <c r="AP75">
        <v>2.1</v>
      </c>
      <c r="AQ75">
        <f t="shared" si="38"/>
        <v>454</v>
      </c>
      <c r="AR75">
        <f t="shared" si="39"/>
        <v>2.3127753303964761E-2</v>
      </c>
    </row>
    <row r="76" spans="1:44">
      <c r="A76">
        <v>75</v>
      </c>
      <c r="B76" t="s">
        <v>9</v>
      </c>
      <c r="C76" t="str">
        <f>IFERROR(VLOOKUP(B76,race!$A:$C,3,FALSE),"review")</f>
        <v>Moderately</v>
      </c>
      <c r="D76" t="s">
        <v>4</v>
      </c>
      <c r="E76">
        <v>48</v>
      </c>
      <c r="F76">
        <v>14.4</v>
      </c>
      <c r="G76">
        <f t="shared" si="20"/>
        <v>2578</v>
      </c>
      <c r="H76">
        <f t="shared" si="21"/>
        <v>0.26811481768813034</v>
      </c>
      <c r="I76">
        <v>55</v>
      </c>
      <c r="J76">
        <v>16.3</v>
      </c>
      <c r="K76">
        <f t="shared" si="22"/>
        <v>2115</v>
      </c>
      <c r="L76">
        <f t="shared" si="23"/>
        <v>0.42387706855791962</v>
      </c>
      <c r="M76">
        <v>39</v>
      </c>
      <c r="N76">
        <v>11.8</v>
      </c>
      <c r="O76">
        <f t="shared" si="24"/>
        <v>1911</v>
      </c>
      <c r="P76">
        <f t="shared" si="25"/>
        <v>0.24081632653061225</v>
      </c>
      <c r="Q76">
        <v>30</v>
      </c>
      <c r="R76">
        <v>9.5</v>
      </c>
      <c r="S76">
        <f t="shared" si="26"/>
        <v>1711</v>
      </c>
      <c r="T76">
        <f t="shared" si="27"/>
        <v>0.16656925774400935</v>
      </c>
      <c r="U76">
        <v>51</v>
      </c>
      <c r="V76">
        <v>16.5</v>
      </c>
      <c r="W76">
        <f t="shared" si="28"/>
        <v>1559</v>
      </c>
      <c r="X76">
        <f t="shared" si="29"/>
        <v>0.53976908274534963</v>
      </c>
      <c r="Y76">
        <v>43</v>
      </c>
      <c r="Z76">
        <v>13.3</v>
      </c>
      <c r="AA76">
        <f t="shared" si="30"/>
        <v>1345</v>
      </c>
      <c r="AB76">
        <f t="shared" si="31"/>
        <v>0.4252044609665428</v>
      </c>
      <c r="AC76">
        <v>38</v>
      </c>
      <c r="AD76">
        <v>12.3</v>
      </c>
      <c r="AE76">
        <f t="shared" si="32"/>
        <v>1279</v>
      </c>
      <c r="AF76">
        <f t="shared" si="33"/>
        <v>0.36544175136825652</v>
      </c>
      <c r="AG76">
        <v>40</v>
      </c>
      <c r="AH76">
        <v>13.2</v>
      </c>
      <c r="AI76">
        <f t="shared" si="34"/>
        <v>1190</v>
      </c>
      <c r="AJ76">
        <f t="shared" si="35"/>
        <v>0.44369747899159662</v>
      </c>
      <c r="AK76">
        <v>30</v>
      </c>
      <c r="AL76">
        <v>10.6</v>
      </c>
      <c r="AM76">
        <f t="shared" si="36"/>
        <v>1165</v>
      </c>
      <c r="AN76">
        <f t="shared" si="37"/>
        <v>0.27296137339055793</v>
      </c>
      <c r="AO76">
        <v>54</v>
      </c>
      <c r="AP76">
        <v>17.899999999999999</v>
      </c>
      <c r="AQ76">
        <f t="shared" si="38"/>
        <v>1165</v>
      </c>
      <c r="AR76">
        <f t="shared" si="39"/>
        <v>0.82969957081545054</v>
      </c>
    </row>
    <row r="77" spans="1:44">
      <c r="A77">
        <v>76</v>
      </c>
      <c r="B77" t="s">
        <v>8</v>
      </c>
      <c r="C77" t="str">
        <f>IFERROR(VLOOKUP(B77,race!$A:$C,3,FALSE),"review")</f>
        <v>Least</v>
      </c>
      <c r="D77" t="s">
        <v>4</v>
      </c>
      <c r="E77">
        <v>24</v>
      </c>
      <c r="F77">
        <v>12.7</v>
      </c>
      <c r="G77">
        <f t="shared" si="20"/>
        <v>768</v>
      </c>
      <c r="H77">
        <f t="shared" si="21"/>
        <v>0.39687499999999998</v>
      </c>
      <c r="I77">
        <v>22</v>
      </c>
      <c r="J77">
        <v>13</v>
      </c>
      <c r="K77">
        <f t="shared" si="22"/>
        <v>702</v>
      </c>
      <c r="L77">
        <f t="shared" si="23"/>
        <v>0.40740740740740744</v>
      </c>
      <c r="M77">
        <v>15</v>
      </c>
      <c r="N77">
        <v>9.3000000000000007</v>
      </c>
      <c r="O77">
        <f t="shared" si="24"/>
        <v>592</v>
      </c>
      <c r="P77">
        <f t="shared" si="25"/>
        <v>0.23564189189189191</v>
      </c>
      <c r="Q77">
        <v>23</v>
      </c>
      <c r="R77">
        <v>15.9</v>
      </c>
      <c r="S77">
        <f t="shared" si="26"/>
        <v>594</v>
      </c>
      <c r="T77">
        <f t="shared" si="27"/>
        <v>0.61565656565656568</v>
      </c>
      <c r="U77">
        <v>20</v>
      </c>
      <c r="V77">
        <v>11.6</v>
      </c>
      <c r="W77">
        <f t="shared" si="28"/>
        <v>530</v>
      </c>
      <c r="X77">
        <f t="shared" si="29"/>
        <v>0.43773584905660373</v>
      </c>
      <c r="Y77">
        <v>21</v>
      </c>
      <c r="Z77">
        <v>11.7</v>
      </c>
      <c r="AA77">
        <f t="shared" si="30"/>
        <v>522</v>
      </c>
      <c r="AB77">
        <f t="shared" si="31"/>
        <v>0.47068965517241373</v>
      </c>
      <c r="AC77">
        <v>20</v>
      </c>
      <c r="AD77">
        <v>10.9</v>
      </c>
      <c r="AE77">
        <f t="shared" si="32"/>
        <v>548</v>
      </c>
      <c r="AF77">
        <f t="shared" si="33"/>
        <v>0.39781021897810215</v>
      </c>
      <c r="AG77">
        <v>35</v>
      </c>
      <c r="AH77">
        <v>17.100000000000001</v>
      </c>
      <c r="AI77">
        <f t="shared" si="34"/>
        <v>502</v>
      </c>
      <c r="AJ77">
        <f t="shared" si="35"/>
        <v>1.1922310756972112</v>
      </c>
      <c r="AK77">
        <v>20</v>
      </c>
      <c r="AL77">
        <v>9.3000000000000007</v>
      </c>
      <c r="AM77">
        <f t="shared" si="36"/>
        <v>504</v>
      </c>
      <c r="AN77">
        <f t="shared" si="37"/>
        <v>0.36904761904761907</v>
      </c>
      <c r="AO77">
        <v>21</v>
      </c>
      <c r="AP77">
        <v>10.5</v>
      </c>
      <c r="AQ77">
        <f t="shared" si="38"/>
        <v>454</v>
      </c>
      <c r="AR77">
        <f t="shared" si="39"/>
        <v>0.48568281938325991</v>
      </c>
    </row>
    <row r="78" spans="1:44">
      <c r="A78">
        <v>77</v>
      </c>
      <c r="B78" t="s">
        <v>6</v>
      </c>
      <c r="C78" t="str">
        <f>IFERROR(VLOOKUP(B78,race!$A:$C,3,FALSE),"review")</f>
        <v>Less</v>
      </c>
      <c r="D78" t="s">
        <v>4</v>
      </c>
      <c r="E78">
        <v>167</v>
      </c>
      <c r="F78">
        <v>19.100000000000001</v>
      </c>
      <c r="G78">
        <f t="shared" si="20"/>
        <v>1557</v>
      </c>
      <c r="H78">
        <f t="shared" si="21"/>
        <v>2.0486191393705848</v>
      </c>
      <c r="I78">
        <v>119</v>
      </c>
      <c r="J78">
        <v>14.2</v>
      </c>
      <c r="K78">
        <f t="shared" si="22"/>
        <v>1210</v>
      </c>
      <c r="L78">
        <f t="shared" si="23"/>
        <v>1.3965289256198345</v>
      </c>
      <c r="M78">
        <v>100</v>
      </c>
      <c r="N78">
        <v>12.9</v>
      </c>
      <c r="O78">
        <f t="shared" si="24"/>
        <v>1168</v>
      </c>
      <c r="P78">
        <f t="shared" si="25"/>
        <v>1.1044520547945205</v>
      </c>
      <c r="Q78">
        <v>90</v>
      </c>
      <c r="R78">
        <v>11.6</v>
      </c>
      <c r="S78">
        <f t="shared" si="26"/>
        <v>977</v>
      </c>
      <c r="T78">
        <f t="shared" si="27"/>
        <v>1.068577277379734</v>
      </c>
      <c r="U78">
        <v>66</v>
      </c>
      <c r="V78">
        <v>9.3000000000000007</v>
      </c>
      <c r="W78">
        <f t="shared" si="28"/>
        <v>874</v>
      </c>
      <c r="X78">
        <f t="shared" si="29"/>
        <v>0.70228832951945097</v>
      </c>
      <c r="Y78">
        <v>55</v>
      </c>
      <c r="Z78">
        <v>7.8</v>
      </c>
      <c r="AA78">
        <f t="shared" si="30"/>
        <v>812</v>
      </c>
      <c r="AB78">
        <f t="shared" si="31"/>
        <v>0.5283251231527093</v>
      </c>
      <c r="AC78">
        <v>49</v>
      </c>
      <c r="AD78">
        <v>7.3</v>
      </c>
      <c r="AE78">
        <f t="shared" si="32"/>
        <v>814</v>
      </c>
      <c r="AF78">
        <f t="shared" si="33"/>
        <v>0.4394348894348894</v>
      </c>
      <c r="AG78">
        <v>48</v>
      </c>
      <c r="AH78">
        <v>6.8</v>
      </c>
      <c r="AI78">
        <f t="shared" si="34"/>
        <v>797</v>
      </c>
      <c r="AJ78">
        <f t="shared" si="35"/>
        <v>0.40953575909661227</v>
      </c>
      <c r="AK78">
        <v>46</v>
      </c>
      <c r="AL78">
        <v>6.7</v>
      </c>
      <c r="AM78">
        <f t="shared" si="36"/>
        <v>775</v>
      </c>
      <c r="AN78">
        <f t="shared" si="37"/>
        <v>0.39767741935483875</v>
      </c>
      <c r="AO78">
        <v>64</v>
      </c>
      <c r="AP78">
        <v>9.3000000000000007</v>
      </c>
      <c r="AQ78">
        <f t="shared" si="38"/>
        <v>785</v>
      </c>
      <c r="AR78">
        <f t="shared" si="39"/>
        <v>0.7582165605095541</v>
      </c>
    </row>
    <row r="79" spans="1:44">
      <c r="A79">
        <v>0</v>
      </c>
      <c r="B79" t="s">
        <v>1</v>
      </c>
      <c r="C79" t="str">
        <f>IFERROR(VLOOKUP(B79,race!$A:$C,3,FALSE),"review")</f>
        <v>Chicago</v>
      </c>
      <c r="D79" t="s">
        <v>4</v>
      </c>
      <c r="E79">
        <v>9375</v>
      </c>
      <c r="F79">
        <v>18.399999999999999</v>
      </c>
      <c r="G79">
        <f t="shared" si="20"/>
        <v>9375</v>
      </c>
      <c r="H79">
        <f t="shared" si="21"/>
        <v>18.399999999999999</v>
      </c>
      <c r="I79">
        <v>7856</v>
      </c>
      <c r="J79">
        <v>15.8</v>
      </c>
      <c r="K79">
        <f t="shared" si="22"/>
        <v>7856</v>
      </c>
      <c r="L79">
        <f t="shared" si="23"/>
        <v>15.8</v>
      </c>
      <c r="M79">
        <v>7130</v>
      </c>
      <c r="N79">
        <v>14.9</v>
      </c>
      <c r="O79">
        <f t="shared" si="24"/>
        <v>7130</v>
      </c>
      <c r="P79">
        <f t="shared" si="25"/>
        <v>14.9</v>
      </c>
      <c r="Q79">
        <v>6692</v>
      </c>
      <c r="R79">
        <v>13.9</v>
      </c>
      <c r="S79">
        <f t="shared" si="26"/>
        <v>6692</v>
      </c>
      <c r="T79">
        <f t="shared" si="27"/>
        <v>13.9</v>
      </c>
      <c r="U79">
        <v>6184</v>
      </c>
      <c r="V79">
        <v>13.3</v>
      </c>
      <c r="W79">
        <f t="shared" si="28"/>
        <v>6184</v>
      </c>
      <c r="X79">
        <f t="shared" si="29"/>
        <v>13.3</v>
      </c>
      <c r="Y79">
        <v>5602</v>
      </c>
      <c r="Z79">
        <v>12.3</v>
      </c>
      <c r="AA79">
        <f t="shared" si="30"/>
        <v>5602</v>
      </c>
      <c r="AB79">
        <f t="shared" si="31"/>
        <v>12.3</v>
      </c>
      <c r="AC79">
        <v>5313</v>
      </c>
      <c r="AD79">
        <v>11.6</v>
      </c>
      <c r="AE79">
        <f t="shared" si="32"/>
        <v>5313</v>
      </c>
      <c r="AF79">
        <f t="shared" si="33"/>
        <v>11.6</v>
      </c>
      <c r="AG79">
        <v>5232</v>
      </c>
      <c r="AH79">
        <v>11.3</v>
      </c>
      <c r="AI79">
        <f t="shared" si="34"/>
        <v>5232</v>
      </c>
      <c r="AJ79">
        <f t="shared" si="35"/>
        <v>11.3</v>
      </c>
      <c r="AK79">
        <v>5081</v>
      </c>
      <c r="AL79">
        <v>11.2</v>
      </c>
      <c r="AM79">
        <f t="shared" si="36"/>
        <v>5081</v>
      </c>
      <c r="AN79">
        <f t="shared" si="37"/>
        <v>11.2</v>
      </c>
      <c r="AO79">
        <v>5059</v>
      </c>
      <c r="AP79">
        <v>11.4</v>
      </c>
      <c r="AQ79">
        <f t="shared" si="38"/>
        <v>5059</v>
      </c>
      <c r="AR79">
        <f t="shared" si="39"/>
        <v>11.4</v>
      </c>
    </row>
  </sheetData>
  <autoFilter ref="A1:AP79" xr:uid="{199FE984-F24C-A643-8176-D11599F7E86D}">
    <sortState xmlns:xlrd2="http://schemas.microsoft.com/office/spreadsheetml/2017/richdata2" ref="A2:AP79">
      <sortCondition ref="D1:D79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BD08-D89C-1445-8A9E-02324C66A81D}">
  <dimension ref="A1:AR79"/>
  <sheetViews>
    <sheetView topLeftCell="AE1" workbookViewId="0">
      <pane ySplit="1" topLeftCell="A48" activePane="bottomLeft" state="frozen"/>
      <selection pane="bottomLeft" activeCell="AH61" sqref="AH61"/>
    </sheetView>
  </sheetViews>
  <sheetFormatPr baseColWidth="10" defaultRowHeight="16"/>
  <cols>
    <col min="1" max="1" width="20.85546875" bestFit="1" customWidth="1"/>
    <col min="2" max="2" width="25.85546875" bestFit="1" customWidth="1"/>
    <col min="3" max="3" width="25.85546875" customWidth="1"/>
    <col min="4" max="4" width="25.42578125" bestFit="1" customWidth="1"/>
    <col min="5" max="5" width="12" bestFit="1" customWidth="1"/>
    <col min="6" max="6" width="13.5703125" bestFit="1" customWidth="1"/>
    <col min="7" max="8" width="13.5703125" customWidth="1"/>
    <col min="9" max="9" width="12" bestFit="1" customWidth="1"/>
    <col min="10" max="10" width="13.5703125" bestFit="1" customWidth="1"/>
    <col min="11" max="12" width="13.5703125" customWidth="1"/>
    <col min="13" max="13" width="12" bestFit="1" customWidth="1"/>
    <col min="14" max="14" width="13.5703125" bestFit="1" customWidth="1"/>
    <col min="15" max="16" width="13.5703125" customWidth="1"/>
    <col min="17" max="17" width="12" bestFit="1" customWidth="1"/>
    <col min="18" max="18" width="13.5703125" bestFit="1" customWidth="1"/>
    <col min="19" max="20" width="13.5703125" customWidth="1"/>
    <col min="21" max="21" width="12" bestFit="1" customWidth="1"/>
    <col min="22" max="22" width="13.5703125" bestFit="1" customWidth="1"/>
    <col min="23" max="24" width="13.5703125" customWidth="1"/>
    <col min="25" max="25" width="12" bestFit="1" customWidth="1"/>
    <col min="26" max="26" width="13.5703125" bestFit="1" customWidth="1"/>
    <col min="27" max="28" width="13.5703125" customWidth="1"/>
    <col min="29" max="29" width="12" bestFit="1" customWidth="1"/>
    <col min="30" max="30" width="13.5703125" bestFit="1" customWidth="1"/>
    <col min="31" max="32" width="13.5703125" customWidth="1"/>
    <col min="33" max="33" width="12" bestFit="1" customWidth="1"/>
    <col min="34" max="34" width="13.5703125" bestFit="1" customWidth="1"/>
    <col min="35" max="36" width="13.5703125" customWidth="1"/>
    <col min="37" max="37" width="12" bestFit="1" customWidth="1"/>
    <col min="38" max="38" width="13.5703125" bestFit="1" customWidth="1"/>
    <col min="39" max="40" width="13.5703125" customWidth="1"/>
    <col min="41" max="41" width="12" bestFit="1" customWidth="1"/>
    <col min="42" max="42" width="13.5703125" bestFit="1" customWidth="1"/>
  </cols>
  <sheetData>
    <row r="1" spans="1:44">
      <c r="A1" t="s">
        <v>131</v>
      </c>
      <c r="B1" t="s">
        <v>130</v>
      </c>
      <c r="C1" s="4" t="s">
        <v>211</v>
      </c>
      <c r="D1" t="s">
        <v>129</v>
      </c>
      <c r="E1" t="s">
        <v>124</v>
      </c>
      <c r="F1" t="s">
        <v>123</v>
      </c>
      <c r="G1" s="4" t="s">
        <v>231</v>
      </c>
      <c r="H1" s="4" t="s">
        <v>218</v>
      </c>
      <c r="I1" t="s">
        <v>120</v>
      </c>
      <c r="J1" t="s">
        <v>119</v>
      </c>
      <c r="K1" s="4" t="s">
        <v>232</v>
      </c>
      <c r="L1" s="4" t="s">
        <v>219</v>
      </c>
      <c r="M1" t="s">
        <v>116</v>
      </c>
      <c r="N1" t="s">
        <v>115</v>
      </c>
      <c r="O1" s="4" t="s">
        <v>233</v>
      </c>
      <c r="P1" s="4" t="s">
        <v>220</v>
      </c>
      <c r="Q1" t="s">
        <v>112</v>
      </c>
      <c r="R1" t="s">
        <v>111</v>
      </c>
      <c r="S1" s="4" t="s">
        <v>234</v>
      </c>
      <c r="T1" s="4" t="s">
        <v>221</v>
      </c>
      <c r="U1" t="s">
        <v>108</v>
      </c>
      <c r="V1" t="s">
        <v>107</v>
      </c>
      <c r="W1" s="4" t="s">
        <v>235</v>
      </c>
      <c r="X1" s="4" t="s">
        <v>222</v>
      </c>
      <c r="Y1" t="s">
        <v>104</v>
      </c>
      <c r="Z1" t="s">
        <v>103</v>
      </c>
      <c r="AA1" s="4" t="s">
        <v>236</v>
      </c>
      <c r="AB1" s="4" t="s">
        <v>223</v>
      </c>
      <c r="AC1" t="s">
        <v>100</v>
      </c>
      <c r="AD1" t="s">
        <v>99</v>
      </c>
      <c r="AE1" s="4" t="s">
        <v>237</v>
      </c>
      <c r="AF1" s="4" t="s">
        <v>224</v>
      </c>
      <c r="AG1" t="s">
        <v>96</v>
      </c>
      <c r="AH1" t="s">
        <v>95</v>
      </c>
      <c r="AI1" s="4" t="s">
        <v>238</v>
      </c>
      <c r="AJ1" s="4" t="s">
        <v>225</v>
      </c>
      <c r="AK1" t="s">
        <v>92</v>
      </c>
      <c r="AL1" t="s">
        <v>91</v>
      </c>
      <c r="AM1" s="4" t="s">
        <v>239</v>
      </c>
      <c r="AN1" s="4" t="s">
        <v>226</v>
      </c>
      <c r="AO1" t="s">
        <v>88</v>
      </c>
      <c r="AP1" t="s">
        <v>87</v>
      </c>
      <c r="AQ1" s="4" t="s">
        <v>240</v>
      </c>
      <c r="AR1" s="4" t="s">
        <v>227</v>
      </c>
    </row>
    <row r="2" spans="1:44">
      <c r="A2">
        <v>1</v>
      </c>
      <c r="B2" t="s">
        <v>83</v>
      </c>
      <c r="C2" t="str">
        <f>IFERROR(VLOOKUP(B2,race!$A:$C,3,FALSE),"review")</f>
        <v>Moderately</v>
      </c>
      <c r="D2" t="s">
        <v>3</v>
      </c>
      <c r="E2">
        <v>96</v>
      </c>
      <c r="F2">
        <v>7.6</v>
      </c>
      <c r="G2">
        <f>SUMIFS(E:E, C:C, C2)</f>
        <v>498</v>
      </c>
      <c r="H2">
        <f>(E2/G2)*F2</f>
        <v>1.4650602409638553</v>
      </c>
      <c r="I2">
        <v>60</v>
      </c>
      <c r="J2">
        <v>5.0999999999999996</v>
      </c>
      <c r="K2">
        <f>SUMIFS(I:I, C:C, C2)</f>
        <v>405</v>
      </c>
      <c r="L2">
        <f>(I2/K2)*J2</f>
        <v>0.75555555555555542</v>
      </c>
      <c r="M2">
        <v>62</v>
      </c>
      <c r="N2">
        <v>5.6</v>
      </c>
      <c r="O2">
        <f>SUMIFS(M:M, C:C, C2)</f>
        <v>288</v>
      </c>
      <c r="P2">
        <f>(M2/O2)*N2</f>
        <v>1.2055555555555555</v>
      </c>
      <c r="Q2">
        <v>59</v>
      </c>
      <c r="R2">
        <v>5.8</v>
      </c>
      <c r="S2">
        <f>SUMIFS(Q:Q, C:C, C2)</f>
        <v>281</v>
      </c>
      <c r="T2">
        <f>(Q2/S2)*R2</f>
        <v>1.2177935943060498</v>
      </c>
      <c r="U2">
        <v>47</v>
      </c>
      <c r="V2">
        <v>5.0999999999999996</v>
      </c>
      <c r="W2">
        <f>SUMIFS(U:U, C:C, C2)</f>
        <v>254</v>
      </c>
      <c r="X2">
        <f>(U2/W2)*V2</f>
        <v>0.94370078740157481</v>
      </c>
      <c r="Y2">
        <v>40</v>
      </c>
      <c r="Z2">
        <v>4.5</v>
      </c>
      <c r="AA2">
        <f>SUMIFS(Y:Y, C:C, C2)</f>
        <v>203</v>
      </c>
      <c r="AB2">
        <f>(Y2/AA2)*Z2</f>
        <v>0.88669950738916259</v>
      </c>
      <c r="AC2">
        <v>26</v>
      </c>
      <c r="AD2">
        <v>2.8</v>
      </c>
      <c r="AE2">
        <f>SUMIFS(AC:AC, C:C, C2)</f>
        <v>153</v>
      </c>
      <c r="AF2">
        <f>(AC2/AE2)*AD2</f>
        <v>0.47581699346405226</v>
      </c>
      <c r="AG2">
        <v>21</v>
      </c>
      <c r="AH2">
        <v>2.2999999999999998</v>
      </c>
      <c r="AI2">
        <f>SUMIFS(AG:AG, C:C, C2)</f>
        <v>146</v>
      </c>
      <c r="AJ2">
        <f>(AG2/AI2)*AH2</f>
        <v>0.33082191780821912</v>
      </c>
      <c r="AK2">
        <v>14</v>
      </c>
      <c r="AL2">
        <v>1.6</v>
      </c>
      <c r="AM2">
        <f>SUMIFS(AK:AK, C:C, C2)</f>
        <v>137</v>
      </c>
      <c r="AN2">
        <f>(AK2/AM2)*AL2</f>
        <v>0.1635036496350365</v>
      </c>
      <c r="AO2">
        <v>26</v>
      </c>
      <c r="AP2">
        <v>2.8</v>
      </c>
      <c r="AQ2">
        <f>SUMIFS(AO:AO, C:C, C2)</f>
        <v>194</v>
      </c>
      <c r="AR2">
        <f>(AO2/AQ2)*AP2</f>
        <v>0.37525773195876283</v>
      </c>
    </row>
    <row r="3" spans="1:44">
      <c r="A3">
        <v>2</v>
      </c>
      <c r="B3" t="s">
        <v>82</v>
      </c>
      <c r="C3" t="str">
        <f>IFERROR(VLOOKUP(B3,race!$A:$C,3,FALSE),"review")</f>
        <v>Less</v>
      </c>
      <c r="D3" t="s">
        <v>3</v>
      </c>
      <c r="E3">
        <v>80</v>
      </c>
      <c r="F3">
        <v>6.3</v>
      </c>
      <c r="G3">
        <f t="shared" ref="G3:G66" si="0">SUMIFS(E:E, C:C, C3)</f>
        <v>364</v>
      </c>
      <c r="H3">
        <f t="shared" ref="H3:H66" si="1">(E3/G3)*F3</f>
        <v>1.3846153846153846</v>
      </c>
      <c r="I3">
        <v>62</v>
      </c>
      <c r="J3">
        <v>5.0999999999999996</v>
      </c>
      <c r="K3">
        <f t="shared" ref="K3:K66" si="2">SUMIFS(I:I, C:C, C3)</f>
        <v>274</v>
      </c>
      <c r="L3">
        <f t="shared" ref="L3:L66" si="3">(I3/K3)*J3</f>
        <v>1.154014598540146</v>
      </c>
      <c r="M3">
        <v>62</v>
      </c>
      <c r="N3">
        <v>4.7</v>
      </c>
      <c r="O3">
        <f t="shared" ref="O3:O66" si="4">SUMIFS(M:M, C:C, C3)</f>
        <v>232</v>
      </c>
      <c r="P3">
        <f t="shared" ref="P3:P66" si="5">(M3/O3)*N3</f>
        <v>1.2560344827586207</v>
      </c>
      <c r="Q3">
        <v>35</v>
      </c>
      <c r="R3">
        <v>2.8</v>
      </c>
      <c r="S3">
        <f t="shared" ref="S3:S66" si="6">SUMIFS(Q:Q, C:C, C3)</f>
        <v>184</v>
      </c>
      <c r="T3">
        <f t="shared" ref="T3:T66" si="7">(Q3/S3)*R3</f>
        <v>0.53260869565217395</v>
      </c>
      <c r="U3">
        <v>38</v>
      </c>
      <c r="V3">
        <v>3</v>
      </c>
      <c r="W3">
        <f t="shared" ref="W3:W66" si="8">SUMIFS(U:U, C:C, C3)</f>
        <v>171</v>
      </c>
      <c r="X3">
        <f t="shared" ref="X3:X66" si="9">(U3/W3)*V3</f>
        <v>0.66666666666666663</v>
      </c>
      <c r="Y3">
        <v>29</v>
      </c>
      <c r="Z3">
        <v>2.5</v>
      </c>
      <c r="AA3">
        <f t="shared" ref="AA3:AA66" si="10">SUMIFS(Y:Y, C:C, C3)</f>
        <v>113</v>
      </c>
      <c r="AB3">
        <f t="shared" ref="AB3:AB66" si="11">(Y3/AA3)*Z3</f>
        <v>0.6415929203539823</v>
      </c>
      <c r="AC3">
        <v>23</v>
      </c>
      <c r="AD3">
        <v>2</v>
      </c>
      <c r="AE3">
        <f t="shared" ref="AE3:AE66" si="12">SUMIFS(AC:AC, C:C, C3)</f>
        <v>106</v>
      </c>
      <c r="AF3">
        <f t="shared" ref="AF3:AF66" si="13">(AC3/AE3)*AD3</f>
        <v>0.43396226415094341</v>
      </c>
      <c r="AG3">
        <v>22</v>
      </c>
      <c r="AH3">
        <v>1.7</v>
      </c>
      <c r="AI3">
        <f t="shared" ref="AI3:AI66" si="14">SUMIFS(AG:AG, C:C, C3)</f>
        <v>120</v>
      </c>
      <c r="AJ3">
        <f t="shared" ref="AJ3:AJ66" si="15">(AG3/AI3)*AH3</f>
        <v>0.31166666666666665</v>
      </c>
      <c r="AK3">
        <v>31</v>
      </c>
      <c r="AL3">
        <v>2.5</v>
      </c>
      <c r="AM3">
        <f t="shared" ref="AM3:AM66" si="16">SUMIFS(AK:AK, C:C, C3)</f>
        <v>132</v>
      </c>
      <c r="AN3">
        <f t="shared" ref="AN3:AN66" si="17">(AK3/AM3)*AL3</f>
        <v>0.58712121212121215</v>
      </c>
      <c r="AO3">
        <v>55</v>
      </c>
      <c r="AP3">
        <v>4.4000000000000004</v>
      </c>
      <c r="AQ3">
        <f t="shared" ref="AQ3:AQ66" si="18">SUMIFS(AO:AO, C:C, C3)</f>
        <v>159</v>
      </c>
      <c r="AR3">
        <f t="shared" ref="AR3:AR66" si="19">(AO3/AQ3)*AP3</f>
        <v>1.5220125786163523</v>
      </c>
    </row>
    <row r="4" spans="1:44">
      <c r="A4">
        <v>3</v>
      </c>
      <c r="B4" t="s">
        <v>81</v>
      </c>
      <c r="C4" t="str">
        <f>IFERROR(VLOOKUP(B4,race!$A:$C,3,FALSE),"review")</f>
        <v>Less</v>
      </c>
      <c r="D4" t="s">
        <v>3</v>
      </c>
      <c r="E4">
        <v>35</v>
      </c>
      <c r="F4">
        <v>4</v>
      </c>
      <c r="G4">
        <f t="shared" si="0"/>
        <v>364</v>
      </c>
      <c r="H4">
        <f t="shared" si="1"/>
        <v>0.38461538461538464</v>
      </c>
      <c r="I4">
        <v>31</v>
      </c>
      <c r="J4">
        <v>3.6</v>
      </c>
      <c r="K4">
        <f t="shared" si="2"/>
        <v>274</v>
      </c>
      <c r="L4">
        <f t="shared" si="3"/>
        <v>0.40729927007299271</v>
      </c>
      <c r="M4">
        <v>24</v>
      </c>
      <c r="N4">
        <v>3</v>
      </c>
      <c r="O4">
        <f t="shared" si="4"/>
        <v>232</v>
      </c>
      <c r="P4">
        <f t="shared" si="5"/>
        <v>0.31034482758620691</v>
      </c>
      <c r="Q4">
        <v>13</v>
      </c>
      <c r="R4">
        <v>1.7</v>
      </c>
      <c r="S4">
        <f t="shared" si="6"/>
        <v>184</v>
      </c>
      <c r="T4">
        <f t="shared" si="7"/>
        <v>0.1201086956521739</v>
      </c>
      <c r="U4">
        <v>12</v>
      </c>
      <c r="V4">
        <v>1.6</v>
      </c>
      <c r="W4">
        <f t="shared" si="8"/>
        <v>171</v>
      </c>
      <c r="X4">
        <f t="shared" si="9"/>
        <v>0.11228070175438597</v>
      </c>
      <c r="Y4">
        <v>4</v>
      </c>
      <c r="Z4">
        <v>0.5</v>
      </c>
      <c r="AA4">
        <f t="shared" si="10"/>
        <v>113</v>
      </c>
      <c r="AB4">
        <f t="shared" si="11"/>
        <v>1.7699115044247787E-2</v>
      </c>
      <c r="AC4">
        <v>4</v>
      </c>
      <c r="AD4">
        <v>0.5</v>
      </c>
      <c r="AE4">
        <f t="shared" si="12"/>
        <v>106</v>
      </c>
      <c r="AF4">
        <f t="shared" si="13"/>
        <v>1.8867924528301886E-2</v>
      </c>
      <c r="AG4">
        <v>7</v>
      </c>
      <c r="AH4">
        <v>0.9</v>
      </c>
      <c r="AI4">
        <f t="shared" si="14"/>
        <v>120</v>
      </c>
      <c r="AJ4">
        <f t="shared" si="15"/>
        <v>5.2500000000000005E-2</v>
      </c>
      <c r="AK4">
        <v>14</v>
      </c>
      <c r="AL4">
        <v>1.9</v>
      </c>
      <c r="AM4">
        <f t="shared" si="16"/>
        <v>132</v>
      </c>
      <c r="AN4">
        <f t="shared" si="17"/>
        <v>0.20151515151515151</v>
      </c>
      <c r="AO4">
        <v>12</v>
      </c>
      <c r="AP4">
        <v>1.6</v>
      </c>
      <c r="AQ4">
        <f t="shared" si="18"/>
        <v>159</v>
      </c>
      <c r="AR4">
        <f t="shared" si="19"/>
        <v>0.12075471698113208</v>
      </c>
    </row>
    <row r="5" spans="1:44">
      <c r="A5">
        <v>4</v>
      </c>
      <c r="B5" t="s">
        <v>80</v>
      </c>
      <c r="C5" t="str">
        <f>IFERROR(VLOOKUP(B5,race!$A:$C,3,FALSE),"review")</f>
        <v>Less</v>
      </c>
      <c r="D5" t="s">
        <v>3</v>
      </c>
      <c r="E5">
        <v>36</v>
      </c>
      <c r="F5">
        <v>5.4</v>
      </c>
      <c r="G5">
        <f t="shared" si="0"/>
        <v>364</v>
      </c>
      <c r="H5">
        <f t="shared" si="1"/>
        <v>0.53406593406593406</v>
      </c>
      <c r="I5">
        <v>16</v>
      </c>
      <c r="J5">
        <v>2.6</v>
      </c>
      <c r="K5">
        <f t="shared" si="2"/>
        <v>274</v>
      </c>
      <c r="L5">
        <f t="shared" si="3"/>
        <v>0.15182481751824817</v>
      </c>
      <c r="M5">
        <v>25</v>
      </c>
      <c r="N5">
        <v>3.9</v>
      </c>
      <c r="O5">
        <f t="shared" si="4"/>
        <v>232</v>
      </c>
      <c r="P5">
        <f t="shared" si="5"/>
        <v>0.42025862068965514</v>
      </c>
      <c r="Q5">
        <v>15</v>
      </c>
      <c r="R5">
        <v>2.2000000000000002</v>
      </c>
      <c r="S5">
        <f t="shared" si="6"/>
        <v>184</v>
      </c>
      <c r="T5">
        <f t="shared" si="7"/>
        <v>0.17934782608695654</v>
      </c>
      <c r="U5">
        <v>12</v>
      </c>
      <c r="V5">
        <v>2</v>
      </c>
      <c r="W5">
        <f t="shared" si="8"/>
        <v>171</v>
      </c>
      <c r="X5">
        <f t="shared" si="9"/>
        <v>0.14035087719298245</v>
      </c>
      <c r="Y5">
        <v>7</v>
      </c>
      <c r="Z5">
        <v>1.2</v>
      </c>
      <c r="AA5">
        <f t="shared" si="10"/>
        <v>113</v>
      </c>
      <c r="AB5">
        <f t="shared" si="11"/>
        <v>7.4336283185840707E-2</v>
      </c>
      <c r="AC5">
        <v>4</v>
      </c>
      <c r="AD5">
        <v>0.6</v>
      </c>
      <c r="AE5">
        <f t="shared" si="12"/>
        <v>106</v>
      </c>
      <c r="AF5">
        <f t="shared" si="13"/>
        <v>2.2641509433962263E-2</v>
      </c>
      <c r="AG5">
        <v>12</v>
      </c>
      <c r="AH5">
        <v>2</v>
      </c>
      <c r="AI5">
        <f t="shared" si="14"/>
        <v>120</v>
      </c>
      <c r="AJ5">
        <f t="shared" si="15"/>
        <v>0.2</v>
      </c>
      <c r="AK5">
        <v>13</v>
      </c>
      <c r="AL5">
        <v>2</v>
      </c>
      <c r="AM5">
        <f t="shared" si="16"/>
        <v>132</v>
      </c>
      <c r="AN5">
        <f t="shared" si="17"/>
        <v>0.19696969696969696</v>
      </c>
      <c r="AO5">
        <v>10</v>
      </c>
      <c r="AP5">
        <v>1.5</v>
      </c>
      <c r="AQ5">
        <f t="shared" si="18"/>
        <v>159</v>
      </c>
      <c r="AR5">
        <f t="shared" si="19"/>
        <v>9.4339622641509441E-2</v>
      </c>
    </row>
    <row r="6" spans="1:44">
      <c r="A6">
        <v>5</v>
      </c>
      <c r="B6" t="s">
        <v>79</v>
      </c>
      <c r="C6" t="str">
        <f>IFERROR(VLOOKUP(B6,race!$A:$C,3,FALSE),"review")</f>
        <v>Least</v>
      </c>
      <c r="D6" t="s">
        <v>3</v>
      </c>
      <c r="E6">
        <v>13</v>
      </c>
      <c r="F6">
        <v>2.2000000000000002</v>
      </c>
      <c r="G6">
        <f t="shared" si="0"/>
        <v>136</v>
      </c>
      <c r="H6">
        <f t="shared" si="1"/>
        <v>0.21029411764705883</v>
      </c>
      <c r="I6">
        <v>2</v>
      </c>
      <c r="J6">
        <v>0.4</v>
      </c>
      <c r="K6">
        <f t="shared" si="2"/>
        <v>109</v>
      </c>
      <c r="L6">
        <f t="shared" si="3"/>
        <v>7.3394495412844041E-3</v>
      </c>
      <c r="M6">
        <v>4</v>
      </c>
      <c r="N6">
        <v>0.7</v>
      </c>
      <c r="O6">
        <f t="shared" si="4"/>
        <v>115</v>
      </c>
      <c r="P6">
        <f t="shared" si="5"/>
        <v>2.4347826086956521E-2</v>
      </c>
      <c r="Q6">
        <v>3</v>
      </c>
      <c r="R6">
        <v>0.5</v>
      </c>
      <c r="S6">
        <f t="shared" si="6"/>
        <v>73</v>
      </c>
      <c r="T6">
        <f t="shared" si="7"/>
        <v>2.0547945205479451E-2</v>
      </c>
      <c r="U6">
        <v>5</v>
      </c>
      <c r="V6">
        <v>0.8</v>
      </c>
      <c r="W6">
        <f t="shared" si="8"/>
        <v>85</v>
      </c>
      <c r="X6">
        <f t="shared" si="9"/>
        <v>4.7058823529411764E-2</v>
      </c>
      <c r="Y6">
        <v>3</v>
      </c>
      <c r="Z6">
        <v>0.5</v>
      </c>
      <c r="AA6">
        <f t="shared" si="10"/>
        <v>74</v>
      </c>
      <c r="AB6">
        <f t="shared" si="11"/>
        <v>2.0270270270270271E-2</v>
      </c>
      <c r="AC6">
        <v>1</v>
      </c>
      <c r="AD6">
        <v>0.2</v>
      </c>
      <c r="AE6">
        <f t="shared" si="12"/>
        <v>69</v>
      </c>
      <c r="AF6">
        <f t="shared" si="13"/>
        <v>2.8985507246376812E-3</v>
      </c>
      <c r="AG6">
        <v>4</v>
      </c>
      <c r="AH6">
        <v>0.6</v>
      </c>
      <c r="AI6">
        <f t="shared" si="14"/>
        <v>60</v>
      </c>
      <c r="AJ6">
        <f t="shared" si="15"/>
        <v>0.04</v>
      </c>
      <c r="AK6">
        <v>9</v>
      </c>
      <c r="AL6">
        <v>1.3</v>
      </c>
      <c r="AM6">
        <f t="shared" si="16"/>
        <v>81</v>
      </c>
      <c r="AN6">
        <f t="shared" si="17"/>
        <v>0.14444444444444443</v>
      </c>
      <c r="AO6">
        <v>5</v>
      </c>
      <c r="AP6">
        <v>0.7</v>
      </c>
      <c r="AQ6">
        <f t="shared" si="18"/>
        <v>73</v>
      </c>
      <c r="AR6">
        <f t="shared" si="19"/>
        <v>4.7945205479452052E-2</v>
      </c>
    </row>
    <row r="7" spans="1:44">
      <c r="A7">
        <v>6</v>
      </c>
      <c r="B7" t="s">
        <v>78</v>
      </c>
      <c r="C7" t="str">
        <f>IFERROR(VLOOKUP(B7,race!$A:$C,3,FALSE),"review")</f>
        <v>Least</v>
      </c>
      <c r="D7" t="s">
        <v>3</v>
      </c>
      <c r="E7">
        <v>8</v>
      </c>
      <c r="F7">
        <v>0.8</v>
      </c>
      <c r="G7">
        <f t="shared" si="0"/>
        <v>136</v>
      </c>
      <c r="H7">
        <f t="shared" si="1"/>
        <v>4.7058823529411764E-2</v>
      </c>
      <c r="I7">
        <v>12</v>
      </c>
      <c r="J7">
        <v>1.2</v>
      </c>
      <c r="K7">
        <f t="shared" si="2"/>
        <v>109</v>
      </c>
      <c r="L7">
        <f t="shared" si="3"/>
        <v>0.13211009174311927</v>
      </c>
      <c r="M7">
        <v>6</v>
      </c>
      <c r="N7">
        <v>0.6</v>
      </c>
      <c r="O7">
        <f t="shared" si="4"/>
        <v>115</v>
      </c>
      <c r="P7">
        <f t="shared" si="5"/>
        <v>3.1304347826086952E-2</v>
      </c>
      <c r="Q7">
        <v>9</v>
      </c>
      <c r="R7">
        <v>0.8</v>
      </c>
      <c r="S7">
        <f t="shared" si="6"/>
        <v>73</v>
      </c>
      <c r="T7">
        <f t="shared" si="7"/>
        <v>9.8630136986301367E-2</v>
      </c>
      <c r="U7">
        <v>9</v>
      </c>
      <c r="V7">
        <v>0.8</v>
      </c>
      <c r="W7">
        <f t="shared" si="8"/>
        <v>85</v>
      </c>
      <c r="X7">
        <f t="shared" si="9"/>
        <v>8.4705882352941186E-2</v>
      </c>
      <c r="Y7">
        <v>4</v>
      </c>
      <c r="Z7">
        <v>0.4</v>
      </c>
      <c r="AA7">
        <f t="shared" si="10"/>
        <v>74</v>
      </c>
      <c r="AB7">
        <f t="shared" si="11"/>
        <v>2.1621621621621623E-2</v>
      </c>
      <c r="AC7">
        <v>5</v>
      </c>
      <c r="AD7">
        <v>0.5</v>
      </c>
      <c r="AE7">
        <f t="shared" si="12"/>
        <v>69</v>
      </c>
      <c r="AF7">
        <f t="shared" si="13"/>
        <v>3.6231884057971016E-2</v>
      </c>
      <c r="AG7">
        <v>3</v>
      </c>
      <c r="AH7">
        <v>0.3</v>
      </c>
      <c r="AI7">
        <f t="shared" si="14"/>
        <v>60</v>
      </c>
      <c r="AJ7">
        <f t="shared" si="15"/>
        <v>1.4999999999999999E-2</v>
      </c>
      <c r="AK7">
        <v>9</v>
      </c>
      <c r="AL7">
        <v>0.8</v>
      </c>
      <c r="AM7">
        <f t="shared" si="16"/>
        <v>81</v>
      </c>
      <c r="AN7">
        <f t="shared" si="17"/>
        <v>8.8888888888888892E-2</v>
      </c>
      <c r="AO7">
        <v>9</v>
      </c>
      <c r="AP7">
        <v>0.7</v>
      </c>
      <c r="AQ7">
        <f t="shared" si="18"/>
        <v>73</v>
      </c>
      <c r="AR7">
        <f t="shared" si="19"/>
        <v>8.6301369863013691E-2</v>
      </c>
    </row>
    <row r="8" spans="1:44">
      <c r="A8">
        <v>7</v>
      </c>
      <c r="B8" t="s">
        <v>77</v>
      </c>
      <c r="C8" t="str">
        <f>IFERROR(VLOOKUP(B8,race!$A:$C,3,FALSE),"review")</f>
        <v>Least</v>
      </c>
      <c r="D8" t="s">
        <v>3</v>
      </c>
      <c r="E8">
        <v>8</v>
      </c>
      <c r="F8">
        <v>1</v>
      </c>
      <c r="G8">
        <f t="shared" si="0"/>
        <v>136</v>
      </c>
      <c r="H8">
        <f t="shared" si="1"/>
        <v>5.8823529411764705E-2</v>
      </c>
      <c r="I8">
        <v>7</v>
      </c>
      <c r="J8">
        <v>0.8</v>
      </c>
      <c r="K8">
        <f t="shared" si="2"/>
        <v>109</v>
      </c>
      <c r="L8">
        <f t="shared" si="3"/>
        <v>5.1376146788990829E-2</v>
      </c>
      <c r="M8">
        <v>2</v>
      </c>
      <c r="N8">
        <v>0.2</v>
      </c>
      <c r="O8">
        <f t="shared" si="4"/>
        <v>115</v>
      </c>
      <c r="P8">
        <f t="shared" si="5"/>
        <v>3.4782608695652175E-3</v>
      </c>
      <c r="Q8">
        <v>4</v>
      </c>
      <c r="R8">
        <v>0.4</v>
      </c>
      <c r="S8">
        <f t="shared" si="6"/>
        <v>73</v>
      </c>
      <c r="T8">
        <f t="shared" si="7"/>
        <v>2.1917808219178082E-2</v>
      </c>
      <c r="U8">
        <v>3</v>
      </c>
      <c r="V8">
        <v>0.3</v>
      </c>
      <c r="W8">
        <f t="shared" si="8"/>
        <v>85</v>
      </c>
      <c r="X8">
        <f t="shared" si="9"/>
        <v>1.0588235294117647E-2</v>
      </c>
      <c r="Y8">
        <v>4</v>
      </c>
      <c r="Z8">
        <v>0.5</v>
      </c>
      <c r="AA8">
        <f t="shared" si="10"/>
        <v>74</v>
      </c>
      <c r="AB8">
        <f t="shared" si="11"/>
        <v>2.7027027027027029E-2</v>
      </c>
      <c r="AC8">
        <v>2</v>
      </c>
      <c r="AD8">
        <v>0.2</v>
      </c>
      <c r="AE8">
        <f t="shared" si="12"/>
        <v>69</v>
      </c>
      <c r="AF8">
        <f t="shared" si="13"/>
        <v>5.7971014492753624E-3</v>
      </c>
      <c r="AG8">
        <v>3</v>
      </c>
      <c r="AH8">
        <v>0.4</v>
      </c>
      <c r="AI8">
        <f t="shared" si="14"/>
        <v>60</v>
      </c>
      <c r="AJ8">
        <f t="shared" si="15"/>
        <v>2.0000000000000004E-2</v>
      </c>
      <c r="AK8">
        <v>6</v>
      </c>
      <c r="AL8">
        <v>0.8</v>
      </c>
      <c r="AM8">
        <f t="shared" si="16"/>
        <v>81</v>
      </c>
      <c r="AN8">
        <f t="shared" si="17"/>
        <v>5.9259259259259262E-2</v>
      </c>
      <c r="AO8">
        <v>5</v>
      </c>
      <c r="AP8">
        <v>0.6</v>
      </c>
      <c r="AQ8">
        <f t="shared" si="18"/>
        <v>73</v>
      </c>
      <c r="AR8">
        <f t="shared" si="19"/>
        <v>4.1095890410958902E-2</v>
      </c>
    </row>
    <row r="9" spans="1:44">
      <c r="A9">
        <v>8</v>
      </c>
      <c r="B9" t="s">
        <v>76</v>
      </c>
      <c r="C9" t="str">
        <f>IFERROR(VLOOKUP(B9,race!$A:$C,3,FALSE),"review")</f>
        <v>Least</v>
      </c>
      <c r="D9" t="s">
        <v>3</v>
      </c>
      <c r="E9">
        <v>43</v>
      </c>
      <c r="F9">
        <v>5.6</v>
      </c>
      <c r="G9">
        <f t="shared" si="0"/>
        <v>136</v>
      </c>
      <c r="H9">
        <f t="shared" si="1"/>
        <v>1.7705882352941174</v>
      </c>
      <c r="I9">
        <v>26</v>
      </c>
      <c r="J9">
        <v>3.2</v>
      </c>
      <c r="K9">
        <f t="shared" si="2"/>
        <v>109</v>
      </c>
      <c r="L9">
        <f t="shared" si="3"/>
        <v>0.76330275229357802</v>
      </c>
      <c r="M9">
        <v>24</v>
      </c>
      <c r="N9">
        <v>3.1</v>
      </c>
      <c r="O9">
        <f t="shared" si="4"/>
        <v>115</v>
      </c>
      <c r="P9">
        <f t="shared" si="5"/>
        <v>0.64695652173913043</v>
      </c>
      <c r="Q9">
        <v>12</v>
      </c>
      <c r="R9">
        <v>1.5</v>
      </c>
      <c r="S9">
        <f t="shared" si="6"/>
        <v>73</v>
      </c>
      <c r="T9">
        <f t="shared" si="7"/>
        <v>0.24657534246575341</v>
      </c>
      <c r="U9">
        <v>19</v>
      </c>
      <c r="V9">
        <v>2.2999999999999998</v>
      </c>
      <c r="W9">
        <f t="shared" si="8"/>
        <v>85</v>
      </c>
      <c r="X9">
        <f t="shared" si="9"/>
        <v>0.51411764705882357</v>
      </c>
      <c r="Y9">
        <v>9</v>
      </c>
      <c r="Z9">
        <v>1.2</v>
      </c>
      <c r="AA9">
        <f t="shared" si="10"/>
        <v>74</v>
      </c>
      <c r="AB9">
        <f t="shared" si="11"/>
        <v>0.14594594594594595</v>
      </c>
      <c r="AC9">
        <v>7</v>
      </c>
      <c r="AD9">
        <v>0.9</v>
      </c>
      <c r="AE9">
        <f t="shared" si="12"/>
        <v>69</v>
      </c>
      <c r="AF9">
        <f t="shared" si="13"/>
        <v>9.1304347826086971E-2</v>
      </c>
      <c r="AG9">
        <v>6</v>
      </c>
      <c r="AH9">
        <v>0.8</v>
      </c>
      <c r="AI9">
        <f t="shared" si="14"/>
        <v>60</v>
      </c>
      <c r="AJ9">
        <f t="shared" si="15"/>
        <v>8.0000000000000016E-2</v>
      </c>
      <c r="AK9">
        <v>6</v>
      </c>
      <c r="AL9">
        <v>0.7</v>
      </c>
      <c r="AM9">
        <f t="shared" si="16"/>
        <v>81</v>
      </c>
      <c r="AN9">
        <f t="shared" si="17"/>
        <v>5.1851851851851843E-2</v>
      </c>
      <c r="AO9">
        <v>12</v>
      </c>
      <c r="AP9">
        <v>1.4</v>
      </c>
      <c r="AQ9">
        <f t="shared" si="18"/>
        <v>73</v>
      </c>
      <c r="AR9">
        <f t="shared" si="19"/>
        <v>0.23013698630136983</v>
      </c>
    </row>
    <row r="10" spans="1:44">
      <c r="A10">
        <v>9</v>
      </c>
      <c r="B10" t="s">
        <v>75</v>
      </c>
      <c r="C10" t="str">
        <f>IFERROR(VLOOKUP(B10,race!$A:$C,3,FALSE),"review")</f>
        <v>Least</v>
      </c>
      <c r="D10" t="s">
        <v>3</v>
      </c>
      <c r="E10">
        <v>1</v>
      </c>
      <c r="F10">
        <v>0.7</v>
      </c>
      <c r="G10">
        <f t="shared" si="0"/>
        <v>136</v>
      </c>
      <c r="H10">
        <f t="shared" si="1"/>
        <v>5.1470588235294117E-3</v>
      </c>
      <c r="I10">
        <v>3</v>
      </c>
      <c r="J10">
        <v>2.4</v>
      </c>
      <c r="K10">
        <f t="shared" si="2"/>
        <v>109</v>
      </c>
      <c r="L10">
        <f t="shared" si="3"/>
        <v>6.6055045871559637E-2</v>
      </c>
      <c r="M10">
        <v>1</v>
      </c>
      <c r="N10">
        <v>0.7</v>
      </c>
      <c r="O10">
        <f t="shared" si="4"/>
        <v>115</v>
      </c>
      <c r="P10">
        <f t="shared" si="5"/>
        <v>6.0869565217391303E-3</v>
      </c>
      <c r="Q10">
        <v>1</v>
      </c>
      <c r="R10">
        <v>0.8</v>
      </c>
      <c r="S10">
        <f t="shared" si="6"/>
        <v>73</v>
      </c>
      <c r="T10">
        <f t="shared" si="7"/>
        <v>1.0958904109589041E-2</v>
      </c>
      <c r="U10">
        <v>1</v>
      </c>
      <c r="V10">
        <v>0.7</v>
      </c>
      <c r="W10">
        <f t="shared" si="8"/>
        <v>85</v>
      </c>
      <c r="X10">
        <f t="shared" si="9"/>
        <v>8.2352941176470577E-3</v>
      </c>
      <c r="Y10">
        <v>1</v>
      </c>
      <c r="Z10">
        <v>0.8</v>
      </c>
      <c r="AA10">
        <f t="shared" si="10"/>
        <v>74</v>
      </c>
      <c r="AB10">
        <f t="shared" si="11"/>
        <v>1.0810810810810811E-2</v>
      </c>
      <c r="AC10">
        <v>1</v>
      </c>
      <c r="AD10">
        <v>0.8</v>
      </c>
      <c r="AE10">
        <f t="shared" si="12"/>
        <v>69</v>
      </c>
      <c r="AF10">
        <f t="shared" si="13"/>
        <v>1.1594202898550725E-2</v>
      </c>
      <c r="AG10">
        <v>0</v>
      </c>
      <c r="AH10">
        <v>0</v>
      </c>
      <c r="AI10">
        <f t="shared" si="14"/>
        <v>60</v>
      </c>
      <c r="AJ10">
        <f t="shared" si="15"/>
        <v>0</v>
      </c>
      <c r="AK10">
        <v>0</v>
      </c>
      <c r="AL10">
        <v>0</v>
      </c>
      <c r="AM10">
        <f t="shared" si="16"/>
        <v>81</v>
      </c>
      <c r="AN10">
        <f t="shared" si="17"/>
        <v>0</v>
      </c>
      <c r="AO10">
        <v>1</v>
      </c>
      <c r="AP10">
        <v>0.8</v>
      </c>
      <c r="AQ10">
        <f t="shared" si="18"/>
        <v>73</v>
      </c>
      <c r="AR10">
        <f t="shared" si="19"/>
        <v>1.0958904109589041E-2</v>
      </c>
    </row>
    <row r="11" spans="1:44">
      <c r="A11">
        <v>10</v>
      </c>
      <c r="B11" t="s">
        <v>74</v>
      </c>
      <c r="C11" t="str">
        <f>IFERROR(VLOOKUP(B11,race!$A:$C,3,FALSE),"review")</f>
        <v>Least</v>
      </c>
      <c r="D11" t="s">
        <v>3</v>
      </c>
      <c r="E11">
        <v>5</v>
      </c>
      <c r="F11">
        <v>1.2</v>
      </c>
      <c r="G11">
        <f t="shared" si="0"/>
        <v>136</v>
      </c>
      <c r="H11">
        <f t="shared" si="1"/>
        <v>4.4117647058823532E-2</v>
      </c>
      <c r="I11">
        <v>0</v>
      </c>
      <c r="J11">
        <v>0</v>
      </c>
      <c r="K11">
        <f t="shared" si="2"/>
        <v>109</v>
      </c>
      <c r="L11">
        <f t="shared" si="3"/>
        <v>0</v>
      </c>
      <c r="M11">
        <v>6</v>
      </c>
      <c r="N11">
        <v>1.4</v>
      </c>
      <c r="O11">
        <f t="shared" si="4"/>
        <v>115</v>
      </c>
      <c r="P11">
        <f t="shared" si="5"/>
        <v>7.3043478260869557E-2</v>
      </c>
      <c r="Q11">
        <v>3</v>
      </c>
      <c r="R11">
        <v>0.7</v>
      </c>
      <c r="S11">
        <f t="shared" si="6"/>
        <v>73</v>
      </c>
      <c r="T11">
        <f t="shared" si="7"/>
        <v>2.8767123287671229E-2</v>
      </c>
      <c r="U11">
        <v>4</v>
      </c>
      <c r="V11">
        <v>0.9</v>
      </c>
      <c r="W11">
        <f t="shared" si="8"/>
        <v>85</v>
      </c>
      <c r="X11">
        <f t="shared" si="9"/>
        <v>4.2352941176470586E-2</v>
      </c>
      <c r="Y11">
        <v>4</v>
      </c>
      <c r="Z11">
        <v>1</v>
      </c>
      <c r="AA11">
        <f t="shared" si="10"/>
        <v>74</v>
      </c>
      <c r="AB11">
        <f t="shared" si="11"/>
        <v>5.4054054054054057E-2</v>
      </c>
      <c r="AC11">
        <v>2</v>
      </c>
      <c r="AD11">
        <v>0.5</v>
      </c>
      <c r="AE11">
        <f t="shared" si="12"/>
        <v>69</v>
      </c>
      <c r="AF11">
        <f t="shared" si="13"/>
        <v>1.4492753623188406E-2</v>
      </c>
      <c r="AG11">
        <v>4</v>
      </c>
      <c r="AH11">
        <v>0.9</v>
      </c>
      <c r="AI11">
        <f t="shared" si="14"/>
        <v>60</v>
      </c>
      <c r="AJ11">
        <f t="shared" si="15"/>
        <v>0.06</v>
      </c>
      <c r="AK11">
        <v>5</v>
      </c>
      <c r="AL11">
        <v>1.3</v>
      </c>
      <c r="AM11">
        <f t="shared" si="16"/>
        <v>81</v>
      </c>
      <c r="AN11">
        <f t="shared" si="17"/>
        <v>8.0246913580246909E-2</v>
      </c>
      <c r="AO11">
        <v>0</v>
      </c>
      <c r="AP11">
        <v>0</v>
      </c>
      <c r="AQ11">
        <f t="shared" si="18"/>
        <v>73</v>
      </c>
      <c r="AR11">
        <f t="shared" si="19"/>
        <v>0</v>
      </c>
    </row>
    <row r="12" spans="1:44">
      <c r="A12">
        <v>11</v>
      </c>
      <c r="B12" t="s">
        <v>73</v>
      </c>
      <c r="C12" t="str">
        <f>IFERROR(VLOOKUP(B12,race!$A:$C,3,FALSE),"review")</f>
        <v>Least</v>
      </c>
      <c r="D12" t="s">
        <v>3</v>
      </c>
      <c r="E12">
        <v>5</v>
      </c>
      <c r="F12">
        <v>1.7</v>
      </c>
      <c r="G12">
        <f t="shared" si="0"/>
        <v>136</v>
      </c>
      <c r="H12">
        <f t="shared" si="1"/>
        <v>6.25E-2</v>
      </c>
      <c r="I12">
        <v>5</v>
      </c>
      <c r="J12">
        <v>1.5</v>
      </c>
      <c r="K12">
        <f t="shared" si="2"/>
        <v>109</v>
      </c>
      <c r="L12">
        <f t="shared" si="3"/>
        <v>6.8807339449541288E-2</v>
      </c>
      <c r="M12">
        <v>8</v>
      </c>
      <c r="N12">
        <v>2.2999999999999998</v>
      </c>
      <c r="O12">
        <f t="shared" si="4"/>
        <v>115</v>
      </c>
      <c r="P12">
        <f t="shared" si="5"/>
        <v>0.16</v>
      </c>
      <c r="Q12">
        <v>5</v>
      </c>
      <c r="R12">
        <v>1.6</v>
      </c>
      <c r="S12">
        <f t="shared" si="6"/>
        <v>73</v>
      </c>
      <c r="T12">
        <f t="shared" si="7"/>
        <v>0.1095890410958904</v>
      </c>
      <c r="U12">
        <v>3</v>
      </c>
      <c r="V12">
        <v>0.9</v>
      </c>
      <c r="W12">
        <f t="shared" si="8"/>
        <v>85</v>
      </c>
      <c r="X12">
        <f t="shared" si="9"/>
        <v>3.1764705882352945E-2</v>
      </c>
      <c r="Y12">
        <v>5</v>
      </c>
      <c r="Z12">
        <v>1.6</v>
      </c>
      <c r="AA12">
        <f t="shared" si="10"/>
        <v>74</v>
      </c>
      <c r="AB12">
        <f t="shared" si="11"/>
        <v>0.10810810810810811</v>
      </c>
      <c r="AC12">
        <v>6</v>
      </c>
      <c r="AD12">
        <v>1.6</v>
      </c>
      <c r="AE12">
        <f t="shared" si="12"/>
        <v>69</v>
      </c>
      <c r="AF12">
        <f t="shared" si="13"/>
        <v>0.1391304347826087</v>
      </c>
      <c r="AG12">
        <v>8</v>
      </c>
      <c r="AH12">
        <v>2.2999999999999998</v>
      </c>
      <c r="AI12">
        <f t="shared" si="14"/>
        <v>60</v>
      </c>
      <c r="AJ12">
        <f t="shared" si="15"/>
        <v>0.30666666666666664</v>
      </c>
      <c r="AK12">
        <v>5</v>
      </c>
      <c r="AL12">
        <v>1.6</v>
      </c>
      <c r="AM12">
        <f t="shared" si="16"/>
        <v>81</v>
      </c>
      <c r="AN12">
        <f t="shared" si="17"/>
        <v>9.8765432098765427E-2</v>
      </c>
      <c r="AO12">
        <v>4</v>
      </c>
      <c r="AP12">
        <v>1.1000000000000001</v>
      </c>
      <c r="AQ12">
        <f t="shared" si="18"/>
        <v>73</v>
      </c>
      <c r="AR12">
        <f t="shared" si="19"/>
        <v>6.0273972602739728E-2</v>
      </c>
    </row>
    <row r="13" spans="1:44">
      <c r="A13">
        <v>12</v>
      </c>
      <c r="B13" t="s">
        <v>72</v>
      </c>
      <c r="C13" t="str">
        <f>IFERROR(VLOOKUP(B13,race!$A:$C,3,FALSE),"review")</f>
        <v>Least</v>
      </c>
      <c r="D13" t="s">
        <v>3</v>
      </c>
      <c r="E13">
        <v>1</v>
      </c>
      <c r="F13">
        <v>0.4</v>
      </c>
      <c r="G13">
        <f t="shared" si="0"/>
        <v>136</v>
      </c>
      <c r="H13">
        <f t="shared" si="1"/>
        <v>2.9411764705882353E-3</v>
      </c>
      <c r="I13">
        <v>3</v>
      </c>
      <c r="J13">
        <v>1.2</v>
      </c>
      <c r="K13">
        <f t="shared" si="2"/>
        <v>109</v>
      </c>
      <c r="L13">
        <f t="shared" si="3"/>
        <v>3.3027522935779818E-2</v>
      </c>
      <c r="M13">
        <v>5</v>
      </c>
      <c r="N13">
        <v>2</v>
      </c>
      <c r="O13">
        <f t="shared" si="4"/>
        <v>115</v>
      </c>
      <c r="P13">
        <f t="shared" si="5"/>
        <v>8.6956521739130432E-2</v>
      </c>
      <c r="Q13">
        <v>1</v>
      </c>
      <c r="R13">
        <v>0.4</v>
      </c>
      <c r="S13">
        <f t="shared" si="6"/>
        <v>73</v>
      </c>
      <c r="T13">
        <f t="shared" si="7"/>
        <v>5.4794520547945206E-3</v>
      </c>
      <c r="U13">
        <v>1</v>
      </c>
      <c r="V13">
        <v>0.4</v>
      </c>
      <c r="W13">
        <f t="shared" si="8"/>
        <v>85</v>
      </c>
      <c r="X13">
        <f t="shared" si="9"/>
        <v>4.7058823529411769E-3</v>
      </c>
      <c r="Y13">
        <v>0</v>
      </c>
      <c r="Z13">
        <v>0</v>
      </c>
      <c r="AA13">
        <f t="shared" si="10"/>
        <v>74</v>
      </c>
      <c r="AB13">
        <f t="shared" si="11"/>
        <v>0</v>
      </c>
      <c r="AC13">
        <v>2</v>
      </c>
      <c r="AD13">
        <v>1</v>
      </c>
      <c r="AE13">
        <f t="shared" si="12"/>
        <v>69</v>
      </c>
      <c r="AF13">
        <f t="shared" si="13"/>
        <v>2.8985507246376812E-2</v>
      </c>
      <c r="AG13">
        <v>3</v>
      </c>
      <c r="AH13">
        <v>1.5</v>
      </c>
      <c r="AI13">
        <f t="shared" si="14"/>
        <v>60</v>
      </c>
      <c r="AJ13">
        <f t="shared" si="15"/>
        <v>7.5000000000000011E-2</v>
      </c>
      <c r="AK13">
        <v>3</v>
      </c>
      <c r="AL13">
        <v>1.3</v>
      </c>
      <c r="AM13">
        <f t="shared" si="16"/>
        <v>81</v>
      </c>
      <c r="AN13">
        <f t="shared" si="17"/>
        <v>4.8148148148148148E-2</v>
      </c>
      <c r="AO13">
        <v>5</v>
      </c>
      <c r="AP13">
        <v>2.7</v>
      </c>
      <c r="AQ13">
        <f t="shared" si="18"/>
        <v>73</v>
      </c>
      <c r="AR13">
        <f t="shared" si="19"/>
        <v>0.18493150684931506</v>
      </c>
    </row>
    <row r="14" spans="1:44">
      <c r="A14">
        <v>13</v>
      </c>
      <c r="B14" t="s">
        <v>71</v>
      </c>
      <c r="C14" t="str">
        <f>IFERROR(VLOOKUP(B14,race!$A:$C,3,FALSE),"review")</f>
        <v>Less</v>
      </c>
      <c r="D14" t="s">
        <v>3</v>
      </c>
      <c r="E14">
        <v>8</v>
      </c>
      <c r="F14">
        <v>2.9</v>
      </c>
      <c r="G14">
        <f t="shared" si="0"/>
        <v>364</v>
      </c>
      <c r="H14">
        <f t="shared" si="1"/>
        <v>6.3736263736263746E-2</v>
      </c>
      <c r="I14">
        <v>12</v>
      </c>
      <c r="J14">
        <v>4.3</v>
      </c>
      <c r="K14">
        <f t="shared" si="2"/>
        <v>274</v>
      </c>
      <c r="L14">
        <f t="shared" si="3"/>
        <v>0.18832116788321168</v>
      </c>
      <c r="M14">
        <v>6</v>
      </c>
      <c r="N14">
        <v>2.2999999999999998</v>
      </c>
      <c r="O14">
        <f t="shared" si="4"/>
        <v>232</v>
      </c>
      <c r="P14">
        <f t="shared" si="5"/>
        <v>5.9482758620689649E-2</v>
      </c>
      <c r="Q14">
        <v>4</v>
      </c>
      <c r="R14">
        <v>1.7</v>
      </c>
      <c r="S14">
        <f t="shared" si="6"/>
        <v>184</v>
      </c>
      <c r="T14">
        <f t="shared" si="7"/>
        <v>3.695652173913043E-2</v>
      </c>
      <c r="U14">
        <v>6</v>
      </c>
      <c r="V14">
        <v>2.5</v>
      </c>
      <c r="W14">
        <f t="shared" si="8"/>
        <v>171</v>
      </c>
      <c r="X14">
        <f t="shared" si="9"/>
        <v>8.771929824561403E-2</v>
      </c>
      <c r="Y14">
        <v>2</v>
      </c>
      <c r="Z14">
        <v>0.8</v>
      </c>
      <c r="AA14">
        <f t="shared" si="10"/>
        <v>113</v>
      </c>
      <c r="AB14">
        <f t="shared" si="11"/>
        <v>1.415929203539823E-2</v>
      </c>
      <c r="AC14">
        <v>2</v>
      </c>
      <c r="AD14">
        <v>0.9</v>
      </c>
      <c r="AE14">
        <f t="shared" si="12"/>
        <v>106</v>
      </c>
      <c r="AF14">
        <f t="shared" si="13"/>
        <v>1.6981132075471698E-2</v>
      </c>
      <c r="AG14">
        <v>3</v>
      </c>
      <c r="AH14">
        <v>1.3</v>
      </c>
      <c r="AI14">
        <f t="shared" si="14"/>
        <v>120</v>
      </c>
      <c r="AJ14">
        <f t="shared" si="15"/>
        <v>3.2500000000000001E-2</v>
      </c>
      <c r="AK14">
        <v>7</v>
      </c>
      <c r="AL14">
        <v>3.2</v>
      </c>
      <c r="AM14">
        <f t="shared" si="16"/>
        <v>132</v>
      </c>
      <c r="AN14">
        <f t="shared" si="17"/>
        <v>0.16969696969696971</v>
      </c>
      <c r="AO14">
        <v>3</v>
      </c>
      <c r="AP14">
        <v>1.5</v>
      </c>
      <c r="AQ14">
        <f t="shared" si="18"/>
        <v>159</v>
      </c>
      <c r="AR14">
        <f t="shared" si="19"/>
        <v>2.8301886792452831E-2</v>
      </c>
    </row>
    <row r="15" spans="1:44">
      <c r="A15">
        <v>14</v>
      </c>
      <c r="B15" t="s">
        <v>70</v>
      </c>
      <c r="C15" t="str">
        <f>IFERROR(VLOOKUP(B15,race!$A:$C,3,FALSE),"review")</f>
        <v>Moderately</v>
      </c>
      <c r="D15" t="s">
        <v>3</v>
      </c>
      <c r="E15">
        <v>81</v>
      </c>
      <c r="F15">
        <v>6.6</v>
      </c>
      <c r="G15">
        <f t="shared" si="0"/>
        <v>498</v>
      </c>
      <c r="H15">
        <f t="shared" si="1"/>
        <v>1.0734939759036144</v>
      </c>
      <c r="I15">
        <v>57</v>
      </c>
      <c r="J15">
        <v>4.9000000000000004</v>
      </c>
      <c r="K15">
        <f t="shared" si="2"/>
        <v>405</v>
      </c>
      <c r="L15">
        <f t="shared" si="3"/>
        <v>0.6896296296296297</v>
      </c>
      <c r="M15">
        <v>35</v>
      </c>
      <c r="N15">
        <v>3.1</v>
      </c>
      <c r="O15">
        <f t="shared" si="4"/>
        <v>288</v>
      </c>
      <c r="P15">
        <f t="shared" si="5"/>
        <v>0.3767361111111111</v>
      </c>
      <c r="Q15">
        <v>31</v>
      </c>
      <c r="R15">
        <v>2.8</v>
      </c>
      <c r="S15">
        <f t="shared" si="6"/>
        <v>281</v>
      </c>
      <c r="T15">
        <f t="shared" si="7"/>
        <v>0.30889679715302493</v>
      </c>
      <c r="U15">
        <v>21</v>
      </c>
      <c r="V15">
        <v>2</v>
      </c>
      <c r="W15">
        <f t="shared" si="8"/>
        <v>254</v>
      </c>
      <c r="X15">
        <f t="shared" si="9"/>
        <v>0.16535433070866143</v>
      </c>
      <c r="Y15">
        <v>13</v>
      </c>
      <c r="Z15">
        <v>1.3</v>
      </c>
      <c r="AA15">
        <f t="shared" si="10"/>
        <v>203</v>
      </c>
      <c r="AB15">
        <f t="shared" si="11"/>
        <v>8.32512315270936E-2</v>
      </c>
      <c r="AC15">
        <v>20</v>
      </c>
      <c r="AD15">
        <v>2.1</v>
      </c>
      <c r="AE15">
        <f t="shared" si="12"/>
        <v>153</v>
      </c>
      <c r="AF15">
        <f t="shared" si="13"/>
        <v>0.27450980392156865</v>
      </c>
      <c r="AG15">
        <v>13</v>
      </c>
      <c r="AH15">
        <v>1.3</v>
      </c>
      <c r="AI15">
        <f t="shared" si="14"/>
        <v>146</v>
      </c>
      <c r="AJ15">
        <f t="shared" si="15"/>
        <v>0.11575342465753424</v>
      </c>
      <c r="AK15">
        <v>21</v>
      </c>
      <c r="AL15">
        <v>2.2000000000000002</v>
      </c>
      <c r="AM15">
        <f t="shared" si="16"/>
        <v>137</v>
      </c>
      <c r="AN15">
        <f t="shared" si="17"/>
        <v>0.33722627737226279</v>
      </c>
      <c r="AO15">
        <v>28</v>
      </c>
      <c r="AP15">
        <v>2.9</v>
      </c>
      <c r="AQ15">
        <f t="shared" si="18"/>
        <v>194</v>
      </c>
      <c r="AR15">
        <f t="shared" si="19"/>
        <v>0.41855670103092779</v>
      </c>
    </row>
    <row r="16" spans="1:44">
      <c r="A16">
        <v>15</v>
      </c>
      <c r="B16" t="s">
        <v>69</v>
      </c>
      <c r="C16" t="str">
        <f>IFERROR(VLOOKUP(B16,race!$A:$C,3,FALSE),"review")</f>
        <v>Least</v>
      </c>
      <c r="D16" t="s">
        <v>3</v>
      </c>
      <c r="E16">
        <v>24</v>
      </c>
      <c r="F16">
        <v>2.8</v>
      </c>
      <c r="G16">
        <f t="shared" si="0"/>
        <v>136</v>
      </c>
      <c r="H16">
        <f t="shared" si="1"/>
        <v>0.49411764705882355</v>
      </c>
      <c r="I16">
        <v>23</v>
      </c>
      <c r="J16">
        <v>2.6</v>
      </c>
      <c r="K16">
        <f t="shared" si="2"/>
        <v>109</v>
      </c>
      <c r="L16">
        <f t="shared" si="3"/>
        <v>0.54862385321100926</v>
      </c>
      <c r="M16">
        <v>19</v>
      </c>
      <c r="N16">
        <v>2.1</v>
      </c>
      <c r="O16">
        <f t="shared" si="4"/>
        <v>115</v>
      </c>
      <c r="P16">
        <f t="shared" si="5"/>
        <v>0.34695652173913044</v>
      </c>
      <c r="Q16">
        <v>12</v>
      </c>
      <c r="R16">
        <v>1.3</v>
      </c>
      <c r="S16">
        <f t="shared" si="6"/>
        <v>73</v>
      </c>
      <c r="T16">
        <f t="shared" si="7"/>
        <v>0.21369863013698628</v>
      </c>
      <c r="U16">
        <v>20</v>
      </c>
      <c r="V16">
        <v>2.2999999999999998</v>
      </c>
      <c r="W16">
        <f t="shared" si="8"/>
        <v>85</v>
      </c>
      <c r="X16">
        <f t="shared" si="9"/>
        <v>0.54117647058823526</v>
      </c>
      <c r="Y16">
        <v>22</v>
      </c>
      <c r="Z16">
        <v>2.4</v>
      </c>
      <c r="AA16">
        <f t="shared" si="10"/>
        <v>74</v>
      </c>
      <c r="AB16">
        <f t="shared" si="11"/>
        <v>0.71351351351351355</v>
      </c>
      <c r="AC16">
        <v>13</v>
      </c>
      <c r="AD16">
        <v>1.4</v>
      </c>
      <c r="AE16">
        <f t="shared" si="12"/>
        <v>69</v>
      </c>
      <c r="AF16">
        <f t="shared" si="13"/>
        <v>0.26376811594202898</v>
      </c>
      <c r="AG16">
        <v>8</v>
      </c>
      <c r="AH16">
        <v>0.8</v>
      </c>
      <c r="AI16">
        <f t="shared" si="14"/>
        <v>60</v>
      </c>
      <c r="AJ16">
        <f t="shared" si="15"/>
        <v>0.10666666666666667</v>
      </c>
      <c r="AK16">
        <v>19</v>
      </c>
      <c r="AL16">
        <v>2</v>
      </c>
      <c r="AM16">
        <f t="shared" si="16"/>
        <v>81</v>
      </c>
      <c r="AN16">
        <f t="shared" si="17"/>
        <v>0.46913580246913578</v>
      </c>
      <c r="AO16">
        <v>8</v>
      </c>
      <c r="AP16">
        <v>0.9</v>
      </c>
      <c r="AQ16">
        <f t="shared" si="18"/>
        <v>73</v>
      </c>
      <c r="AR16">
        <f t="shared" si="19"/>
        <v>9.8630136986301367E-2</v>
      </c>
    </row>
    <row r="17" spans="1:44">
      <c r="A17">
        <v>16</v>
      </c>
      <c r="B17" t="s">
        <v>68</v>
      </c>
      <c r="C17" t="str">
        <f>IFERROR(VLOOKUP(B17,race!$A:$C,3,FALSE),"review")</f>
        <v>Less</v>
      </c>
      <c r="D17" t="s">
        <v>3</v>
      </c>
      <c r="E17">
        <v>56</v>
      </c>
      <c r="F17">
        <v>5.7</v>
      </c>
      <c r="G17">
        <f t="shared" si="0"/>
        <v>364</v>
      </c>
      <c r="H17">
        <f t="shared" si="1"/>
        <v>0.87692307692307703</v>
      </c>
      <c r="I17">
        <v>37</v>
      </c>
      <c r="J17">
        <v>3.7</v>
      </c>
      <c r="K17">
        <f t="shared" si="2"/>
        <v>274</v>
      </c>
      <c r="L17">
        <f t="shared" si="3"/>
        <v>0.49963503649635038</v>
      </c>
      <c r="M17">
        <v>21</v>
      </c>
      <c r="N17">
        <v>2.2000000000000002</v>
      </c>
      <c r="O17">
        <f t="shared" si="4"/>
        <v>232</v>
      </c>
      <c r="P17">
        <f t="shared" si="5"/>
        <v>0.19913793103448277</v>
      </c>
      <c r="Q17">
        <v>16</v>
      </c>
      <c r="R17">
        <v>1.7</v>
      </c>
      <c r="S17">
        <f t="shared" si="6"/>
        <v>184</v>
      </c>
      <c r="T17">
        <f t="shared" si="7"/>
        <v>0.14782608695652172</v>
      </c>
      <c r="U17">
        <v>16</v>
      </c>
      <c r="V17">
        <v>1.7</v>
      </c>
      <c r="W17">
        <f t="shared" si="8"/>
        <v>171</v>
      </c>
      <c r="X17">
        <f t="shared" si="9"/>
        <v>0.1590643274853801</v>
      </c>
      <c r="Y17">
        <v>12</v>
      </c>
      <c r="Z17">
        <v>1.4</v>
      </c>
      <c r="AA17">
        <f t="shared" si="10"/>
        <v>113</v>
      </c>
      <c r="AB17">
        <f t="shared" si="11"/>
        <v>0.14867256637168141</v>
      </c>
      <c r="AC17">
        <v>15</v>
      </c>
      <c r="AD17">
        <v>1.6</v>
      </c>
      <c r="AE17">
        <f t="shared" si="12"/>
        <v>106</v>
      </c>
      <c r="AF17">
        <f t="shared" si="13"/>
        <v>0.22641509433962265</v>
      </c>
      <c r="AG17">
        <v>16</v>
      </c>
      <c r="AH17">
        <v>1.7</v>
      </c>
      <c r="AI17">
        <f t="shared" si="14"/>
        <v>120</v>
      </c>
      <c r="AJ17">
        <f t="shared" si="15"/>
        <v>0.22666666666666666</v>
      </c>
      <c r="AK17">
        <v>13</v>
      </c>
      <c r="AL17">
        <v>1.4</v>
      </c>
      <c r="AM17">
        <f t="shared" si="16"/>
        <v>132</v>
      </c>
      <c r="AN17">
        <f t="shared" si="17"/>
        <v>0.13787878787878785</v>
      </c>
      <c r="AO17">
        <v>10</v>
      </c>
      <c r="AP17">
        <v>1.2</v>
      </c>
      <c r="AQ17">
        <f t="shared" si="18"/>
        <v>159</v>
      </c>
      <c r="AR17">
        <f t="shared" si="19"/>
        <v>7.5471698113207544E-2</v>
      </c>
    </row>
    <row r="18" spans="1:44">
      <c r="A18">
        <v>17</v>
      </c>
      <c r="B18" t="s">
        <v>67</v>
      </c>
      <c r="C18" t="str">
        <f>IFERROR(VLOOKUP(B18,race!$A:$C,3,FALSE),"review")</f>
        <v>Least</v>
      </c>
      <c r="D18" t="s">
        <v>3</v>
      </c>
      <c r="E18">
        <v>9</v>
      </c>
      <c r="F18">
        <v>1.7</v>
      </c>
      <c r="G18">
        <f t="shared" si="0"/>
        <v>136</v>
      </c>
      <c r="H18">
        <f t="shared" si="1"/>
        <v>0.1125</v>
      </c>
      <c r="I18">
        <v>10</v>
      </c>
      <c r="J18">
        <v>2.2000000000000002</v>
      </c>
      <c r="K18">
        <f t="shared" si="2"/>
        <v>109</v>
      </c>
      <c r="L18">
        <f t="shared" si="3"/>
        <v>0.20183486238532114</v>
      </c>
      <c r="M18">
        <v>8</v>
      </c>
      <c r="N18">
        <v>1.8</v>
      </c>
      <c r="O18">
        <f t="shared" si="4"/>
        <v>115</v>
      </c>
      <c r="P18">
        <f t="shared" si="5"/>
        <v>0.12521739130434784</v>
      </c>
      <c r="Q18">
        <v>7</v>
      </c>
      <c r="R18">
        <v>1.3</v>
      </c>
      <c r="S18">
        <f t="shared" si="6"/>
        <v>73</v>
      </c>
      <c r="T18">
        <f t="shared" si="7"/>
        <v>0.12465753424657534</v>
      </c>
      <c r="U18">
        <v>6</v>
      </c>
      <c r="V18">
        <v>1.3</v>
      </c>
      <c r="W18">
        <f t="shared" si="8"/>
        <v>85</v>
      </c>
      <c r="X18">
        <f t="shared" si="9"/>
        <v>9.1764705882352943E-2</v>
      </c>
      <c r="Y18">
        <v>5</v>
      </c>
      <c r="Z18">
        <v>1</v>
      </c>
      <c r="AA18">
        <f t="shared" si="10"/>
        <v>74</v>
      </c>
      <c r="AB18">
        <f t="shared" si="11"/>
        <v>6.7567567567567571E-2</v>
      </c>
      <c r="AC18">
        <v>7</v>
      </c>
      <c r="AD18">
        <v>1.5</v>
      </c>
      <c r="AE18">
        <f t="shared" si="12"/>
        <v>69</v>
      </c>
      <c r="AF18">
        <f t="shared" si="13"/>
        <v>0.15217391304347827</v>
      </c>
      <c r="AG18">
        <v>3</v>
      </c>
      <c r="AH18">
        <v>0.7</v>
      </c>
      <c r="AI18">
        <f t="shared" si="14"/>
        <v>60</v>
      </c>
      <c r="AJ18">
        <f t="shared" si="15"/>
        <v>3.4999999999999996E-2</v>
      </c>
      <c r="AK18">
        <v>2</v>
      </c>
      <c r="AL18">
        <v>0.4</v>
      </c>
      <c r="AM18">
        <f t="shared" si="16"/>
        <v>81</v>
      </c>
      <c r="AN18">
        <f t="shared" si="17"/>
        <v>9.876543209876543E-3</v>
      </c>
      <c r="AO18">
        <v>6</v>
      </c>
      <c r="AP18">
        <v>1.1000000000000001</v>
      </c>
      <c r="AQ18">
        <f t="shared" si="18"/>
        <v>73</v>
      </c>
      <c r="AR18">
        <f t="shared" si="19"/>
        <v>9.0410958904109592E-2</v>
      </c>
    </row>
    <row r="19" spans="1:44">
      <c r="A19">
        <v>18</v>
      </c>
      <c r="B19" t="s">
        <v>66</v>
      </c>
      <c r="C19" t="str">
        <f>IFERROR(VLOOKUP(B19,race!$A:$C,3,FALSE),"review")</f>
        <v>Less</v>
      </c>
      <c r="D19" t="s">
        <v>3</v>
      </c>
      <c r="E19">
        <v>5</v>
      </c>
      <c r="F19">
        <v>2.6</v>
      </c>
      <c r="G19">
        <f t="shared" si="0"/>
        <v>364</v>
      </c>
      <c r="H19">
        <f t="shared" si="1"/>
        <v>3.5714285714285712E-2</v>
      </c>
      <c r="I19">
        <v>5</v>
      </c>
      <c r="J19">
        <v>2.5</v>
      </c>
      <c r="K19">
        <f t="shared" si="2"/>
        <v>274</v>
      </c>
      <c r="L19">
        <f t="shared" si="3"/>
        <v>4.5620437956204379E-2</v>
      </c>
      <c r="M19">
        <v>6</v>
      </c>
      <c r="N19">
        <v>3.1</v>
      </c>
      <c r="O19">
        <f t="shared" si="4"/>
        <v>232</v>
      </c>
      <c r="P19">
        <f t="shared" si="5"/>
        <v>8.0172413793103456E-2</v>
      </c>
      <c r="Q19">
        <v>3</v>
      </c>
      <c r="R19">
        <v>1.6</v>
      </c>
      <c r="S19">
        <f t="shared" si="6"/>
        <v>184</v>
      </c>
      <c r="T19">
        <f t="shared" si="7"/>
        <v>2.6086956521739132E-2</v>
      </c>
      <c r="U19">
        <v>7</v>
      </c>
      <c r="V19">
        <v>3.6</v>
      </c>
      <c r="W19">
        <f t="shared" si="8"/>
        <v>171</v>
      </c>
      <c r="X19">
        <f t="shared" si="9"/>
        <v>0.14736842105263157</v>
      </c>
      <c r="Y19">
        <v>3</v>
      </c>
      <c r="Z19">
        <v>1.4</v>
      </c>
      <c r="AA19">
        <f t="shared" si="10"/>
        <v>113</v>
      </c>
      <c r="AB19">
        <f t="shared" si="11"/>
        <v>3.7168141592920353E-2</v>
      </c>
      <c r="AC19">
        <v>5</v>
      </c>
      <c r="AD19">
        <v>2.2999999999999998</v>
      </c>
      <c r="AE19">
        <f t="shared" si="12"/>
        <v>106</v>
      </c>
      <c r="AF19">
        <f t="shared" si="13"/>
        <v>0.10849056603773585</v>
      </c>
      <c r="AG19">
        <v>2</v>
      </c>
      <c r="AH19">
        <v>1</v>
      </c>
      <c r="AI19">
        <f t="shared" si="14"/>
        <v>120</v>
      </c>
      <c r="AJ19">
        <f t="shared" si="15"/>
        <v>1.6666666666666666E-2</v>
      </c>
      <c r="AK19">
        <v>2</v>
      </c>
      <c r="AL19">
        <v>0.9</v>
      </c>
      <c r="AM19">
        <f t="shared" si="16"/>
        <v>132</v>
      </c>
      <c r="AN19">
        <f t="shared" si="17"/>
        <v>1.3636363636363637E-2</v>
      </c>
      <c r="AO19">
        <v>5</v>
      </c>
      <c r="AP19">
        <v>2.2000000000000002</v>
      </c>
      <c r="AQ19">
        <f t="shared" si="18"/>
        <v>159</v>
      </c>
      <c r="AR19">
        <f t="shared" si="19"/>
        <v>6.9182389937106931E-2</v>
      </c>
    </row>
    <row r="20" spans="1:44">
      <c r="A20">
        <v>19</v>
      </c>
      <c r="B20" t="s">
        <v>65</v>
      </c>
      <c r="C20" t="str">
        <f>IFERROR(VLOOKUP(B20,race!$A:$C,3,FALSE),"review")</f>
        <v>Moderately</v>
      </c>
      <c r="D20" t="s">
        <v>3</v>
      </c>
      <c r="E20">
        <v>51</v>
      </c>
      <c r="F20">
        <v>3.5</v>
      </c>
      <c r="G20">
        <f t="shared" si="0"/>
        <v>498</v>
      </c>
      <c r="H20">
        <f t="shared" si="1"/>
        <v>0.35843373493975905</v>
      </c>
      <c r="I20">
        <v>51</v>
      </c>
      <c r="J20">
        <v>3</v>
      </c>
      <c r="K20">
        <f t="shared" si="2"/>
        <v>405</v>
      </c>
      <c r="L20">
        <f t="shared" si="3"/>
        <v>0.37777777777777777</v>
      </c>
      <c r="M20">
        <v>43</v>
      </c>
      <c r="N20">
        <v>2.7</v>
      </c>
      <c r="O20">
        <f t="shared" si="4"/>
        <v>288</v>
      </c>
      <c r="P20">
        <f t="shared" si="5"/>
        <v>0.40312500000000001</v>
      </c>
      <c r="Q20">
        <v>31</v>
      </c>
      <c r="R20">
        <v>1.9</v>
      </c>
      <c r="S20">
        <f t="shared" si="6"/>
        <v>281</v>
      </c>
      <c r="T20">
        <f t="shared" si="7"/>
        <v>0.2096085409252669</v>
      </c>
      <c r="U20">
        <v>34</v>
      </c>
      <c r="V20">
        <v>2.1</v>
      </c>
      <c r="W20">
        <f t="shared" si="8"/>
        <v>254</v>
      </c>
      <c r="X20">
        <f t="shared" si="9"/>
        <v>0.28110236220472445</v>
      </c>
      <c r="Y20">
        <v>29</v>
      </c>
      <c r="Z20">
        <v>1.8</v>
      </c>
      <c r="AA20">
        <f t="shared" si="10"/>
        <v>203</v>
      </c>
      <c r="AB20">
        <f t="shared" si="11"/>
        <v>0.25714285714285712</v>
      </c>
      <c r="AC20">
        <v>14</v>
      </c>
      <c r="AD20">
        <v>0.8</v>
      </c>
      <c r="AE20">
        <f t="shared" si="12"/>
        <v>153</v>
      </c>
      <c r="AF20">
        <f t="shared" si="13"/>
        <v>7.3202614379084971E-2</v>
      </c>
      <c r="AG20">
        <v>20</v>
      </c>
      <c r="AH20">
        <v>1.2</v>
      </c>
      <c r="AI20">
        <f t="shared" si="14"/>
        <v>146</v>
      </c>
      <c r="AJ20">
        <f t="shared" si="15"/>
        <v>0.16438356164383561</v>
      </c>
      <c r="AK20">
        <v>14</v>
      </c>
      <c r="AL20">
        <v>0.9</v>
      </c>
      <c r="AM20">
        <f t="shared" si="16"/>
        <v>137</v>
      </c>
      <c r="AN20">
        <f t="shared" si="17"/>
        <v>9.1970802919708036E-2</v>
      </c>
      <c r="AO20">
        <v>22</v>
      </c>
      <c r="AP20">
        <v>1.4</v>
      </c>
      <c r="AQ20">
        <f t="shared" si="18"/>
        <v>194</v>
      </c>
      <c r="AR20">
        <f t="shared" si="19"/>
        <v>0.15876288659793814</v>
      </c>
    </row>
    <row r="21" spans="1:44">
      <c r="A21">
        <v>20</v>
      </c>
      <c r="B21" t="s">
        <v>64</v>
      </c>
      <c r="C21" t="str">
        <f>IFERROR(VLOOKUP(B21,race!$A:$C,3,FALSE),"review")</f>
        <v>More</v>
      </c>
      <c r="D21" t="s">
        <v>3</v>
      </c>
      <c r="E21">
        <v>30</v>
      </c>
      <c r="F21">
        <v>5</v>
      </c>
      <c r="G21">
        <f t="shared" si="0"/>
        <v>451</v>
      </c>
      <c r="H21">
        <f t="shared" si="1"/>
        <v>0.33259423503325941</v>
      </c>
      <c r="I21">
        <v>16</v>
      </c>
      <c r="J21">
        <v>2.6</v>
      </c>
      <c r="K21">
        <f t="shared" si="2"/>
        <v>379</v>
      </c>
      <c r="L21">
        <f t="shared" si="3"/>
        <v>0.10976253298153034</v>
      </c>
      <c r="M21">
        <v>18</v>
      </c>
      <c r="N21">
        <v>2.8</v>
      </c>
      <c r="O21">
        <f t="shared" si="4"/>
        <v>294</v>
      </c>
      <c r="P21">
        <f t="shared" si="5"/>
        <v>0.1714285714285714</v>
      </c>
      <c r="Q21">
        <v>13</v>
      </c>
      <c r="R21">
        <v>2</v>
      </c>
      <c r="S21">
        <f t="shared" si="6"/>
        <v>269</v>
      </c>
      <c r="T21">
        <f t="shared" si="7"/>
        <v>9.6654275092936809E-2</v>
      </c>
      <c r="U21">
        <v>6</v>
      </c>
      <c r="V21">
        <v>1.2</v>
      </c>
      <c r="W21">
        <f t="shared" si="8"/>
        <v>243</v>
      </c>
      <c r="X21">
        <f t="shared" si="9"/>
        <v>2.9629629629629627E-2</v>
      </c>
      <c r="Y21">
        <v>7</v>
      </c>
      <c r="Z21">
        <v>1.2</v>
      </c>
      <c r="AA21">
        <f t="shared" si="10"/>
        <v>212</v>
      </c>
      <c r="AB21">
        <f t="shared" si="11"/>
        <v>3.962264150943396E-2</v>
      </c>
      <c r="AC21">
        <v>6</v>
      </c>
      <c r="AD21">
        <v>1.2</v>
      </c>
      <c r="AE21">
        <f t="shared" si="12"/>
        <v>184</v>
      </c>
      <c r="AF21">
        <f t="shared" si="13"/>
        <v>3.9130434782608692E-2</v>
      </c>
      <c r="AG21">
        <v>3</v>
      </c>
      <c r="AH21">
        <v>0.6</v>
      </c>
      <c r="AI21">
        <f t="shared" si="14"/>
        <v>174</v>
      </c>
      <c r="AJ21">
        <f t="shared" si="15"/>
        <v>1.0344827586206896E-2</v>
      </c>
      <c r="AK21">
        <v>7</v>
      </c>
      <c r="AL21">
        <v>1.3</v>
      </c>
      <c r="AM21">
        <f t="shared" si="16"/>
        <v>161</v>
      </c>
      <c r="AN21">
        <f t="shared" si="17"/>
        <v>5.6521739130434782E-2</v>
      </c>
      <c r="AO21">
        <v>5</v>
      </c>
      <c r="AP21">
        <v>1</v>
      </c>
      <c r="AQ21">
        <f t="shared" si="18"/>
        <v>162</v>
      </c>
      <c r="AR21">
        <f t="shared" si="19"/>
        <v>3.0864197530864196E-2</v>
      </c>
    </row>
    <row r="22" spans="1:44">
      <c r="A22">
        <v>21</v>
      </c>
      <c r="B22" t="s">
        <v>63</v>
      </c>
      <c r="C22" t="str">
        <f>IFERROR(VLOOKUP(B22,race!$A:$C,3,FALSE),"review")</f>
        <v>Moderately</v>
      </c>
      <c r="D22" t="s">
        <v>3</v>
      </c>
      <c r="E22">
        <v>28</v>
      </c>
      <c r="F22">
        <v>3.3</v>
      </c>
      <c r="G22">
        <f t="shared" si="0"/>
        <v>498</v>
      </c>
      <c r="H22">
        <f t="shared" si="1"/>
        <v>0.18554216867469878</v>
      </c>
      <c r="I22">
        <v>25</v>
      </c>
      <c r="J22">
        <v>3.2</v>
      </c>
      <c r="K22">
        <f t="shared" si="2"/>
        <v>405</v>
      </c>
      <c r="L22">
        <f t="shared" si="3"/>
        <v>0.19753086419753085</v>
      </c>
      <c r="M22">
        <v>22</v>
      </c>
      <c r="N22">
        <v>2.6</v>
      </c>
      <c r="O22">
        <f t="shared" si="4"/>
        <v>288</v>
      </c>
      <c r="P22">
        <f t="shared" si="5"/>
        <v>0.19861111111111113</v>
      </c>
      <c r="Q22">
        <v>17</v>
      </c>
      <c r="R22">
        <v>2.1</v>
      </c>
      <c r="S22">
        <f t="shared" si="6"/>
        <v>281</v>
      </c>
      <c r="T22">
        <f t="shared" si="7"/>
        <v>0.12704626334519573</v>
      </c>
      <c r="U22">
        <v>16</v>
      </c>
      <c r="V22">
        <v>2.1</v>
      </c>
      <c r="W22">
        <f t="shared" si="8"/>
        <v>254</v>
      </c>
      <c r="X22">
        <f t="shared" si="9"/>
        <v>0.13228346456692913</v>
      </c>
      <c r="Y22">
        <v>8</v>
      </c>
      <c r="Z22">
        <v>1</v>
      </c>
      <c r="AA22">
        <f t="shared" si="10"/>
        <v>203</v>
      </c>
      <c r="AB22">
        <f t="shared" si="11"/>
        <v>3.9408866995073892E-2</v>
      </c>
      <c r="AC22">
        <v>13</v>
      </c>
      <c r="AD22">
        <v>1.6</v>
      </c>
      <c r="AE22">
        <f t="shared" si="12"/>
        <v>153</v>
      </c>
      <c r="AF22">
        <f t="shared" si="13"/>
        <v>0.13594771241830067</v>
      </c>
      <c r="AG22">
        <v>5</v>
      </c>
      <c r="AH22">
        <v>0.7</v>
      </c>
      <c r="AI22">
        <f t="shared" si="14"/>
        <v>146</v>
      </c>
      <c r="AJ22">
        <f t="shared" si="15"/>
        <v>2.3972602739726026E-2</v>
      </c>
      <c r="AK22">
        <v>9</v>
      </c>
      <c r="AL22">
        <v>1.1000000000000001</v>
      </c>
      <c r="AM22">
        <f t="shared" si="16"/>
        <v>137</v>
      </c>
      <c r="AN22">
        <f t="shared" si="17"/>
        <v>7.2262773722627752E-2</v>
      </c>
      <c r="AO22">
        <v>14</v>
      </c>
      <c r="AP22">
        <v>1.9</v>
      </c>
      <c r="AQ22">
        <f t="shared" si="18"/>
        <v>194</v>
      </c>
      <c r="AR22">
        <f t="shared" si="19"/>
        <v>0.13711340206185565</v>
      </c>
    </row>
    <row r="23" spans="1:44">
      <c r="A23">
        <v>22</v>
      </c>
      <c r="B23" t="s">
        <v>62</v>
      </c>
      <c r="C23" t="str">
        <f>IFERROR(VLOOKUP(B23,race!$A:$C,3,FALSE),"review")</f>
        <v>Moderately</v>
      </c>
      <c r="D23" t="s">
        <v>3</v>
      </c>
      <c r="E23">
        <v>67</v>
      </c>
      <c r="F23">
        <v>4</v>
      </c>
      <c r="G23">
        <f t="shared" si="0"/>
        <v>498</v>
      </c>
      <c r="H23">
        <f t="shared" si="1"/>
        <v>0.5381526104417671</v>
      </c>
      <c r="I23">
        <v>60</v>
      </c>
      <c r="J23">
        <v>3.8</v>
      </c>
      <c r="K23">
        <f t="shared" si="2"/>
        <v>405</v>
      </c>
      <c r="L23">
        <f t="shared" si="3"/>
        <v>0.56296296296296289</v>
      </c>
      <c r="M23">
        <v>30</v>
      </c>
      <c r="N23">
        <v>2</v>
      </c>
      <c r="O23">
        <f t="shared" si="4"/>
        <v>288</v>
      </c>
      <c r="P23">
        <f t="shared" si="5"/>
        <v>0.20833333333333334</v>
      </c>
      <c r="Q23">
        <v>29</v>
      </c>
      <c r="R23">
        <v>1.9</v>
      </c>
      <c r="S23">
        <f t="shared" si="6"/>
        <v>281</v>
      </c>
      <c r="T23">
        <f t="shared" si="7"/>
        <v>0.19608540925266904</v>
      </c>
      <c r="U23">
        <v>28</v>
      </c>
      <c r="V23">
        <v>2</v>
      </c>
      <c r="W23">
        <f t="shared" si="8"/>
        <v>254</v>
      </c>
      <c r="X23">
        <f t="shared" si="9"/>
        <v>0.22047244094488189</v>
      </c>
      <c r="Y23">
        <v>24</v>
      </c>
      <c r="Z23">
        <v>1.7</v>
      </c>
      <c r="AA23">
        <f t="shared" si="10"/>
        <v>203</v>
      </c>
      <c r="AB23">
        <f t="shared" si="11"/>
        <v>0.20098522167487684</v>
      </c>
      <c r="AC23">
        <v>10</v>
      </c>
      <c r="AD23">
        <v>0.7</v>
      </c>
      <c r="AE23">
        <f t="shared" si="12"/>
        <v>153</v>
      </c>
      <c r="AF23">
        <f t="shared" si="13"/>
        <v>4.5751633986928102E-2</v>
      </c>
      <c r="AG23">
        <v>16</v>
      </c>
      <c r="AH23">
        <v>1.2</v>
      </c>
      <c r="AI23">
        <f t="shared" si="14"/>
        <v>146</v>
      </c>
      <c r="AJ23">
        <f t="shared" si="15"/>
        <v>0.13150684931506848</v>
      </c>
      <c r="AK23">
        <v>11</v>
      </c>
      <c r="AL23">
        <v>0.8</v>
      </c>
      <c r="AM23">
        <f t="shared" si="16"/>
        <v>137</v>
      </c>
      <c r="AN23">
        <f t="shared" si="17"/>
        <v>6.4233576642335768E-2</v>
      </c>
      <c r="AO23">
        <v>13</v>
      </c>
      <c r="AP23">
        <v>1</v>
      </c>
      <c r="AQ23">
        <f t="shared" si="18"/>
        <v>194</v>
      </c>
      <c r="AR23">
        <f t="shared" si="19"/>
        <v>6.7010309278350513E-2</v>
      </c>
    </row>
    <row r="24" spans="1:44">
      <c r="A24">
        <v>23</v>
      </c>
      <c r="B24" t="s">
        <v>61</v>
      </c>
      <c r="C24" t="str">
        <f>IFERROR(VLOOKUP(B24,race!$A:$C,3,FALSE),"review")</f>
        <v>More</v>
      </c>
      <c r="D24" t="s">
        <v>3</v>
      </c>
      <c r="E24">
        <v>76</v>
      </c>
      <c r="F24">
        <v>4.9000000000000004</v>
      </c>
      <c r="G24">
        <f t="shared" si="0"/>
        <v>451</v>
      </c>
      <c r="H24">
        <f t="shared" si="1"/>
        <v>0.82572062084257214</v>
      </c>
      <c r="I24">
        <v>75</v>
      </c>
      <c r="J24">
        <v>5.2</v>
      </c>
      <c r="K24">
        <f t="shared" si="2"/>
        <v>379</v>
      </c>
      <c r="L24">
        <f t="shared" si="3"/>
        <v>1.029023746701847</v>
      </c>
      <c r="M24">
        <v>47</v>
      </c>
      <c r="N24">
        <v>3.3</v>
      </c>
      <c r="O24">
        <f t="shared" si="4"/>
        <v>294</v>
      </c>
      <c r="P24">
        <f t="shared" si="5"/>
        <v>0.52755102040816326</v>
      </c>
      <c r="Q24">
        <v>35</v>
      </c>
      <c r="R24">
        <v>2.6</v>
      </c>
      <c r="S24">
        <f t="shared" si="6"/>
        <v>269</v>
      </c>
      <c r="T24">
        <f t="shared" si="7"/>
        <v>0.33828996282527884</v>
      </c>
      <c r="U24">
        <v>47</v>
      </c>
      <c r="V24">
        <v>3.6</v>
      </c>
      <c r="W24">
        <f t="shared" si="8"/>
        <v>243</v>
      </c>
      <c r="X24">
        <f t="shared" si="9"/>
        <v>0.6962962962962963</v>
      </c>
      <c r="Y24">
        <v>38</v>
      </c>
      <c r="Z24">
        <v>3</v>
      </c>
      <c r="AA24">
        <f t="shared" si="10"/>
        <v>212</v>
      </c>
      <c r="AB24">
        <f t="shared" si="11"/>
        <v>0.53773584905660377</v>
      </c>
      <c r="AC24">
        <v>17</v>
      </c>
      <c r="AD24">
        <v>1.4</v>
      </c>
      <c r="AE24">
        <f t="shared" si="12"/>
        <v>184</v>
      </c>
      <c r="AF24">
        <f t="shared" si="13"/>
        <v>0.1293478260869565</v>
      </c>
      <c r="AG24">
        <v>19</v>
      </c>
      <c r="AH24">
        <v>1.4</v>
      </c>
      <c r="AI24">
        <f t="shared" si="14"/>
        <v>174</v>
      </c>
      <c r="AJ24">
        <f t="shared" si="15"/>
        <v>0.1528735632183908</v>
      </c>
      <c r="AK24">
        <v>21</v>
      </c>
      <c r="AL24">
        <v>1.6</v>
      </c>
      <c r="AM24">
        <f t="shared" si="16"/>
        <v>161</v>
      </c>
      <c r="AN24">
        <f t="shared" si="17"/>
        <v>0.20869565217391306</v>
      </c>
      <c r="AO24">
        <v>23</v>
      </c>
      <c r="AP24">
        <v>2.1</v>
      </c>
      <c r="AQ24">
        <f t="shared" si="18"/>
        <v>162</v>
      </c>
      <c r="AR24">
        <f t="shared" si="19"/>
        <v>0.29814814814814816</v>
      </c>
    </row>
    <row r="25" spans="1:44">
      <c r="A25">
        <v>24</v>
      </c>
      <c r="B25" t="s">
        <v>60</v>
      </c>
      <c r="C25" t="str">
        <f>IFERROR(VLOOKUP(B25,race!$A:$C,3,FALSE),"review")</f>
        <v>Less</v>
      </c>
      <c r="D25" t="s">
        <v>3</v>
      </c>
      <c r="E25">
        <v>62</v>
      </c>
      <c r="F25">
        <v>4.3</v>
      </c>
      <c r="G25">
        <f t="shared" si="0"/>
        <v>364</v>
      </c>
      <c r="H25">
        <f t="shared" si="1"/>
        <v>0.73241758241758237</v>
      </c>
      <c r="I25">
        <v>31</v>
      </c>
      <c r="J25">
        <v>2.2000000000000002</v>
      </c>
      <c r="K25">
        <f t="shared" si="2"/>
        <v>274</v>
      </c>
      <c r="L25">
        <f t="shared" si="3"/>
        <v>0.24890510948905112</v>
      </c>
      <c r="M25">
        <v>31</v>
      </c>
      <c r="N25">
        <v>2.4</v>
      </c>
      <c r="O25">
        <f t="shared" si="4"/>
        <v>232</v>
      </c>
      <c r="P25">
        <f t="shared" si="5"/>
        <v>0.32068965517241377</v>
      </c>
      <c r="Q25">
        <v>27</v>
      </c>
      <c r="R25">
        <v>2.1</v>
      </c>
      <c r="S25">
        <f t="shared" si="6"/>
        <v>184</v>
      </c>
      <c r="T25">
        <f t="shared" si="7"/>
        <v>0.3081521739130435</v>
      </c>
      <c r="U25">
        <v>25</v>
      </c>
      <c r="V25">
        <v>1.9</v>
      </c>
      <c r="W25">
        <f t="shared" si="8"/>
        <v>171</v>
      </c>
      <c r="X25">
        <f t="shared" si="9"/>
        <v>0.27777777777777773</v>
      </c>
      <c r="Y25">
        <v>15</v>
      </c>
      <c r="Z25">
        <v>1.1000000000000001</v>
      </c>
      <c r="AA25">
        <f t="shared" si="10"/>
        <v>113</v>
      </c>
      <c r="AB25">
        <f t="shared" si="11"/>
        <v>0.14601769911504428</v>
      </c>
      <c r="AC25">
        <v>10</v>
      </c>
      <c r="AD25">
        <v>0.7</v>
      </c>
      <c r="AE25">
        <f t="shared" si="12"/>
        <v>106</v>
      </c>
      <c r="AF25">
        <f t="shared" si="13"/>
        <v>6.6037735849056603E-2</v>
      </c>
      <c r="AG25">
        <v>11</v>
      </c>
      <c r="AH25">
        <v>0.8</v>
      </c>
      <c r="AI25">
        <f t="shared" si="14"/>
        <v>120</v>
      </c>
      <c r="AJ25">
        <f t="shared" si="15"/>
        <v>7.3333333333333334E-2</v>
      </c>
      <c r="AK25">
        <v>11</v>
      </c>
      <c r="AL25">
        <v>0.7</v>
      </c>
      <c r="AM25">
        <f t="shared" si="16"/>
        <v>132</v>
      </c>
      <c r="AN25">
        <f t="shared" si="17"/>
        <v>5.8333333333333327E-2</v>
      </c>
      <c r="AO25">
        <v>14</v>
      </c>
      <c r="AP25">
        <v>0.9</v>
      </c>
      <c r="AQ25">
        <f t="shared" si="18"/>
        <v>159</v>
      </c>
      <c r="AR25">
        <f t="shared" si="19"/>
        <v>7.9245283018867921E-2</v>
      </c>
    </row>
    <row r="26" spans="1:44">
      <c r="A26">
        <v>25</v>
      </c>
      <c r="B26" t="s">
        <v>59</v>
      </c>
      <c r="C26" t="str">
        <f>IFERROR(VLOOKUP(B26,race!$A:$C,3,FALSE),"review")</f>
        <v>More</v>
      </c>
      <c r="D26" t="s">
        <v>3</v>
      </c>
      <c r="E26">
        <v>66</v>
      </c>
      <c r="F26">
        <v>3.1</v>
      </c>
      <c r="G26">
        <f t="shared" si="0"/>
        <v>451</v>
      </c>
      <c r="H26">
        <f t="shared" si="1"/>
        <v>0.45365853658536581</v>
      </c>
      <c r="I26">
        <v>67</v>
      </c>
      <c r="J26">
        <v>3.2</v>
      </c>
      <c r="K26">
        <f t="shared" si="2"/>
        <v>379</v>
      </c>
      <c r="L26">
        <f t="shared" si="3"/>
        <v>0.56569920844327182</v>
      </c>
      <c r="M26">
        <v>55</v>
      </c>
      <c r="N26">
        <v>2.9</v>
      </c>
      <c r="O26">
        <f t="shared" si="4"/>
        <v>294</v>
      </c>
      <c r="P26">
        <f t="shared" si="5"/>
        <v>0.54251700680272108</v>
      </c>
      <c r="Q26">
        <v>46</v>
      </c>
      <c r="R26">
        <v>2.2999999999999998</v>
      </c>
      <c r="S26">
        <f t="shared" si="6"/>
        <v>269</v>
      </c>
      <c r="T26">
        <f t="shared" si="7"/>
        <v>0.39330855018587357</v>
      </c>
      <c r="U26">
        <v>49</v>
      </c>
      <c r="V26">
        <v>2.6</v>
      </c>
      <c r="W26">
        <f t="shared" si="8"/>
        <v>243</v>
      </c>
      <c r="X26">
        <f t="shared" si="9"/>
        <v>0.52427983539094647</v>
      </c>
      <c r="Y26">
        <v>46</v>
      </c>
      <c r="Z26">
        <v>2.5</v>
      </c>
      <c r="AA26">
        <f t="shared" si="10"/>
        <v>212</v>
      </c>
      <c r="AB26">
        <f t="shared" si="11"/>
        <v>0.54245283018867929</v>
      </c>
      <c r="AC26">
        <v>28</v>
      </c>
      <c r="AD26">
        <v>1.5</v>
      </c>
      <c r="AE26">
        <f t="shared" si="12"/>
        <v>184</v>
      </c>
      <c r="AF26">
        <f t="shared" si="13"/>
        <v>0.22826086956521741</v>
      </c>
      <c r="AG26">
        <v>30</v>
      </c>
      <c r="AH26">
        <v>1.5</v>
      </c>
      <c r="AI26">
        <f t="shared" si="14"/>
        <v>174</v>
      </c>
      <c r="AJ26">
        <f t="shared" si="15"/>
        <v>0.25862068965517243</v>
      </c>
      <c r="AK26">
        <v>32</v>
      </c>
      <c r="AL26">
        <v>1.7</v>
      </c>
      <c r="AM26">
        <f t="shared" si="16"/>
        <v>161</v>
      </c>
      <c r="AN26">
        <f t="shared" si="17"/>
        <v>0.33788819875776394</v>
      </c>
      <c r="AO26">
        <v>35</v>
      </c>
      <c r="AP26">
        <v>1.9</v>
      </c>
      <c r="AQ26">
        <f t="shared" si="18"/>
        <v>162</v>
      </c>
      <c r="AR26">
        <f t="shared" si="19"/>
        <v>0.41049382716049376</v>
      </c>
    </row>
    <row r="27" spans="1:44">
      <c r="A27">
        <v>26</v>
      </c>
      <c r="B27" t="s">
        <v>58</v>
      </c>
      <c r="C27" t="str">
        <f>IFERROR(VLOOKUP(B27,race!$A:$C,3,FALSE),"review")</f>
        <v>Most</v>
      </c>
      <c r="D27" t="s">
        <v>3</v>
      </c>
      <c r="E27">
        <v>27</v>
      </c>
      <c r="F27">
        <v>5.7</v>
      </c>
      <c r="G27">
        <f t="shared" si="0"/>
        <v>335</v>
      </c>
      <c r="H27">
        <f t="shared" si="1"/>
        <v>0.4594029850746269</v>
      </c>
      <c r="I27">
        <v>41</v>
      </c>
      <c r="J27">
        <v>8.6</v>
      </c>
      <c r="K27">
        <f t="shared" si="2"/>
        <v>301</v>
      </c>
      <c r="L27">
        <f t="shared" si="3"/>
        <v>1.1714285714285715</v>
      </c>
      <c r="M27">
        <v>26</v>
      </c>
      <c r="N27">
        <v>5.7</v>
      </c>
      <c r="O27">
        <f t="shared" si="4"/>
        <v>240</v>
      </c>
      <c r="P27">
        <f t="shared" si="5"/>
        <v>0.61750000000000005</v>
      </c>
      <c r="Q27">
        <v>20</v>
      </c>
      <c r="R27">
        <v>4.9000000000000004</v>
      </c>
      <c r="S27">
        <f t="shared" si="6"/>
        <v>211</v>
      </c>
      <c r="T27">
        <f t="shared" si="7"/>
        <v>0.46445497630331756</v>
      </c>
      <c r="U27">
        <v>20</v>
      </c>
      <c r="V27">
        <v>5.3</v>
      </c>
      <c r="W27">
        <f t="shared" si="8"/>
        <v>212</v>
      </c>
      <c r="X27">
        <f t="shared" si="9"/>
        <v>0.5</v>
      </c>
      <c r="Y27">
        <v>17</v>
      </c>
      <c r="Z27">
        <v>4.3</v>
      </c>
      <c r="AA27">
        <f t="shared" si="10"/>
        <v>177</v>
      </c>
      <c r="AB27">
        <f t="shared" si="11"/>
        <v>0.41299435028248588</v>
      </c>
      <c r="AC27">
        <v>8</v>
      </c>
      <c r="AD27">
        <v>2.2000000000000002</v>
      </c>
      <c r="AE27">
        <f t="shared" si="12"/>
        <v>155</v>
      </c>
      <c r="AF27">
        <f t="shared" si="13"/>
        <v>0.1135483870967742</v>
      </c>
      <c r="AG27">
        <v>6</v>
      </c>
      <c r="AH27">
        <v>1.4</v>
      </c>
      <c r="AI27">
        <f t="shared" si="14"/>
        <v>170</v>
      </c>
      <c r="AJ27">
        <f t="shared" si="15"/>
        <v>4.9411764705882349E-2</v>
      </c>
      <c r="AK27">
        <v>5</v>
      </c>
      <c r="AL27">
        <v>1.3</v>
      </c>
      <c r="AM27">
        <f t="shared" si="16"/>
        <v>132</v>
      </c>
      <c r="AN27">
        <f t="shared" si="17"/>
        <v>4.9242424242424247E-2</v>
      </c>
      <c r="AO27">
        <v>10</v>
      </c>
      <c r="AP27">
        <v>2.7</v>
      </c>
      <c r="AQ27">
        <f t="shared" si="18"/>
        <v>162</v>
      </c>
      <c r="AR27">
        <f t="shared" si="19"/>
        <v>0.16666666666666666</v>
      </c>
    </row>
    <row r="28" spans="1:44">
      <c r="A28">
        <v>27</v>
      </c>
      <c r="B28" t="s">
        <v>57</v>
      </c>
      <c r="C28" t="str">
        <f>IFERROR(VLOOKUP(B28,race!$A:$C,3,FALSE),"review")</f>
        <v>More</v>
      </c>
      <c r="D28" t="s">
        <v>3</v>
      </c>
      <c r="E28">
        <v>25</v>
      </c>
      <c r="F28">
        <v>5.7</v>
      </c>
      <c r="G28">
        <f t="shared" si="0"/>
        <v>451</v>
      </c>
      <c r="H28">
        <f t="shared" si="1"/>
        <v>0.31596452328159647</v>
      </c>
      <c r="I28">
        <v>27</v>
      </c>
      <c r="J28">
        <v>6.4</v>
      </c>
      <c r="K28">
        <f t="shared" si="2"/>
        <v>379</v>
      </c>
      <c r="L28">
        <f t="shared" si="3"/>
        <v>0.45593667546174149</v>
      </c>
      <c r="M28">
        <v>20</v>
      </c>
      <c r="N28">
        <v>5.2</v>
      </c>
      <c r="O28">
        <f t="shared" si="4"/>
        <v>294</v>
      </c>
      <c r="P28">
        <f t="shared" si="5"/>
        <v>0.35374149659863952</v>
      </c>
      <c r="Q28">
        <v>13</v>
      </c>
      <c r="R28">
        <v>3.1</v>
      </c>
      <c r="S28">
        <f t="shared" si="6"/>
        <v>269</v>
      </c>
      <c r="T28">
        <f t="shared" si="7"/>
        <v>0.14981412639405206</v>
      </c>
      <c r="U28">
        <v>14</v>
      </c>
      <c r="V28">
        <v>3.5</v>
      </c>
      <c r="W28">
        <f t="shared" si="8"/>
        <v>243</v>
      </c>
      <c r="X28">
        <f t="shared" si="9"/>
        <v>0.20164609053497942</v>
      </c>
      <c r="Y28">
        <v>15</v>
      </c>
      <c r="Z28">
        <v>3.6</v>
      </c>
      <c r="AA28">
        <f t="shared" si="10"/>
        <v>212</v>
      </c>
      <c r="AB28">
        <f t="shared" si="11"/>
        <v>0.25471698113207547</v>
      </c>
      <c r="AC28">
        <v>8</v>
      </c>
      <c r="AD28">
        <v>2.1</v>
      </c>
      <c r="AE28">
        <f t="shared" si="12"/>
        <v>184</v>
      </c>
      <c r="AF28">
        <f t="shared" si="13"/>
        <v>9.1304347826086957E-2</v>
      </c>
      <c r="AG28">
        <v>4</v>
      </c>
      <c r="AH28">
        <v>1</v>
      </c>
      <c r="AI28">
        <f t="shared" si="14"/>
        <v>174</v>
      </c>
      <c r="AJ28">
        <f t="shared" si="15"/>
        <v>2.2988505747126436E-2</v>
      </c>
      <c r="AK28">
        <v>6</v>
      </c>
      <c r="AL28">
        <v>1.5</v>
      </c>
      <c r="AM28">
        <f t="shared" si="16"/>
        <v>161</v>
      </c>
      <c r="AN28">
        <f t="shared" si="17"/>
        <v>5.5900621118012424E-2</v>
      </c>
      <c r="AO28">
        <v>6</v>
      </c>
      <c r="AP28">
        <v>1.5</v>
      </c>
      <c r="AQ28">
        <f t="shared" si="18"/>
        <v>162</v>
      </c>
      <c r="AR28">
        <f t="shared" si="19"/>
        <v>5.5555555555555552E-2</v>
      </c>
    </row>
    <row r="29" spans="1:44">
      <c r="A29">
        <v>28</v>
      </c>
      <c r="B29" t="s">
        <v>56</v>
      </c>
      <c r="C29" t="str">
        <f>IFERROR(VLOOKUP(B29,race!$A:$C,3,FALSE),"review")</f>
        <v>Moderately</v>
      </c>
      <c r="D29" t="s">
        <v>3</v>
      </c>
      <c r="E29">
        <v>29</v>
      </c>
      <c r="F29">
        <v>3.8</v>
      </c>
      <c r="G29">
        <f t="shared" si="0"/>
        <v>498</v>
      </c>
      <c r="H29">
        <f t="shared" si="1"/>
        <v>0.22128514056224899</v>
      </c>
      <c r="I29">
        <v>22</v>
      </c>
      <c r="J29">
        <v>2.9</v>
      </c>
      <c r="K29">
        <f t="shared" si="2"/>
        <v>405</v>
      </c>
      <c r="L29">
        <f t="shared" si="3"/>
        <v>0.15753086419753085</v>
      </c>
      <c r="M29">
        <v>17</v>
      </c>
      <c r="N29">
        <v>2.4</v>
      </c>
      <c r="O29">
        <f t="shared" si="4"/>
        <v>288</v>
      </c>
      <c r="P29">
        <f t="shared" si="5"/>
        <v>0.14166666666666666</v>
      </c>
      <c r="Q29">
        <v>18</v>
      </c>
      <c r="R29">
        <v>2.2999999999999998</v>
      </c>
      <c r="S29">
        <f t="shared" si="6"/>
        <v>281</v>
      </c>
      <c r="T29">
        <f t="shared" si="7"/>
        <v>0.14733096085409253</v>
      </c>
      <c r="U29">
        <v>16</v>
      </c>
      <c r="V29">
        <v>2.2000000000000002</v>
      </c>
      <c r="W29">
        <f t="shared" si="8"/>
        <v>254</v>
      </c>
      <c r="X29">
        <f t="shared" si="9"/>
        <v>0.13858267716535433</v>
      </c>
      <c r="Y29">
        <v>17</v>
      </c>
      <c r="Z29">
        <v>2.4</v>
      </c>
      <c r="AA29">
        <f t="shared" si="10"/>
        <v>203</v>
      </c>
      <c r="AB29">
        <f t="shared" si="11"/>
        <v>0.20098522167487684</v>
      </c>
      <c r="AC29">
        <v>9</v>
      </c>
      <c r="AD29">
        <v>1.2</v>
      </c>
      <c r="AE29">
        <f t="shared" si="12"/>
        <v>153</v>
      </c>
      <c r="AF29">
        <f t="shared" si="13"/>
        <v>7.0588235294117646E-2</v>
      </c>
      <c r="AG29">
        <v>5</v>
      </c>
      <c r="AH29">
        <v>0.6</v>
      </c>
      <c r="AI29">
        <f t="shared" si="14"/>
        <v>146</v>
      </c>
      <c r="AJ29">
        <f t="shared" si="15"/>
        <v>2.0547945205479451E-2</v>
      </c>
      <c r="AK29">
        <v>8</v>
      </c>
      <c r="AL29">
        <v>0.9</v>
      </c>
      <c r="AM29">
        <f t="shared" si="16"/>
        <v>137</v>
      </c>
      <c r="AN29">
        <f t="shared" si="17"/>
        <v>5.2554744525547446E-2</v>
      </c>
      <c r="AO29">
        <v>12</v>
      </c>
      <c r="AP29">
        <v>1.2</v>
      </c>
      <c r="AQ29">
        <f t="shared" si="18"/>
        <v>194</v>
      </c>
      <c r="AR29">
        <f t="shared" si="19"/>
        <v>7.422680412371134E-2</v>
      </c>
    </row>
    <row r="30" spans="1:44">
      <c r="A30">
        <v>29</v>
      </c>
      <c r="B30" t="s">
        <v>55</v>
      </c>
      <c r="C30" t="str">
        <f>IFERROR(VLOOKUP(B30,race!$A:$C,3,FALSE),"review")</f>
        <v>Most</v>
      </c>
      <c r="D30" t="s">
        <v>3</v>
      </c>
      <c r="E30">
        <v>56</v>
      </c>
      <c r="F30">
        <v>5.7</v>
      </c>
      <c r="G30">
        <f t="shared" si="0"/>
        <v>335</v>
      </c>
      <c r="H30">
        <f t="shared" si="1"/>
        <v>0.95283582089552243</v>
      </c>
      <c r="I30">
        <v>45</v>
      </c>
      <c r="J30">
        <v>4.8</v>
      </c>
      <c r="K30">
        <f t="shared" si="2"/>
        <v>301</v>
      </c>
      <c r="L30">
        <f t="shared" si="3"/>
        <v>0.71760797342192695</v>
      </c>
      <c r="M30">
        <v>31</v>
      </c>
      <c r="N30">
        <v>3.8</v>
      </c>
      <c r="O30">
        <f t="shared" si="4"/>
        <v>240</v>
      </c>
      <c r="P30">
        <f t="shared" si="5"/>
        <v>0.49083333333333334</v>
      </c>
      <c r="Q30">
        <v>23</v>
      </c>
      <c r="R30">
        <v>2.8</v>
      </c>
      <c r="S30">
        <f t="shared" si="6"/>
        <v>211</v>
      </c>
      <c r="T30">
        <f t="shared" si="7"/>
        <v>0.30521327014218008</v>
      </c>
      <c r="U30">
        <v>23</v>
      </c>
      <c r="V30">
        <v>2.8</v>
      </c>
      <c r="W30">
        <f t="shared" si="8"/>
        <v>212</v>
      </c>
      <c r="X30">
        <f t="shared" si="9"/>
        <v>0.30377358490566037</v>
      </c>
      <c r="Y30">
        <v>20</v>
      </c>
      <c r="Z30">
        <v>2.7</v>
      </c>
      <c r="AA30">
        <f t="shared" si="10"/>
        <v>177</v>
      </c>
      <c r="AB30">
        <f t="shared" si="11"/>
        <v>0.30508474576271188</v>
      </c>
      <c r="AC30">
        <v>15</v>
      </c>
      <c r="AD30">
        <v>2</v>
      </c>
      <c r="AE30">
        <f t="shared" si="12"/>
        <v>155</v>
      </c>
      <c r="AF30">
        <f t="shared" si="13"/>
        <v>0.19354838709677419</v>
      </c>
      <c r="AG30">
        <v>16</v>
      </c>
      <c r="AH30">
        <v>2.1</v>
      </c>
      <c r="AI30">
        <f t="shared" si="14"/>
        <v>170</v>
      </c>
      <c r="AJ30">
        <f t="shared" si="15"/>
        <v>0.19764705882352943</v>
      </c>
      <c r="AK30">
        <v>6</v>
      </c>
      <c r="AL30">
        <v>0.8</v>
      </c>
      <c r="AM30">
        <f t="shared" si="16"/>
        <v>132</v>
      </c>
      <c r="AN30">
        <f t="shared" si="17"/>
        <v>3.6363636363636369E-2</v>
      </c>
      <c r="AO30">
        <v>12</v>
      </c>
      <c r="AP30">
        <v>1.6</v>
      </c>
      <c r="AQ30">
        <f t="shared" si="18"/>
        <v>162</v>
      </c>
      <c r="AR30">
        <f t="shared" si="19"/>
        <v>0.11851851851851852</v>
      </c>
    </row>
    <row r="31" spans="1:44">
      <c r="A31">
        <v>30</v>
      </c>
      <c r="B31" t="s">
        <v>54</v>
      </c>
      <c r="C31" t="str">
        <f>IFERROR(VLOOKUP(B31,race!$A:$C,3,FALSE),"review")</f>
        <v>More</v>
      </c>
      <c r="D31" t="s">
        <v>3</v>
      </c>
      <c r="E31">
        <v>58</v>
      </c>
      <c r="F31">
        <v>2.7</v>
      </c>
      <c r="G31">
        <f t="shared" si="0"/>
        <v>451</v>
      </c>
      <c r="H31">
        <f t="shared" si="1"/>
        <v>0.34722838137472284</v>
      </c>
      <c r="I31">
        <v>48</v>
      </c>
      <c r="J31">
        <v>2.2000000000000002</v>
      </c>
      <c r="K31">
        <f t="shared" si="2"/>
        <v>379</v>
      </c>
      <c r="L31">
        <f t="shared" si="3"/>
        <v>0.2786279683377309</v>
      </c>
      <c r="M31">
        <v>34</v>
      </c>
      <c r="N31">
        <v>1.6</v>
      </c>
      <c r="O31">
        <f t="shared" si="4"/>
        <v>294</v>
      </c>
      <c r="P31">
        <f t="shared" si="5"/>
        <v>0.18503401360544219</v>
      </c>
      <c r="Q31">
        <v>28</v>
      </c>
      <c r="R31">
        <v>1.4</v>
      </c>
      <c r="S31">
        <f t="shared" si="6"/>
        <v>269</v>
      </c>
      <c r="T31">
        <f t="shared" si="7"/>
        <v>0.14572490706319702</v>
      </c>
      <c r="U31">
        <v>23</v>
      </c>
      <c r="V31">
        <v>1.2</v>
      </c>
      <c r="W31">
        <f t="shared" si="8"/>
        <v>243</v>
      </c>
      <c r="X31">
        <f t="shared" si="9"/>
        <v>0.11358024691358024</v>
      </c>
      <c r="Y31">
        <v>14</v>
      </c>
      <c r="Z31">
        <v>0.8</v>
      </c>
      <c r="AA31">
        <f t="shared" si="10"/>
        <v>212</v>
      </c>
      <c r="AB31">
        <f t="shared" si="11"/>
        <v>5.2830188679245285E-2</v>
      </c>
      <c r="AC31">
        <v>17</v>
      </c>
      <c r="AD31">
        <v>1</v>
      </c>
      <c r="AE31">
        <f t="shared" si="12"/>
        <v>184</v>
      </c>
      <c r="AF31">
        <f t="shared" si="13"/>
        <v>9.2391304347826081E-2</v>
      </c>
      <c r="AG31">
        <v>21</v>
      </c>
      <c r="AH31">
        <v>1.2</v>
      </c>
      <c r="AI31">
        <f t="shared" si="14"/>
        <v>174</v>
      </c>
      <c r="AJ31">
        <f t="shared" si="15"/>
        <v>0.14482758620689656</v>
      </c>
      <c r="AK31">
        <v>24</v>
      </c>
      <c r="AL31">
        <v>1.4</v>
      </c>
      <c r="AM31">
        <f t="shared" si="16"/>
        <v>161</v>
      </c>
      <c r="AN31">
        <f t="shared" si="17"/>
        <v>0.20869565217391303</v>
      </c>
      <c r="AO31">
        <v>21</v>
      </c>
      <c r="AP31">
        <v>1.3</v>
      </c>
      <c r="AQ31">
        <f t="shared" si="18"/>
        <v>162</v>
      </c>
      <c r="AR31">
        <f t="shared" si="19"/>
        <v>0.16851851851851851</v>
      </c>
    </row>
    <row r="32" spans="1:44">
      <c r="A32">
        <v>31</v>
      </c>
      <c r="B32" t="s">
        <v>53</v>
      </c>
      <c r="C32" t="str">
        <f>IFERROR(VLOOKUP(B32,race!$A:$C,3,FALSE),"review")</f>
        <v>More</v>
      </c>
      <c r="D32" t="s">
        <v>3</v>
      </c>
      <c r="E32">
        <v>41</v>
      </c>
      <c r="F32">
        <v>3.7</v>
      </c>
      <c r="G32">
        <f t="shared" si="0"/>
        <v>451</v>
      </c>
      <c r="H32">
        <f t="shared" si="1"/>
        <v>0.33636363636363636</v>
      </c>
      <c r="I32">
        <v>30</v>
      </c>
      <c r="J32">
        <v>3</v>
      </c>
      <c r="K32">
        <f t="shared" si="2"/>
        <v>379</v>
      </c>
      <c r="L32">
        <f t="shared" si="3"/>
        <v>0.23746701846965701</v>
      </c>
      <c r="M32">
        <v>24</v>
      </c>
      <c r="N32">
        <v>2.6</v>
      </c>
      <c r="O32">
        <f t="shared" si="4"/>
        <v>294</v>
      </c>
      <c r="P32">
        <f t="shared" si="5"/>
        <v>0.21224489795918366</v>
      </c>
      <c r="Q32">
        <v>19</v>
      </c>
      <c r="R32">
        <v>2.1</v>
      </c>
      <c r="S32">
        <f t="shared" si="6"/>
        <v>269</v>
      </c>
      <c r="T32">
        <f t="shared" si="7"/>
        <v>0.14832713754646842</v>
      </c>
      <c r="U32">
        <v>22</v>
      </c>
      <c r="V32">
        <v>2.5</v>
      </c>
      <c r="W32">
        <f t="shared" si="8"/>
        <v>243</v>
      </c>
      <c r="X32">
        <f t="shared" si="9"/>
        <v>0.22633744855967081</v>
      </c>
      <c r="Y32">
        <v>7</v>
      </c>
      <c r="Z32">
        <v>0.9</v>
      </c>
      <c r="AA32">
        <f t="shared" si="10"/>
        <v>212</v>
      </c>
      <c r="AB32">
        <f t="shared" si="11"/>
        <v>2.9716981132075472E-2</v>
      </c>
      <c r="AC32">
        <v>17</v>
      </c>
      <c r="AD32">
        <v>2.2000000000000002</v>
      </c>
      <c r="AE32">
        <f t="shared" si="12"/>
        <v>184</v>
      </c>
      <c r="AF32">
        <f t="shared" si="13"/>
        <v>0.20326086956521738</v>
      </c>
      <c r="AG32">
        <v>7</v>
      </c>
      <c r="AH32">
        <v>1</v>
      </c>
      <c r="AI32">
        <f t="shared" si="14"/>
        <v>174</v>
      </c>
      <c r="AJ32">
        <f t="shared" si="15"/>
        <v>4.0229885057471264E-2</v>
      </c>
      <c r="AK32">
        <v>6</v>
      </c>
      <c r="AL32">
        <v>0.9</v>
      </c>
      <c r="AM32">
        <f t="shared" si="16"/>
        <v>161</v>
      </c>
      <c r="AN32">
        <f t="shared" si="17"/>
        <v>3.3540372670807457E-2</v>
      </c>
      <c r="AO32">
        <v>6</v>
      </c>
      <c r="AP32">
        <v>1</v>
      </c>
      <c r="AQ32">
        <f t="shared" si="18"/>
        <v>162</v>
      </c>
      <c r="AR32">
        <f t="shared" si="19"/>
        <v>3.7037037037037035E-2</v>
      </c>
    </row>
    <row r="33" spans="1:44">
      <c r="A33">
        <v>32</v>
      </c>
      <c r="B33" t="s">
        <v>52</v>
      </c>
      <c r="C33" t="str">
        <f>IFERROR(VLOOKUP(B33,race!$A:$C,3,FALSE),"review")</f>
        <v>Less</v>
      </c>
      <c r="D33" t="s">
        <v>3</v>
      </c>
      <c r="E33">
        <v>0</v>
      </c>
      <c r="F33">
        <v>0</v>
      </c>
      <c r="G33">
        <f t="shared" si="0"/>
        <v>364</v>
      </c>
      <c r="H33">
        <f t="shared" si="1"/>
        <v>0</v>
      </c>
      <c r="I33">
        <v>3</v>
      </c>
      <c r="J33">
        <v>2.2999999999999998</v>
      </c>
      <c r="K33">
        <f t="shared" si="2"/>
        <v>274</v>
      </c>
      <c r="L33">
        <f t="shared" si="3"/>
        <v>2.5182481751824817E-2</v>
      </c>
      <c r="M33">
        <v>1</v>
      </c>
      <c r="N33">
        <v>0.7</v>
      </c>
      <c r="O33">
        <f t="shared" si="4"/>
        <v>232</v>
      </c>
      <c r="P33">
        <f t="shared" si="5"/>
        <v>3.0172413793103448E-3</v>
      </c>
      <c r="Q33">
        <v>1</v>
      </c>
      <c r="R33">
        <v>0.7</v>
      </c>
      <c r="S33">
        <f t="shared" si="6"/>
        <v>184</v>
      </c>
      <c r="T33">
        <f t="shared" si="7"/>
        <v>3.8043478260869562E-3</v>
      </c>
      <c r="U33">
        <v>0</v>
      </c>
      <c r="V33">
        <v>0</v>
      </c>
      <c r="W33">
        <f t="shared" si="8"/>
        <v>171</v>
      </c>
      <c r="X33">
        <f t="shared" si="9"/>
        <v>0</v>
      </c>
      <c r="Y33">
        <v>0</v>
      </c>
      <c r="Z33">
        <v>0</v>
      </c>
      <c r="AA33">
        <f t="shared" si="10"/>
        <v>113</v>
      </c>
      <c r="AB33">
        <f t="shared" si="11"/>
        <v>0</v>
      </c>
      <c r="AC33">
        <v>0</v>
      </c>
      <c r="AD33">
        <v>0</v>
      </c>
      <c r="AE33">
        <f t="shared" si="12"/>
        <v>106</v>
      </c>
      <c r="AF33">
        <f t="shared" si="13"/>
        <v>0</v>
      </c>
      <c r="AG33">
        <v>4</v>
      </c>
      <c r="AH33">
        <v>1.9</v>
      </c>
      <c r="AI33">
        <f t="shared" si="14"/>
        <v>120</v>
      </c>
      <c r="AJ33">
        <f t="shared" si="15"/>
        <v>6.3333333333333325E-2</v>
      </c>
      <c r="AK33">
        <v>0</v>
      </c>
      <c r="AL33">
        <v>0</v>
      </c>
      <c r="AM33">
        <f t="shared" si="16"/>
        <v>132</v>
      </c>
      <c r="AN33">
        <f t="shared" si="17"/>
        <v>0</v>
      </c>
      <c r="AO33">
        <v>1</v>
      </c>
      <c r="AP33">
        <v>0.4</v>
      </c>
      <c r="AQ33">
        <f t="shared" si="18"/>
        <v>159</v>
      </c>
      <c r="AR33">
        <f t="shared" si="19"/>
        <v>2.5157232704402519E-3</v>
      </c>
    </row>
    <row r="34" spans="1:44">
      <c r="A34">
        <v>33</v>
      </c>
      <c r="B34" t="s">
        <v>51</v>
      </c>
      <c r="C34" t="str">
        <f>IFERROR(VLOOKUP(B34,race!$A:$C,3,FALSE),"review")</f>
        <v>Moderately</v>
      </c>
      <c r="D34" t="s">
        <v>3</v>
      </c>
      <c r="E34">
        <v>5</v>
      </c>
      <c r="F34">
        <v>2.6</v>
      </c>
      <c r="G34">
        <f t="shared" si="0"/>
        <v>498</v>
      </c>
      <c r="H34">
        <f t="shared" si="1"/>
        <v>2.6104417670682733E-2</v>
      </c>
      <c r="I34">
        <v>8</v>
      </c>
      <c r="J34">
        <v>3.8</v>
      </c>
      <c r="K34">
        <f t="shared" si="2"/>
        <v>405</v>
      </c>
      <c r="L34">
        <f t="shared" si="3"/>
        <v>7.5061728395061728E-2</v>
      </c>
      <c r="M34">
        <v>2</v>
      </c>
      <c r="N34">
        <v>0.9</v>
      </c>
      <c r="O34">
        <f t="shared" si="4"/>
        <v>288</v>
      </c>
      <c r="P34">
        <f t="shared" si="5"/>
        <v>6.2499999999999995E-3</v>
      </c>
      <c r="Q34">
        <v>7</v>
      </c>
      <c r="R34">
        <v>2.7</v>
      </c>
      <c r="S34">
        <f t="shared" si="6"/>
        <v>281</v>
      </c>
      <c r="T34">
        <f t="shared" si="7"/>
        <v>6.7259786476868325E-2</v>
      </c>
      <c r="U34">
        <v>0</v>
      </c>
      <c r="V34">
        <v>0</v>
      </c>
      <c r="W34">
        <f t="shared" si="8"/>
        <v>254</v>
      </c>
      <c r="X34">
        <f t="shared" si="9"/>
        <v>0</v>
      </c>
      <c r="Y34">
        <v>2</v>
      </c>
      <c r="Z34">
        <v>0.7</v>
      </c>
      <c r="AA34">
        <f t="shared" si="10"/>
        <v>203</v>
      </c>
      <c r="AB34">
        <f t="shared" si="11"/>
        <v>6.8965517241379309E-3</v>
      </c>
      <c r="AC34">
        <v>1</v>
      </c>
      <c r="AD34">
        <v>0.4</v>
      </c>
      <c r="AE34">
        <f t="shared" si="12"/>
        <v>153</v>
      </c>
      <c r="AF34">
        <f t="shared" si="13"/>
        <v>2.6143790849673205E-3</v>
      </c>
      <c r="AG34">
        <v>1</v>
      </c>
      <c r="AH34">
        <v>0.3</v>
      </c>
      <c r="AI34">
        <f t="shared" si="14"/>
        <v>146</v>
      </c>
      <c r="AJ34">
        <f t="shared" si="15"/>
        <v>2.054794520547945E-3</v>
      </c>
      <c r="AK34">
        <v>3</v>
      </c>
      <c r="AL34">
        <v>0.8</v>
      </c>
      <c r="AM34">
        <f t="shared" si="16"/>
        <v>137</v>
      </c>
      <c r="AN34">
        <f t="shared" si="17"/>
        <v>1.7518248175182483E-2</v>
      </c>
      <c r="AO34">
        <v>2</v>
      </c>
      <c r="AP34">
        <v>0.5</v>
      </c>
      <c r="AQ34">
        <f t="shared" si="18"/>
        <v>194</v>
      </c>
      <c r="AR34">
        <f t="shared" si="19"/>
        <v>5.1546391752577319E-3</v>
      </c>
    </row>
    <row r="35" spans="1:44">
      <c r="A35">
        <v>34</v>
      </c>
      <c r="B35" t="s">
        <v>50</v>
      </c>
      <c r="C35" t="str">
        <f>IFERROR(VLOOKUP(B35,race!$A:$C,3,FALSE),"review")</f>
        <v>Moderately</v>
      </c>
      <c r="D35" t="s">
        <v>3</v>
      </c>
      <c r="E35">
        <v>2</v>
      </c>
      <c r="F35">
        <v>1.2</v>
      </c>
      <c r="G35">
        <f t="shared" si="0"/>
        <v>498</v>
      </c>
      <c r="H35">
        <f t="shared" si="1"/>
        <v>4.8192771084337345E-3</v>
      </c>
      <c r="I35">
        <v>0</v>
      </c>
      <c r="J35">
        <v>0</v>
      </c>
      <c r="K35">
        <f t="shared" si="2"/>
        <v>405</v>
      </c>
      <c r="L35">
        <f t="shared" si="3"/>
        <v>0</v>
      </c>
      <c r="M35">
        <v>1</v>
      </c>
      <c r="N35">
        <v>0.9</v>
      </c>
      <c r="O35">
        <f t="shared" si="4"/>
        <v>288</v>
      </c>
      <c r="P35">
        <f t="shared" si="5"/>
        <v>3.1249999999999997E-3</v>
      </c>
      <c r="Q35">
        <v>1</v>
      </c>
      <c r="R35">
        <v>0.8</v>
      </c>
      <c r="S35">
        <f t="shared" si="6"/>
        <v>281</v>
      </c>
      <c r="T35">
        <f t="shared" si="7"/>
        <v>2.8469750889679717E-3</v>
      </c>
      <c r="U35">
        <v>0</v>
      </c>
      <c r="V35">
        <v>0</v>
      </c>
      <c r="W35">
        <f t="shared" si="8"/>
        <v>254</v>
      </c>
      <c r="X35">
        <f t="shared" si="9"/>
        <v>0</v>
      </c>
      <c r="Y35">
        <v>1</v>
      </c>
      <c r="Z35">
        <v>0.8</v>
      </c>
      <c r="AA35">
        <f t="shared" si="10"/>
        <v>203</v>
      </c>
      <c r="AB35">
        <f t="shared" si="11"/>
        <v>3.9408866995073897E-3</v>
      </c>
      <c r="AC35">
        <v>2</v>
      </c>
      <c r="AD35">
        <v>1.5</v>
      </c>
      <c r="AE35">
        <f t="shared" si="12"/>
        <v>153</v>
      </c>
      <c r="AF35">
        <f t="shared" si="13"/>
        <v>1.9607843137254902E-2</v>
      </c>
      <c r="AG35">
        <v>3</v>
      </c>
      <c r="AH35">
        <v>2.4</v>
      </c>
      <c r="AI35">
        <f t="shared" si="14"/>
        <v>146</v>
      </c>
      <c r="AJ35">
        <f t="shared" si="15"/>
        <v>4.9315068493150684E-2</v>
      </c>
      <c r="AK35">
        <v>4</v>
      </c>
      <c r="AL35">
        <v>2.9</v>
      </c>
      <c r="AM35">
        <f t="shared" si="16"/>
        <v>137</v>
      </c>
      <c r="AN35">
        <f t="shared" si="17"/>
        <v>8.4671532846715317E-2</v>
      </c>
      <c r="AO35">
        <v>3</v>
      </c>
      <c r="AP35">
        <v>2</v>
      </c>
      <c r="AQ35">
        <f t="shared" si="18"/>
        <v>194</v>
      </c>
      <c r="AR35">
        <f t="shared" si="19"/>
        <v>3.0927835051546393E-2</v>
      </c>
    </row>
    <row r="36" spans="1:44">
      <c r="A36">
        <v>35</v>
      </c>
      <c r="B36" t="s">
        <v>214</v>
      </c>
      <c r="C36" t="str">
        <f>IFERROR(VLOOKUP(B36,race!$A:$C,3,FALSE),"review")</f>
        <v>More</v>
      </c>
      <c r="D36" t="s">
        <v>3</v>
      </c>
      <c r="E36">
        <v>14</v>
      </c>
      <c r="F36">
        <v>3.2</v>
      </c>
      <c r="G36">
        <f t="shared" si="0"/>
        <v>451</v>
      </c>
      <c r="H36">
        <f t="shared" si="1"/>
        <v>9.9334811529933495E-2</v>
      </c>
      <c r="I36">
        <v>11</v>
      </c>
      <c r="J36">
        <v>2.8</v>
      </c>
      <c r="K36">
        <f t="shared" si="2"/>
        <v>379</v>
      </c>
      <c r="L36">
        <f t="shared" si="3"/>
        <v>8.1266490765171492E-2</v>
      </c>
      <c r="M36">
        <v>3</v>
      </c>
      <c r="N36">
        <v>0.9</v>
      </c>
      <c r="O36">
        <f t="shared" si="4"/>
        <v>294</v>
      </c>
      <c r="P36">
        <f t="shared" si="5"/>
        <v>9.1836734693877542E-3</v>
      </c>
      <c r="Q36">
        <v>6</v>
      </c>
      <c r="R36">
        <v>2.1</v>
      </c>
      <c r="S36">
        <f t="shared" si="6"/>
        <v>269</v>
      </c>
      <c r="T36">
        <f t="shared" si="7"/>
        <v>4.6840148698884761E-2</v>
      </c>
      <c r="U36">
        <v>1</v>
      </c>
      <c r="V36">
        <v>0.4</v>
      </c>
      <c r="W36">
        <f t="shared" si="8"/>
        <v>243</v>
      </c>
      <c r="X36">
        <f t="shared" si="9"/>
        <v>1.6460905349794241E-3</v>
      </c>
      <c r="Y36">
        <v>8</v>
      </c>
      <c r="Z36">
        <v>3.1</v>
      </c>
      <c r="AA36">
        <f t="shared" si="10"/>
        <v>212</v>
      </c>
      <c r="AB36">
        <f t="shared" si="11"/>
        <v>0.1169811320754717</v>
      </c>
      <c r="AC36">
        <v>2</v>
      </c>
      <c r="AD36">
        <v>0.9</v>
      </c>
      <c r="AE36">
        <f t="shared" si="12"/>
        <v>184</v>
      </c>
      <c r="AF36">
        <f t="shared" si="13"/>
        <v>9.7826086956521747E-3</v>
      </c>
      <c r="AG36">
        <v>7</v>
      </c>
      <c r="AH36">
        <v>3</v>
      </c>
      <c r="AI36">
        <f t="shared" si="14"/>
        <v>174</v>
      </c>
      <c r="AJ36">
        <f t="shared" si="15"/>
        <v>0.12068965517241378</v>
      </c>
      <c r="AK36">
        <v>5</v>
      </c>
      <c r="AL36">
        <v>2.5</v>
      </c>
      <c r="AM36">
        <f t="shared" si="16"/>
        <v>161</v>
      </c>
      <c r="AN36">
        <f t="shared" si="17"/>
        <v>7.7639751552795025E-2</v>
      </c>
      <c r="AO36">
        <v>0</v>
      </c>
      <c r="AP36">
        <v>0</v>
      </c>
      <c r="AQ36">
        <f t="shared" si="18"/>
        <v>162</v>
      </c>
      <c r="AR36">
        <f t="shared" si="19"/>
        <v>0</v>
      </c>
    </row>
    <row r="37" spans="1:44">
      <c r="A37">
        <v>36</v>
      </c>
      <c r="B37" t="s">
        <v>48</v>
      </c>
      <c r="C37" t="str">
        <f>IFERROR(VLOOKUP(B37,race!$A:$C,3,FALSE),"review")</f>
        <v>Most</v>
      </c>
      <c r="D37" t="s">
        <v>3</v>
      </c>
      <c r="E37">
        <v>5</v>
      </c>
      <c r="F37">
        <v>3.5</v>
      </c>
      <c r="G37">
        <f t="shared" si="0"/>
        <v>335</v>
      </c>
      <c r="H37">
        <f t="shared" si="1"/>
        <v>5.2238805970149252E-2</v>
      </c>
      <c r="I37">
        <v>3</v>
      </c>
      <c r="J37">
        <v>2.2999999999999998</v>
      </c>
      <c r="K37">
        <f t="shared" si="2"/>
        <v>301</v>
      </c>
      <c r="L37">
        <f t="shared" si="3"/>
        <v>2.2923588039867108E-2</v>
      </c>
      <c r="M37">
        <v>1</v>
      </c>
      <c r="N37">
        <v>1</v>
      </c>
      <c r="O37">
        <f t="shared" si="4"/>
        <v>240</v>
      </c>
      <c r="P37">
        <f t="shared" si="5"/>
        <v>4.1666666666666666E-3</v>
      </c>
      <c r="Q37">
        <v>2</v>
      </c>
      <c r="R37">
        <v>2.2999999999999998</v>
      </c>
      <c r="S37">
        <f t="shared" si="6"/>
        <v>211</v>
      </c>
      <c r="T37">
        <f t="shared" si="7"/>
        <v>2.1800947867298578E-2</v>
      </c>
      <c r="U37">
        <v>0</v>
      </c>
      <c r="V37">
        <v>0</v>
      </c>
      <c r="W37">
        <f t="shared" si="8"/>
        <v>212</v>
      </c>
      <c r="X37">
        <f t="shared" si="9"/>
        <v>0</v>
      </c>
      <c r="Y37">
        <v>2</v>
      </c>
      <c r="Z37">
        <v>2.4</v>
      </c>
      <c r="AA37">
        <f t="shared" si="10"/>
        <v>177</v>
      </c>
      <c r="AB37">
        <f t="shared" si="11"/>
        <v>2.7118644067796609E-2</v>
      </c>
      <c r="AC37">
        <v>2</v>
      </c>
      <c r="AD37">
        <v>2.4</v>
      </c>
      <c r="AE37">
        <f t="shared" si="12"/>
        <v>155</v>
      </c>
      <c r="AF37">
        <f t="shared" si="13"/>
        <v>3.0967741935483871E-2</v>
      </c>
      <c r="AG37">
        <v>1</v>
      </c>
      <c r="AH37">
        <v>1</v>
      </c>
      <c r="AI37">
        <f t="shared" si="14"/>
        <v>170</v>
      </c>
      <c r="AJ37">
        <f t="shared" si="15"/>
        <v>5.8823529411764705E-3</v>
      </c>
      <c r="AK37">
        <v>0</v>
      </c>
      <c r="AL37">
        <v>0</v>
      </c>
      <c r="AM37">
        <f t="shared" si="16"/>
        <v>132</v>
      </c>
      <c r="AN37">
        <f t="shared" si="17"/>
        <v>0</v>
      </c>
      <c r="AO37">
        <v>6</v>
      </c>
      <c r="AP37">
        <v>5.8</v>
      </c>
      <c r="AQ37">
        <f t="shared" si="18"/>
        <v>162</v>
      </c>
      <c r="AR37">
        <f t="shared" si="19"/>
        <v>0.21481481481481479</v>
      </c>
    </row>
    <row r="38" spans="1:44">
      <c r="A38">
        <v>37</v>
      </c>
      <c r="B38" t="s">
        <v>47</v>
      </c>
      <c r="C38" t="str">
        <f>IFERROR(VLOOKUP(B38,race!$A:$C,3,FALSE),"review")</f>
        <v>Most</v>
      </c>
      <c r="D38" t="s">
        <v>3</v>
      </c>
      <c r="E38">
        <v>2</v>
      </c>
      <c r="F38">
        <v>2.9</v>
      </c>
      <c r="G38">
        <f t="shared" si="0"/>
        <v>335</v>
      </c>
      <c r="H38">
        <f t="shared" si="1"/>
        <v>1.7313432835820895E-2</v>
      </c>
      <c r="I38">
        <v>1</v>
      </c>
      <c r="J38">
        <v>1.9</v>
      </c>
      <c r="K38">
        <f t="shared" si="2"/>
        <v>301</v>
      </c>
      <c r="L38">
        <f t="shared" si="3"/>
        <v>6.3122923588039863E-3</v>
      </c>
      <c r="M38">
        <v>2</v>
      </c>
      <c r="N38">
        <v>3.8</v>
      </c>
      <c r="O38">
        <f t="shared" si="4"/>
        <v>240</v>
      </c>
      <c r="P38">
        <f t="shared" si="5"/>
        <v>3.1666666666666662E-2</v>
      </c>
      <c r="Q38">
        <v>8</v>
      </c>
      <c r="R38">
        <v>15.4</v>
      </c>
      <c r="S38">
        <f t="shared" si="6"/>
        <v>211</v>
      </c>
      <c r="T38">
        <f t="shared" si="7"/>
        <v>0.58388625592417065</v>
      </c>
      <c r="U38">
        <v>1</v>
      </c>
      <c r="V38">
        <v>1.5</v>
      </c>
      <c r="W38">
        <f t="shared" si="8"/>
        <v>212</v>
      </c>
      <c r="X38">
        <f t="shared" si="9"/>
        <v>7.0754716981132077E-3</v>
      </c>
      <c r="Y38">
        <v>0</v>
      </c>
      <c r="Z38">
        <v>0</v>
      </c>
      <c r="AA38">
        <f t="shared" si="10"/>
        <v>177</v>
      </c>
      <c r="AB38">
        <f t="shared" si="11"/>
        <v>0</v>
      </c>
      <c r="AC38">
        <v>1</v>
      </c>
      <c r="AD38">
        <v>2</v>
      </c>
      <c r="AE38">
        <f t="shared" si="12"/>
        <v>155</v>
      </c>
      <c r="AF38">
        <f t="shared" si="13"/>
        <v>1.2903225806451613E-2</v>
      </c>
      <c r="AG38">
        <v>1</v>
      </c>
      <c r="AH38">
        <v>1.9</v>
      </c>
      <c r="AI38">
        <f t="shared" si="14"/>
        <v>170</v>
      </c>
      <c r="AJ38">
        <f t="shared" si="15"/>
        <v>1.1176470588235293E-2</v>
      </c>
      <c r="AK38">
        <v>0</v>
      </c>
      <c r="AL38">
        <v>0</v>
      </c>
      <c r="AM38">
        <f t="shared" si="16"/>
        <v>132</v>
      </c>
      <c r="AN38">
        <f t="shared" si="17"/>
        <v>0</v>
      </c>
      <c r="AO38">
        <v>1</v>
      </c>
      <c r="AP38">
        <v>2.9</v>
      </c>
      <c r="AQ38">
        <f t="shared" si="18"/>
        <v>162</v>
      </c>
      <c r="AR38">
        <f t="shared" si="19"/>
        <v>1.7901234567901231E-2</v>
      </c>
    </row>
    <row r="39" spans="1:44">
      <c r="A39">
        <v>38</v>
      </c>
      <c r="B39" t="s">
        <v>46</v>
      </c>
      <c r="C39" t="str">
        <f>IFERROR(VLOOKUP(B39,race!$A:$C,3,FALSE),"review")</f>
        <v>Most</v>
      </c>
      <c r="D39" t="s">
        <v>3</v>
      </c>
      <c r="E39">
        <v>24</v>
      </c>
      <c r="F39">
        <v>4.3</v>
      </c>
      <c r="G39">
        <f t="shared" si="0"/>
        <v>335</v>
      </c>
      <c r="H39">
        <f t="shared" si="1"/>
        <v>0.30805970149253731</v>
      </c>
      <c r="I39">
        <v>16</v>
      </c>
      <c r="J39">
        <v>3.4</v>
      </c>
      <c r="K39">
        <f t="shared" si="2"/>
        <v>301</v>
      </c>
      <c r="L39">
        <f t="shared" si="3"/>
        <v>0.18073089700996678</v>
      </c>
      <c r="M39">
        <v>13</v>
      </c>
      <c r="N39">
        <v>3</v>
      </c>
      <c r="O39">
        <f t="shared" si="4"/>
        <v>240</v>
      </c>
      <c r="P39">
        <f t="shared" si="5"/>
        <v>0.16250000000000001</v>
      </c>
      <c r="Q39">
        <v>8</v>
      </c>
      <c r="R39">
        <v>2.1</v>
      </c>
      <c r="S39">
        <f t="shared" si="6"/>
        <v>211</v>
      </c>
      <c r="T39">
        <f t="shared" si="7"/>
        <v>7.9620853080568724E-2</v>
      </c>
      <c r="U39">
        <v>7</v>
      </c>
      <c r="V39">
        <v>2.1</v>
      </c>
      <c r="W39">
        <f t="shared" si="8"/>
        <v>212</v>
      </c>
      <c r="X39">
        <f t="shared" si="9"/>
        <v>6.9339622641509432E-2</v>
      </c>
      <c r="Y39">
        <v>5</v>
      </c>
      <c r="Z39">
        <v>1.8</v>
      </c>
      <c r="AA39">
        <f t="shared" si="10"/>
        <v>177</v>
      </c>
      <c r="AB39">
        <f t="shared" si="11"/>
        <v>5.0847457627118647E-2</v>
      </c>
      <c r="AC39">
        <v>7</v>
      </c>
      <c r="AD39">
        <v>2.4</v>
      </c>
      <c r="AE39">
        <f t="shared" si="12"/>
        <v>155</v>
      </c>
      <c r="AF39">
        <f t="shared" si="13"/>
        <v>0.10838709677419354</v>
      </c>
      <c r="AG39">
        <v>7</v>
      </c>
      <c r="AH39">
        <v>2.2999999999999998</v>
      </c>
      <c r="AI39">
        <f t="shared" si="14"/>
        <v>170</v>
      </c>
      <c r="AJ39">
        <f t="shared" si="15"/>
        <v>9.4705882352941168E-2</v>
      </c>
      <c r="AK39">
        <v>5</v>
      </c>
      <c r="AL39">
        <v>1.4</v>
      </c>
      <c r="AM39">
        <f t="shared" si="16"/>
        <v>132</v>
      </c>
      <c r="AN39">
        <f t="shared" si="17"/>
        <v>5.3030303030303032E-2</v>
      </c>
      <c r="AO39">
        <v>7</v>
      </c>
      <c r="AP39">
        <v>2.2000000000000002</v>
      </c>
      <c r="AQ39">
        <f t="shared" si="18"/>
        <v>162</v>
      </c>
      <c r="AR39">
        <f t="shared" si="19"/>
        <v>9.5061728395061731E-2</v>
      </c>
    </row>
    <row r="40" spans="1:44">
      <c r="A40">
        <v>39</v>
      </c>
      <c r="B40" t="s">
        <v>45</v>
      </c>
      <c r="C40" t="str">
        <f>IFERROR(VLOOKUP(B40,race!$A:$C,3,FALSE),"review")</f>
        <v>Moderately</v>
      </c>
      <c r="D40" t="s">
        <v>3</v>
      </c>
      <c r="E40">
        <v>3</v>
      </c>
      <c r="F40">
        <v>1.2</v>
      </c>
      <c r="G40">
        <f t="shared" si="0"/>
        <v>498</v>
      </c>
      <c r="H40">
        <f t="shared" si="1"/>
        <v>7.2289156626506026E-3</v>
      </c>
      <c r="I40">
        <v>6</v>
      </c>
      <c r="J40">
        <v>2.2999999999999998</v>
      </c>
      <c r="K40">
        <f t="shared" si="2"/>
        <v>405</v>
      </c>
      <c r="L40">
        <f t="shared" si="3"/>
        <v>3.4074074074074076E-2</v>
      </c>
      <c r="M40">
        <v>5</v>
      </c>
      <c r="N40">
        <v>2.1</v>
      </c>
      <c r="O40">
        <f t="shared" si="4"/>
        <v>288</v>
      </c>
      <c r="P40">
        <f t="shared" si="5"/>
        <v>3.6458333333333336E-2</v>
      </c>
      <c r="Q40">
        <v>3</v>
      </c>
      <c r="R40">
        <v>1.2</v>
      </c>
      <c r="S40">
        <f t="shared" si="6"/>
        <v>281</v>
      </c>
      <c r="T40">
        <f t="shared" si="7"/>
        <v>1.2811387900355872E-2</v>
      </c>
      <c r="U40">
        <v>4</v>
      </c>
      <c r="V40">
        <v>1.7</v>
      </c>
      <c r="W40">
        <f t="shared" si="8"/>
        <v>254</v>
      </c>
      <c r="X40">
        <f t="shared" si="9"/>
        <v>2.6771653543307086E-2</v>
      </c>
      <c r="Y40">
        <v>0</v>
      </c>
      <c r="Z40">
        <v>0</v>
      </c>
      <c r="AA40">
        <f t="shared" si="10"/>
        <v>203</v>
      </c>
      <c r="AB40">
        <f t="shared" si="11"/>
        <v>0</v>
      </c>
      <c r="AC40">
        <v>1</v>
      </c>
      <c r="AD40">
        <v>0.4</v>
      </c>
      <c r="AE40">
        <f t="shared" si="12"/>
        <v>153</v>
      </c>
      <c r="AF40">
        <f t="shared" si="13"/>
        <v>2.6143790849673205E-3</v>
      </c>
      <c r="AG40">
        <v>2</v>
      </c>
      <c r="AH40">
        <v>0.9</v>
      </c>
      <c r="AI40">
        <f t="shared" si="14"/>
        <v>146</v>
      </c>
      <c r="AJ40">
        <f t="shared" si="15"/>
        <v>1.2328767123287671E-2</v>
      </c>
      <c r="AK40">
        <v>3</v>
      </c>
      <c r="AL40">
        <v>1.3</v>
      </c>
      <c r="AM40">
        <f t="shared" si="16"/>
        <v>137</v>
      </c>
      <c r="AN40">
        <f t="shared" si="17"/>
        <v>2.8467153284671535E-2</v>
      </c>
      <c r="AO40">
        <v>6</v>
      </c>
      <c r="AP40">
        <v>2.7</v>
      </c>
      <c r="AQ40">
        <f t="shared" si="18"/>
        <v>194</v>
      </c>
      <c r="AR40">
        <f t="shared" si="19"/>
        <v>8.3505154639175266E-2</v>
      </c>
    </row>
    <row r="41" spans="1:44">
      <c r="A41">
        <v>40</v>
      </c>
      <c r="B41" t="s">
        <v>44</v>
      </c>
      <c r="C41" t="str">
        <f>IFERROR(VLOOKUP(B41,race!$A:$C,3,FALSE),"review")</f>
        <v>Most</v>
      </c>
      <c r="D41" t="s">
        <v>3</v>
      </c>
      <c r="E41">
        <v>11</v>
      </c>
      <c r="F41">
        <v>3</v>
      </c>
      <c r="G41">
        <f t="shared" si="0"/>
        <v>335</v>
      </c>
      <c r="H41">
        <f t="shared" si="1"/>
        <v>9.8507462686567154E-2</v>
      </c>
      <c r="I41">
        <v>11</v>
      </c>
      <c r="J41">
        <v>3.6</v>
      </c>
      <c r="K41">
        <f t="shared" si="2"/>
        <v>301</v>
      </c>
      <c r="L41">
        <f t="shared" si="3"/>
        <v>0.13156146179401995</v>
      </c>
      <c r="M41">
        <v>9</v>
      </c>
      <c r="N41">
        <v>3.3</v>
      </c>
      <c r="O41">
        <f t="shared" si="4"/>
        <v>240</v>
      </c>
      <c r="P41">
        <f t="shared" si="5"/>
        <v>0.12374999999999999</v>
      </c>
      <c r="Q41">
        <v>5</v>
      </c>
      <c r="R41">
        <v>1.8</v>
      </c>
      <c r="S41">
        <f t="shared" si="6"/>
        <v>211</v>
      </c>
      <c r="T41">
        <f t="shared" si="7"/>
        <v>4.2654028436018954E-2</v>
      </c>
      <c r="U41">
        <v>7</v>
      </c>
      <c r="V41">
        <v>2.5</v>
      </c>
      <c r="W41">
        <f t="shared" si="8"/>
        <v>212</v>
      </c>
      <c r="X41">
        <f t="shared" si="9"/>
        <v>8.254716981132075E-2</v>
      </c>
      <c r="Y41">
        <v>6</v>
      </c>
      <c r="Z41">
        <v>2.2999999999999998</v>
      </c>
      <c r="AA41">
        <f t="shared" si="10"/>
        <v>177</v>
      </c>
      <c r="AB41">
        <f t="shared" si="11"/>
        <v>7.7966101694915246E-2</v>
      </c>
      <c r="AC41">
        <v>6</v>
      </c>
      <c r="AD41">
        <v>2.2000000000000002</v>
      </c>
      <c r="AE41">
        <f t="shared" si="12"/>
        <v>155</v>
      </c>
      <c r="AF41">
        <f t="shared" si="13"/>
        <v>8.5161290322580657E-2</v>
      </c>
      <c r="AG41">
        <v>5</v>
      </c>
      <c r="AH41">
        <v>2</v>
      </c>
      <c r="AI41">
        <f t="shared" si="14"/>
        <v>170</v>
      </c>
      <c r="AJ41">
        <f t="shared" si="15"/>
        <v>5.8823529411764705E-2</v>
      </c>
      <c r="AK41">
        <v>6</v>
      </c>
      <c r="AL41">
        <v>2.6</v>
      </c>
      <c r="AM41">
        <f t="shared" si="16"/>
        <v>132</v>
      </c>
      <c r="AN41">
        <f t="shared" si="17"/>
        <v>0.11818181818181819</v>
      </c>
      <c r="AO41">
        <v>3</v>
      </c>
      <c r="AP41">
        <v>1.3</v>
      </c>
      <c r="AQ41">
        <f t="shared" si="18"/>
        <v>162</v>
      </c>
      <c r="AR41">
        <f t="shared" si="19"/>
        <v>2.4074074074074074E-2</v>
      </c>
    </row>
    <row r="42" spans="1:44">
      <c r="A42">
        <v>41</v>
      </c>
      <c r="B42" t="s">
        <v>43</v>
      </c>
      <c r="C42" t="str">
        <f>IFERROR(VLOOKUP(B42,race!$A:$C,3,FALSE),"review")</f>
        <v>Less</v>
      </c>
      <c r="D42" t="s">
        <v>3</v>
      </c>
      <c r="E42">
        <v>5</v>
      </c>
      <c r="F42">
        <v>1.5</v>
      </c>
      <c r="G42">
        <f t="shared" si="0"/>
        <v>364</v>
      </c>
      <c r="H42">
        <f t="shared" si="1"/>
        <v>2.0604395604395604E-2</v>
      </c>
      <c r="I42">
        <v>4</v>
      </c>
      <c r="J42">
        <v>1.2</v>
      </c>
      <c r="K42">
        <f t="shared" si="2"/>
        <v>274</v>
      </c>
      <c r="L42">
        <f t="shared" si="3"/>
        <v>1.751824817518248E-2</v>
      </c>
      <c r="M42">
        <v>3</v>
      </c>
      <c r="N42">
        <v>0.9</v>
      </c>
      <c r="O42">
        <f t="shared" si="4"/>
        <v>232</v>
      </c>
      <c r="P42">
        <f t="shared" si="5"/>
        <v>1.1637931034482759E-2</v>
      </c>
      <c r="Q42">
        <v>5</v>
      </c>
      <c r="R42">
        <v>1.5</v>
      </c>
      <c r="S42">
        <f t="shared" si="6"/>
        <v>184</v>
      </c>
      <c r="T42">
        <f t="shared" si="7"/>
        <v>4.0760869565217392E-2</v>
      </c>
      <c r="U42">
        <v>4</v>
      </c>
      <c r="V42">
        <v>1.4</v>
      </c>
      <c r="W42">
        <f t="shared" si="8"/>
        <v>171</v>
      </c>
      <c r="X42">
        <f t="shared" si="9"/>
        <v>3.2748538011695902E-2</v>
      </c>
      <c r="Y42">
        <v>1</v>
      </c>
      <c r="Z42">
        <v>0.3</v>
      </c>
      <c r="AA42">
        <f t="shared" si="10"/>
        <v>113</v>
      </c>
      <c r="AB42">
        <f t="shared" si="11"/>
        <v>2.6548672566371681E-3</v>
      </c>
      <c r="AC42">
        <v>4</v>
      </c>
      <c r="AD42">
        <v>1.5</v>
      </c>
      <c r="AE42">
        <f t="shared" si="12"/>
        <v>106</v>
      </c>
      <c r="AF42">
        <f t="shared" si="13"/>
        <v>5.6603773584905662E-2</v>
      </c>
      <c r="AG42">
        <v>5</v>
      </c>
      <c r="AH42">
        <v>1.9</v>
      </c>
      <c r="AI42">
        <f t="shared" si="14"/>
        <v>120</v>
      </c>
      <c r="AJ42">
        <f t="shared" si="15"/>
        <v>7.9166666666666663E-2</v>
      </c>
      <c r="AK42">
        <v>4</v>
      </c>
      <c r="AL42">
        <v>1.5</v>
      </c>
      <c r="AM42">
        <f t="shared" si="16"/>
        <v>132</v>
      </c>
      <c r="AN42">
        <f t="shared" si="17"/>
        <v>4.5454545454545456E-2</v>
      </c>
      <c r="AO42">
        <v>3</v>
      </c>
      <c r="AP42">
        <v>1.2</v>
      </c>
      <c r="AQ42">
        <f t="shared" si="18"/>
        <v>159</v>
      </c>
      <c r="AR42">
        <f t="shared" si="19"/>
        <v>2.2641509433962263E-2</v>
      </c>
    </row>
    <row r="43" spans="1:44">
      <c r="A43">
        <v>42</v>
      </c>
      <c r="B43" t="s">
        <v>42</v>
      </c>
      <c r="C43" t="str">
        <f>IFERROR(VLOOKUP(B43,race!$A:$C,3,FALSE),"review")</f>
        <v>More</v>
      </c>
      <c r="D43" t="s">
        <v>3</v>
      </c>
      <c r="E43">
        <v>14</v>
      </c>
      <c r="F43">
        <v>3</v>
      </c>
      <c r="G43">
        <f t="shared" si="0"/>
        <v>451</v>
      </c>
      <c r="H43">
        <f t="shared" si="1"/>
        <v>9.3126385809312651E-2</v>
      </c>
      <c r="I43">
        <v>11</v>
      </c>
      <c r="J43">
        <v>2.5</v>
      </c>
      <c r="K43">
        <f t="shared" si="2"/>
        <v>379</v>
      </c>
      <c r="L43">
        <f t="shared" si="3"/>
        <v>7.255936675461741E-2</v>
      </c>
      <c r="M43">
        <v>10</v>
      </c>
      <c r="N43">
        <v>2.4</v>
      </c>
      <c r="O43">
        <f t="shared" si="4"/>
        <v>294</v>
      </c>
      <c r="P43">
        <f t="shared" si="5"/>
        <v>8.1632653061224497E-2</v>
      </c>
      <c r="Q43">
        <v>11</v>
      </c>
      <c r="R43">
        <v>2.4</v>
      </c>
      <c r="S43">
        <f t="shared" si="6"/>
        <v>269</v>
      </c>
      <c r="T43">
        <f t="shared" si="7"/>
        <v>9.8141263940520446E-2</v>
      </c>
      <c r="U43">
        <v>4</v>
      </c>
      <c r="V43">
        <v>1</v>
      </c>
      <c r="W43">
        <f t="shared" si="8"/>
        <v>243</v>
      </c>
      <c r="X43">
        <f t="shared" si="9"/>
        <v>1.646090534979424E-2</v>
      </c>
      <c r="Y43">
        <v>9</v>
      </c>
      <c r="Z43">
        <v>2.2999999999999998</v>
      </c>
      <c r="AA43">
        <f t="shared" si="10"/>
        <v>212</v>
      </c>
      <c r="AB43">
        <f t="shared" si="11"/>
        <v>9.7641509433962256E-2</v>
      </c>
      <c r="AC43">
        <v>12</v>
      </c>
      <c r="AD43">
        <v>2.8</v>
      </c>
      <c r="AE43">
        <f t="shared" si="12"/>
        <v>184</v>
      </c>
      <c r="AF43">
        <f t="shared" si="13"/>
        <v>0.18260869565217389</v>
      </c>
      <c r="AG43">
        <v>6</v>
      </c>
      <c r="AH43">
        <v>1.5</v>
      </c>
      <c r="AI43">
        <f t="shared" si="14"/>
        <v>174</v>
      </c>
      <c r="AJ43">
        <f t="shared" si="15"/>
        <v>5.1724137931034482E-2</v>
      </c>
      <c r="AK43">
        <v>7</v>
      </c>
      <c r="AL43">
        <v>1.8</v>
      </c>
      <c r="AM43">
        <f t="shared" si="16"/>
        <v>161</v>
      </c>
      <c r="AN43">
        <f t="shared" si="17"/>
        <v>7.8260869565217397E-2</v>
      </c>
      <c r="AO43">
        <v>3</v>
      </c>
      <c r="AP43">
        <v>0.8</v>
      </c>
      <c r="AQ43">
        <f t="shared" si="18"/>
        <v>162</v>
      </c>
      <c r="AR43">
        <f t="shared" si="19"/>
        <v>1.4814814814814815E-2</v>
      </c>
    </row>
    <row r="44" spans="1:44">
      <c r="A44">
        <v>43</v>
      </c>
      <c r="B44" t="s">
        <v>41</v>
      </c>
      <c r="C44" t="str">
        <f>IFERROR(VLOOKUP(B44,race!$A:$C,3,FALSE),"review")</f>
        <v>More</v>
      </c>
      <c r="D44" t="s">
        <v>3</v>
      </c>
      <c r="E44">
        <v>34</v>
      </c>
      <c r="F44">
        <v>3.3</v>
      </c>
      <c r="G44">
        <f t="shared" si="0"/>
        <v>451</v>
      </c>
      <c r="H44">
        <f t="shared" si="1"/>
        <v>0.24878048780487805</v>
      </c>
      <c r="I44">
        <v>27</v>
      </c>
      <c r="J44">
        <v>2.6</v>
      </c>
      <c r="K44">
        <f t="shared" si="2"/>
        <v>379</v>
      </c>
      <c r="L44">
        <f t="shared" si="3"/>
        <v>0.18522427440633246</v>
      </c>
      <c r="M44">
        <v>21</v>
      </c>
      <c r="N44">
        <v>2.2999999999999998</v>
      </c>
      <c r="O44">
        <f t="shared" si="4"/>
        <v>294</v>
      </c>
      <c r="P44">
        <f t="shared" si="5"/>
        <v>0.16428571428571426</v>
      </c>
      <c r="Q44">
        <v>24</v>
      </c>
      <c r="R44">
        <v>2.7</v>
      </c>
      <c r="S44">
        <f t="shared" si="6"/>
        <v>269</v>
      </c>
      <c r="T44">
        <f t="shared" si="7"/>
        <v>0.24089219330855019</v>
      </c>
      <c r="U44">
        <v>20</v>
      </c>
      <c r="V44">
        <v>2.2999999999999998</v>
      </c>
      <c r="W44">
        <f t="shared" si="8"/>
        <v>243</v>
      </c>
      <c r="X44">
        <f t="shared" si="9"/>
        <v>0.18930041152263374</v>
      </c>
      <c r="Y44">
        <v>21</v>
      </c>
      <c r="Z44">
        <v>2.4</v>
      </c>
      <c r="AA44">
        <f t="shared" si="10"/>
        <v>212</v>
      </c>
      <c r="AB44">
        <f t="shared" si="11"/>
        <v>0.23773584905660378</v>
      </c>
      <c r="AC44">
        <v>21</v>
      </c>
      <c r="AD44">
        <v>2.4</v>
      </c>
      <c r="AE44">
        <f t="shared" si="12"/>
        <v>184</v>
      </c>
      <c r="AF44">
        <f t="shared" si="13"/>
        <v>0.27391304347826084</v>
      </c>
      <c r="AG44">
        <v>20</v>
      </c>
      <c r="AH44">
        <v>2.2000000000000002</v>
      </c>
      <c r="AI44">
        <f t="shared" si="14"/>
        <v>174</v>
      </c>
      <c r="AJ44">
        <f t="shared" si="15"/>
        <v>0.25287356321839083</v>
      </c>
      <c r="AK44">
        <v>21</v>
      </c>
      <c r="AL44">
        <v>2.7</v>
      </c>
      <c r="AM44">
        <f t="shared" si="16"/>
        <v>161</v>
      </c>
      <c r="AN44">
        <f t="shared" si="17"/>
        <v>0.35217391304347828</v>
      </c>
      <c r="AO44">
        <v>25</v>
      </c>
      <c r="AP44">
        <v>3</v>
      </c>
      <c r="AQ44">
        <f t="shared" si="18"/>
        <v>162</v>
      </c>
      <c r="AR44">
        <f t="shared" si="19"/>
        <v>0.46296296296296291</v>
      </c>
    </row>
    <row r="45" spans="1:44">
      <c r="A45">
        <v>44</v>
      </c>
      <c r="B45" t="s">
        <v>40</v>
      </c>
      <c r="C45" t="str">
        <f>IFERROR(VLOOKUP(B45,race!$A:$C,3,FALSE),"review")</f>
        <v>Most</v>
      </c>
      <c r="D45" t="s">
        <v>3</v>
      </c>
      <c r="E45">
        <v>10</v>
      </c>
      <c r="F45">
        <v>2</v>
      </c>
      <c r="G45">
        <f t="shared" si="0"/>
        <v>335</v>
      </c>
      <c r="H45">
        <f t="shared" si="1"/>
        <v>5.9701492537313432E-2</v>
      </c>
      <c r="I45">
        <v>12</v>
      </c>
      <c r="J45">
        <v>2.2999999999999998</v>
      </c>
      <c r="K45">
        <f t="shared" si="2"/>
        <v>301</v>
      </c>
      <c r="L45">
        <f t="shared" si="3"/>
        <v>9.1694352159468431E-2</v>
      </c>
      <c r="M45">
        <v>12</v>
      </c>
      <c r="N45">
        <v>2.2999999999999998</v>
      </c>
      <c r="O45">
        <f t="shared" si="4"/>
        <v>240</v>
      </c>
      <c r="P45">
        <f t="shared" si="5"/>
        <v>0.11499999999999999</v>
      </c>
      <c r="Q45">
        <v>12</v>
      </c>
      <c r="R45">
        <v>2.4</v>
      </c>
      <c r="S45">
        <f t="shared" si="6"/>
        <v>211</v>
      </c>
      <c r="T45">
        <f t="shared" si="7"/>
        <v>0.13649289099526066</v>
      </c>
      <c r="U45">
        <v>8</v>
      </c>
      <c r="V45">
        <v>1.9</v>
      </c>
      <c r="W45">
        <f t="shared" si="8"/>
        <v>212</v>
      </c>
      <c r="X45">
        <f t="shared" si="9"/>
        <v>7.1698113207547168E-2</v>
      </c>
      <c r="Y45">
        <v>5</v>
      </c>
      <c r="Z45">
        <v>1.1000000000000001</v>
      </c>
      <c r="AA45">
        <f t="shared" si="10"/>
        <v>177</v>
      </c>
      <c r="AB45">
        <f t="shared" si="11"/>
        <v>3.1073446327683617E-2</v>
      </c>
      <c r="AC45">
        <v>13</v>
      </c>
      <c r="AD45">
        <v>2.7</v>
      </c>
      <c r="AE45">
        <f t="shared" si="12"/>
        <v>155</v>
      </c>
      <c r="AF45">
        <f t="shared" si="13"/>
        <v>0.22645161290322582</v>
      </c>
      <c r="AG45">
        <v>6</v>
      </c>
      <c r="AH45">
        <v>1.3</v>
      </c>
      <c r="AI45">
        <f t="shared" si="14"/>
        <v>170</v>
      </c>
      <c r="AJ45">
        <f t="shared" si="15"/>
        <v>4.5882352941176471E-2</v>
      </c>
      <c r="AK45">
        <v>7</v>
      </c>
      <c r="AL45">
        <v>1.6</v>
      </c>
      <c r="AM45">
        <f t="shared" si="16"/>
        <v>132</v>
      </c>
      <c r="AN45">
        <f t="shared" si="17"/>
        <v>8.4848484848484854E-2</v>
      </c>
      <c r="AO45">
        <v>12</v>
      </c>
      <c r="AP45">
        <v>2.6</v>
      </c>
      <c r="AQ45">
        <f t="shared" si="18"/>
        <v>162</v>
      </c>
      <c r="AR45">
        <f t="shared" si="19"/>
        <v>0.19259259259259259</v>
      </c>
    </row>
    <row r="46" spans="1:44">
      <c r="A46">
        <v>45</v>
      </c>
      <c r="B46" t="s">
        <v>39</v>
      </c>
      <c r="C46" t="str">
        <f>IFERROR(VLOOKUP(B46,race!$A:$C,3,FALSE),"review")</f>
        <v>Most</v>
      </c>
      <c r="D46" t="s">
        <v>3</v>
      </c>
      <c r="E46">
        <v>8</v>
      </c>
      <c r="F46">
        <v>5.7</v>
      </c>
      <c r="G46">
        <f t="shared" si="0"/>
        <v>335</v>
      </c>
      <c r="H46">
        <f t="shared" si="1"/>
        <v>0.13611940298507463</v>
      </c>
      <c r="I46">
        <v>3</v>
      </c>
      <c r="J46">
        <v>2.2000000000000002</v>
      </c>
      <c r="K46">
        <f t="shared" si="2"/>
        <v>301</v>
      </c>
      <c r="L46">
        <f t="shared" si="3"/>
        <v>2.1926910299003323E-2</v>
      </c>
      <c r="M46">
        <v>4</v>
      </c>
      <c r="N46">
        <v>3.2</v>
      </c>
      <c r="O46">
        <f t="shared" si="4"/>
        <v>240</v>
      </c>
      <c r="P46">
        <f t="shared" si="5"/>
        <v>5.3333333333333337E-2</v>
      </c>
      <c r="Q46">
        <v>7</v>
      </c>
      <c r="R46">
        <v>5.4</v>
      </c>
      <c r="S46">
        <f t="shared" si="6"/>
        <v>211</v>
      </c>
      <c r="T46">
        <f t="shared" si="7"/>
        <v>0.17914691943127964</v>
      </c>
      <c r="U46">
        <v>4</v>
      </c>
      <c r="V46">
        <v>2.8</v>
      </c>
      <c r="W46">
        <f t="shared" si="8"/>
        <v>212</v>
      </c>
      <c r="X46">
        <f t="shared" si="9"/>
        <v>5.2830188679245278E-2</v>
      </c>
      <c r="Y46">
        <v>2</v>
      </c>
      <c r="Z46">
        <v>1.7</v>
      </c>
      <c r="AA46">
        <f t="shared" si="10"/>
        <v>177</v>
      </c>
      <c r="AB46">
        <f t="shared" si="11"/>
        <v>1.9209039548022597E-2</v>
      </c>
      <c r="AC46">
        <v>4</v>
      </c>
      <c r="AD46">
        <v>2.9</v>
      </c>
      <c r="AE46">
        <f t="shared" si="12"/>
        <v>155</v>
      </c>
      <c r="AF46">
        <f t="shared" si="13"/>
        <v>7.4838709677419346E-2</v>
      </c>
      <c r="AG46">
        <v>1</v>
      </c>
      <c r="AH46">
        <v>1</v>
      </c>
      <c r="AI46">
        <f t="shared" si="14"/>
        <v>170</v>
      </c>
      <c r="AJ46">
        <f t="shared" si="15"/>
        <v>5.8823529411764705E-3</v>
      </c>
      <c r="AK46">
        <v>2</v>
      </c>
      <c r="AL46">
        <v>1.7</v>
      </c>
      <c r="AM46">
        <f t="shared" si="16"/>
        <v>132</v>
      </c>
      <c r="AN46">
        <f t="shared" si="17"/>
        <v>2.5757575757575757E-2</v>
      </c>
      <c r="AO46">
        <v>6</v>
      </c>
      <c r="AP46">
        <v>4.4000000000000004</v>
      </c>
      <c r="AQ46">
        <f t="shared" si="18"/>
        <v>162</v>
      </c>
      <c r="AR46">
        <f t="shared" si="19"/>
        <v>0.16296296296296298</v>
      </c>
    </row>
    <row r="47" spans="1:44">
      <c r="A47">
        <v>46</v>
      </c>
      <c r="B47" t="s">
        <v>38</v>
      </c>
      <c r="C47" t="str">
        <f>IFERROR(VLOOKUP(B47,race!$A:$C,3,FALSE),"review")</f>
        <v>More</v>
      </c>
      <c r="D47" t="s">
        <v>3</v>
      </c>
      <c r="E47">
        <v>27</v>
      </c>
      <c r="F47">
        <v>3.7</v>
      </c>
      <c r="G47">
        <f t="shared" si="0"/>
        <v>451</v>
      </c>
      <c r="H47">
        <f t="shared" si="1"/>
        <v>0.22150776053215079</v>
      </c>
      <c r="I47">
        <v>23</v>
      </c>
      <c r="J47">
        <v>3.1</v>
      </c>
      <c r="K47">
        <f t="shared" si="2"/>
        <v>379</v>
      </c>
      <c r="L47">
        <f t="shared" si="3"/>
        <v>0.18812664907651716</v>
      </c>
      <c r="M47">
        <v>24</v>
      </c>
      <c r="N47">
        <v>3.5</v>
      </c>
      <c r="O47">
        <f t="shared" si="4"/>
        <v>294</v>
      </c>
      <c r="P47">
        <f t="shared" si="5"/>
        <v>0.2857142857142857</v>
      </c>
      <c r="Q47">
        <v>21</v>
      </c>
      <c r="R47">
        <v>3.3</v>
      </c>
      <c r="S47">
        <f t="shared" si="6"/>
        <v>269</v>
      </c>
      <c r="T47">
        <f t="shared" si="7"/>
        <v>0.25762081784386615</v>
      </c>
      <c r="U47">
        <v>18</v>
      </c>
      <c r="V47">
        <v>2.8</v>
      </c>
      <c r="W47">
        <f t="shared" si="8"/>
        <v>243</v>
      </c>
      <c r="X47">
        <f t="shared" si="9"/>
        <v>0.20740740740740737</v>
      </c>
      <c r="Y47">
        <v>10</v>
      </c>
      <c r="Z47">
        <v>1.6</v>
      </c>
      <c r="AA47">
        <f t="shared" si="10"/>
        <v>212</v>
      </c>
      <c r="AB47">
        <f t="shared" si="11"/>
        <v>7.5471698113207558E-2</v>
      </c>
      <c r="AC47">
        <v>13</v>
      </c>
      <c r="AD47">
        <v>2.2000000000000002</v>
      </c>
      <c r="AE47">
        <f t="shared" si="12"/>
        <v>184</v>
      </c>
      <c r="AF47">
        <f t="shared" si="13"/>
        <v>0.15543478260869564</v>
      </c>
      <c r="AG47">
        <v>12</v>
      </c>
      <c r="AH47">
        <v>1.9</v>
      </c>
      <c r="AI47">
        <f t="shared" si="14"/>
        <v>174</v>
      </c>
      <c r="AJ47">
        <f t="shared" si="15"/>
        <v>0.13103448275862067</v>
      </c>
      <c r="AK47">
        <v>8</v>
      </c>
      <c r="AL47">
        <v>1.4</v>
      </c>
      <c r="AM47">
        <f t="shared" si="16"/>
        <v>161</v>
      </c>
      <c r="AN47">
        <f t="shared" si="17"/>
        <v>6.9565217391304335E-2</v>
      </c>
      <c r="AO47">
        <v>12</v>
      </c>
      <c r="AP47">
        <v>2.1</v>
      </c>
      <c r="AQ47">
        <f t="shared" si="18"/>
        <v>162</v>
      </c>
      <c r="AR47">
        <f t="shared" si="19"/>
        <v>0.15555555555555556</v>
      </c>
    </row>
    <row r="48" spans="1:44">
      <c r="A48">
        <v>47</v>
      </c>
      <c r="B48" t="s">
        <v>37</v>
      </c>
      <c r="C48" t="str">
        <f>IFERROR(VLOOKUP(B48,race!$A:$C,3,FALSE),"review")</f>
        <v>More</v>
      </c>
      <c r="D48" t="s">
        <v>3</v>
      </c>
      <c r="E48">
        <v>2</v>
      </c>
      <c r="F48">
        <v>3.4</v>
      </c>
      <c r="G48">
        <f t="shared" si="0"/>
        <v>451</v>
      </c>
      <c r="H48">
        <f t="shared" si="1"/>
        <v>1.5077605321507761E-2</v>
      </c>
      <c r="I48">
        <v>0</v>
      </c>
      <c r="J48">
        <v>0</v>
      </c>
      <c r="K48">
        <f t="shared" si="2"/>
        <v>379</v>
      </c>
      <c r="L48">
        <f t="shared" si="3"/>
        <v>0</v>
      </c>
      <c r="M48">
        <v>0</v>
      </c>
      <c r="N48">
        <v>0</v>
      </c>
      <c r="O48">
        <f t="shared" si="4"/>
        <v>294</v>
      </c>
      <c r="P48">
        <f t="shared" si="5"/>
        <v>0</v>
      </c>
      <c r="Q48">
        <v>1</v>
      </c>
      <c r="R48">
        <v>2.4</v>
      </c>
      <c r="S48">
        <f t="shared" si="6"/>
        <v>269</v>
      </c>
      <c r="T48">
        <f t="shared" si="7"/>
        <v>8.9219330855018573E-3</v>
      </c>
      <c r="U48">
        <v>2</v>
      </c>
      <c r="V48">
        <v>4.9000000000000004</v>
      </c>
      <c r="W48">
        <f t="shared" si="8"/>
        <v>243</v>
      </c>
      <c r="X48">
        <f t="shared" si="9"/>
        <v>4.0329218106995891E-2</v>
      </c>
      <c r="Y48">
        <v>2</v>
      </c>
      <c r="Z48">
        <v>4</v>
      </c>
      <c r="AA48">
        <f t="shared" si="10"/>
        <v>212</v>
      </c>
      <c r="AB48">
        <f t="shared" si="11"/>
        <v>3.7735849056603772E-2</v>
      </c>
      <c r="AC48">
        <v>2</v>
      </c>
      <c r="AD48">
        <v>4.3</v>
      </c>
      <c r="AE48">
        <f t="shared" si="12"/>
        <v>184</v>
      </c>
      <c r="AF48">
        <f t="shared" si="13"/>
        <v>4.6739130434782603E-2</v>
      </c>
      <c r="AG48">
        <v>2</v>
      </c>
      <c r="AH48">
        <v>4.3</v>
      </c>
      <c r="AI48">
        <f t="shared" si="14"/>
        <v>174</v>
      </c>
      <c r="AJ48">
        <f t="shared" si="15"/>
        <v>4.9425287356321838E-2</v>
      </c>
      <c r="AK48">
        <v>2</v>
      </c>
      <c r="AL48">
        <v>4.2</v>
      </c>
      <c r="AM48">
        <f t="shared" si="16"/>
        <v>161</v>
      </c>
      <c r="AN48">
        <f t="shared" si="17"/>
        <v>5.2173913043478258E-2</v>
      </c>
      <c r="AO48">
        <v>0</v>
      </c>
      <c r="AP48">
        <v>0</v>
      </c>
      <c r="AQ48">
        <f t="shared" si="18"/>
        <v>162</v>
      </c>
      <c r="AR48">
        <f t="shared" si="19"/>
        <v>0</v>
      </c>
    </row>
    <row r="49" spans="1:44">
      <c r="A49">
        <v>48</v>
      </c>
      <c r="B49" t="s">
        <v>36</v>
      </c>
      <c r="C49" t="str">
        <f>IFERROR(VLOOKUP(B49,race!$A:$C,3,FALSE),"review")</f>
        <v>More</v>
      </c>
      <c r="D49" t="s">
        <v>3</v>
      </c>
      <c r="E49">
        <v>7</v>
      </c>
      <c r="F49">
        <v>3.8</v>
      </c>
      <c r="G49">
        <f t="shared" si="0"/>
        <v>451</v>
      </c>
      <c r="H49">
        <f t="shared" si="1"/>
        <v>5.8980044345898007E-2</v>
      </c>
      <c r="I49">
        <v>4</v>
      </c>
      <c r="J49">
        <v>2.2000000000000002</v>
      </c>
      <c r="K49">
        <f t="shared" si="2"/>
        <v>379</v>
      </c>
      <c r="L49">
        <f t="shared" si="3"/>
        <v>2.3218997361477575E-2</v>
      </c>
      <c r="M49">
        <v>2</v>
      </c>
      <c r="N49">
        <v>1.1000000000000001</v>
      </c>
      <c r="O49">
        <f t="shared" si="4"/>
        <v>294</v>
      </c>
      <c r="P49">
        <f t="shared" si="5"/>
        <v>7.4829931972789122E-3</v>
      </c>
      <c r="Q49">
        <v>5</v>
      </c>
      <c r="R49">
        <v>3</v>
      </c>
      <c r="S49">
        <f t="shared" si="6"/>
        <v>269</v>
      </c>
      <c r="T49">
        <f t="shared" si="7"/>
        <v>5.5762081784386616E-2</v>
      </c>
      <c r="U49">
        <v>3</v>
      </c>
      <c r="V49">
        <v>1.8</v>
      </c>
      <c r="W49">
        <f t="shared" si="8"/>
        <v>243</v>
      </c>
      <c r="X49">
        <f t="shared" si="9"/>
        <v>2.2222222222222223E-2</v>
      </c>
      <c r="Y49">
        <v>2</v>
      </c>
      <c r="Z49">
        <v>1.2</v>
      </c>
      <c r="AA49">
        <f t="shared" si="10"/>
        <v>212</v>
      </c>
      <c r="AB49">
        <f t="shared" si="11"/>
        <v>1.1320754716981131E-2</v>
      </c>
      <c r="AC49">
        <v>4</v>
      </c>
      <c r="AD49">
        <v>2.2999999999999998</v>
      </c>
      <c r="AE49">
        <f t="shared" si="12"/>
        <v>184</v>
      </c>
      <c r="AF49">
        <f t="shared" si="13"/>
        <v>4.9999999999999996E-2</v>
      </c>
      <c r="AG49">
        <v>4</v>
      </c>
      <c r="AH49">
        <v>2.5</v>
      </c>
      <c r="AI49">
        <f t="shared" si="14"/>
        <v>174</v>
      </c>
      <c r="AJ49">
        <f t="shared" si="15"/>
        <v>5.7471264367816091E-2</v>
      </c>
      <c r="AK49">
        <v>1</v>
      </c>
      <c r="AL49">
        <v>0.6</v>
      </c>
      <c r="AM49">
        <f t="shared" si="16"/>
        <v>161</v>
      </c>
      <c r="AN49">
        <f t="shared" si="17"/>
        <v>3.726708074534161E-3</v>
      </c>
      <c r="AO49">
        <v>4</v>
      </c>
      <c r="AP49">
        <v>2.9</v>
      </c>
      <c r="AQ49">
        <f t="shared" si="18"/>
        <v>162</v>
      </c>
      <c r="AR49">
        <f t="shared" si="19"/>
        <v>7.1604938271604926E-2</v>
      </c>
    </row>
    <row r="50" spans="1:44">
      <c r="A50">
        <v>49</v>
      </c>
      <c r="B50" t="s">
        <v>35</v>
      </c>
      <c r="C50" t="str">
        <f>IFERROR(VLOOKUP(B50,race!$A:$C,3,FALSE),"review")</f>
        <v>Most</v>
      </c>
      <c r="D50" t="s">
        <v>3</v>
      </c>
      <c r="E50">
        <v>27</v>
      </c>
      <c r="F50">
        <v>3.2</v>
      </c>
      <c r="G50">
        <f t="shared" si="0"/>
        <v>335</v>
      </c>
      <c r="H50">
        <f t="shared" si="1"/>
        <v>0.25791044776119404</v>
      </c>
      <c r="I50">
        <v>20</v>
      </c>
      <c r="J50">
        <v>2.6</v>
      </c>
      <c r="K50">
        <f t="shared" si="2"/>
        <v>301</v>
      </c>
      <c r="L50">
        <f t="shared" si="3"/>
        <v>0.1727574750830565</v>
      </c>
      <c r="M50">
        <v>16</v>
      </c>
      <c r="N50">
        <v>2.1</v>
      </c>
      <c r="O50">
        <f t="shared" si="4"/>
        <v>240</v>
      </c>
      <c r="P50">
        <f t="shared" si="5"/>
        <v>0.14000000000000001</v>
      </c>
      <c r="Q50">
        <v>19</v>
      </c>
      <c r="R50">
        <v>2.6</v>
      </c>
      <c r="S50">
        <f t="shared" si="6"/>
        <v>211</v>
      </c>
      <c r="T50">
        <f t="shared" si="7"/>
        <v>0.23412322274881517</v>
      </c>
      <c r="U50">
        <v>25</v>
      </c>
      <c r="V50">
        <v>3.2</v>
      </c>
      <c r="W50">
        <f t="shared" si="8"/>
        <v>212</v>
      </c>
      <c r="X50">
        <f t="shared" si="9"/>
        <v>0.37735849056603776</v>
      </c>
      <c r="Y50">
        <v>19</v>
      </c>
      <c r="Z50">
        <v>2.8</v>
      </c>
      <c r="AA50">
        <f t="shared" si="10"/>
        <v>177</v>
      </c>
      <c r="AB50">
        <f t="shared" si="11"/>
        <v>0.30056497175141239</v>
      </c>
      <c r="AC50">
        <v>13</v>
      </c>
      <c r="AD50">
        <v>1.7</v>
      </c>
      <c r="AE50">
        <f t="shared" si="12"/>
        <v>155</v>
      </c>
      <c r="AF50">
        <f t="shared" si="13"/>
        <v>0.14258064516129032</v>
      </c>
      <c r="AG50">
        <v>12</v>
      </c>
      <c r="AH50">
        <v>1.7</v>
      </c>
      <c r="AI50">
        <f t="shared" si="14"/>
        <v>170</v>
      </c>
      <c r="AJ50">
        <f t="shared" si="15"/>
        <v>0.12</v>
      </c>
      <c r="AK50">
        <v>18</v>
      </c>
      <c r="AL50">
        <v>2.7</v>
      </c>
      <c r="AM50">
        <f t="shared" si="16"/>
        <v>132</v>
      </c>
      <c r="AN50">
        <f t="shared" si="17"/>
        <v>0.36818181818181817</v>
      </c>
      <c r="AO50">
        <v>18</v>
      </c>
      <c r="AP50">
        <v>2.8</v>
      </c>
      <c r="AQ50">
        <f t="shared" si="18"/>
        <v>162</v>
      </c>
      <c r="AR50">
        <f t="shared" si="19"/>
        <v>0.31111111111111106</v>
      </c>
    </row>
    <row r="51" spans="1:44">
      <c r="A51">
        <v>50</v>
      </c>
      <c r="B51" t="s">
        <v>34</v>
      </c>
      <c r="C51" t="str">
        <f>IFERROR(VLOOKUP(B51,race!$A:$C,3,FALSE),"review")</f>
        <v>More</v>
      </c>
      <c r="D51" t="s">
        <v>3</v>
      </c>
      <c r="E51">
        <v>3</v>
      </c>
      <c r="F51">
        <v>1.9</v>
      </c>
      <c r="G51">
        <f t="shared" si="0"/>
        <v>451</v>
      </c>
      <c r="H51">
        <f t="shared" si="1"/>
        <v>1.2638580931263858E-2</v>
      </c>
      <c r="I51">
        <v>4</v>
      </c>
      <c r="J51">
        <v>2.9</v>
      </c>
      <c r="K51">
        <f t="shared" si="2"/>
        <v>379</v>
      </c>
      <c r="L51">
        <f t="shared" si="3"/>
        <v>3.0606860158311343E-2</v>
      </c>
      <c r="M51">
        <v>4</v>
      </c>
      <c r="N51">
        <v>2.9</v>
      </c>
      <c r="O51">
        <f t="shared" si="4"/>
        <v>294</v>
      </c>
      <c r="P51">
        <f t="shared" si="5"/>
        <v>3.9455782312925167E-2</v>
      </c>
      <c r="Q51">
        <v>3</v>
      </c>
      <c r="R51">
        <v>2.4</v>
      </c>
      <c r="S51">
        <f t="shared" si="6"/>
        <v>269</v>
      </c>
      <c r="T51">
        <f t="shared" si="7"/>
        <v>2.6765799256505574E-2</v>
      </c>
      <c r="U51">
        <v>3</v>
      </c>
      <c r="V51">
        <v>2.2999999999999998</v>
      </c>
      <c r="W51">
        <f t="shared" si="8"/>
        <v>243</v>
      </c>
      <c r="X51">
        <f t="shared" si="9"/>
        <v>2.8395061728395059E-2</v>
      </c>
      <c r="Y51">
        <v>2</v>
      </c>
      <c r="Z51">
        <v>1.8</v>
      </c>
      <c r="AA51">
        <f t="shared" si="10"/>
        <v>212</v>
      </c>
      <c r="AB51">
        <f t="shared" si="11"/>
        <v>1.6981132075471698E-2</v>
      </c>
      <c r="AC51">
        <v>2</v>
      </c>
      <c r="AD51">
        <v>1.4</v>
      </c>
      <c r="AE51">
        <f t="shared" si="12"/>
        <v>184</v>
      </c>
      <c r="AF51">
        <f t="shared" si="13"/>
        <v>1.5217391304347825E-2</v>
      </c>
      <c r="AG51">
        <v>2</v>
      </c>
      <c r="AH51">
        <v>1.8</v>
      </c>
      <c r="AI51">
        <f t="shared" si="14"/>
        <v>174</v>
      </c>
      <c r="AJ51">
        <f t="shared" si="15"/>
        <v>2.0689655172413793E-2</v>
      </c>
      <c r="AK51">
        <v>1</v>
      </c>
      <c r="AL51">
        <v>0.9</v>
      </c>
      <c r="AM51">
        <f t="shared" si="16"/>
        <v>161</v>
      </c>
      <c r="AN51">
        <f t="shared" si="17"/>
        <v>5.5900621118012417E-3</v>
      </c>
      <c r="AO51">
        <v>1</v>
      </c>
      <c r="AP51">
        <v>0.9</v>
      </c>
      <c r="AQ51">
        <f t="shared" si="18"/>
        <v>162</v>
      </c>
      <c r="AR51">
        <f t="shared" si="19"/>
        <v>5.5555555555555558E-3</v>
      </c>
    </row>
    <row r="52" spans="1:44">
      <c r="A52">
        <v>51</v>
      </c>
      <c r="B52" t="s">
        <v>33</v>
      </c>
      <c r="C52" t="str">
        <f>IFERROR(VLOOKUP(B52,race!$A:$C,3,FALSE),"review")</f>
        <v>More</v>
      </c>
      <c r="D52" t="s">
        <v>3</v>
      </c>
      <c r="E52">
        <v>10</v>
      </c>
      <c r="F52">
        <v>3.4</v>
      </c>
      <c r="G52">
        <f t="shared" si="0"/>
        <v>451</v>
      </c>
      <c r="H52">
        <f t="shared" si="1"/>
        <v>7.5388026607538808E-2</v>
      </c>
      <c r="I52">
        <v>7</v>
      </c>
      <c r="J52">
        <v>2.5</v>
      </c>
      <c r="K52">
        <f t="shared" si="2"/>
        <v>379</v>
      </c>
      <c r="L52">
        <f t="shared" si="3"/>
        <v>4.6174142480211081E-2</v>
      </c>
      <c r="M52">
        <v>3</v>
      </c>
      <c r="N52">
        <v>1.2</v>
      </c>
      <c r="O52">
        <f t="shared" si="4"/>
        <v>294</v>
      </c>
      <c r="P52">
        <f t="shared" si="5"/>
        <v>1.2244897959183673E-2</v>
      </c>
      <c r="Q52">
        <v>2</v>
      </c>
      <c r="R52">
        <v>0.8</v>
      </c>
      <c r="S52">
        <f t="shared" si="6"/>
        <v>269</v>
      </c>
      <c r="T52">
        <f t="shared" si="7"/>
        <v>5.9479553903345724E-3</v>
      </c>
      <c r="U52">
        <v>6</v>
      </c>
      <c r="V52">
        <v>2.5</v>
      </c>
      <c r="W52">
        <f t="shared" si="8"/>
        <v>243</v>
      </c>
      <c r="X52">
        <f t="shared" si="9"/>
        <v>6.1728395061728392E-2</v>
      </c>
      <c r="Y52">
        <v>4</v>
      </c>
      <c r="Z52">
        <v>1.8</v>
      </c>
      <c r="AA52">
        <f t="shared" si="10"/>
        <v>212</v>
      </c>
      <c r="AB52">
        <f t="shared" si="11"/>
        <v>3.3962264150943396E-2</v>
      </c>
      <c r="AC52">
        <v>3</v>
      </c>
      <c r="AD52">
        <v>1.3</v>
      </c>
      <c r="AE52">
        <f t="shared" si="12"/>
        <v>184</v>
      </c>
      <c r="AF52">
        <f t="shared" si="13"/>
        <v>2.1195652173913043E-2</v>
      </c>
      <c r="AG52">
        <v>5</v>
      </c>
      <c r="AH52">
        <v>2.2000000000000002</v>
      </c>
      <c r="AI52">
        <f t="shared" si="14"/>
        <v>174</v>
      </c>
      <c r="AJ52">
        <f t="shared" si="15"/>
        <v>6.3218390804597707E-2</v>
      </c>
      <c r="AK52">
        <v>0</v>
      </c>
      <c r="AL52">
        <v>0</v>
      </c>
      <c r="AM52">
        <f t="shared" si="16"/>
        <v>161</v>
      </c>
      <c r="AN52">
        <f t="shared" si="17"/>
        <v>0</v>
      </c>
      <c r="AO52">
        <v>3</v>
      </c>
      <c r="AP52">
        <v>1.2</v>
      </c>
      <c r="AQ52">
        <f t="shared" si="18"/>
        <v>162</v>
      </c>
      <c r="AR52">
        <f t="shared" si="19"/>
        <v>2.222222222222222E-2</v>
      </c>
    </row>
    <row r="53" spans="1:44">
      <c r="A53">
        <v>52</v>
      </c>
      <c r="B53" t="s">
        <v>32</v>
      </c>
      <c r="C53" t="str">
        <f>IFERROR(VLOOKUP(B53,race!$A:$C,3,FALSE),"review")</f>
        <v>Moderately</v>
      </c>
      <c r="D53" t="s">
        <v>3</v>
      </c>
      <c r="E53">
        <v>15</v>
      </c>
      <c r="F53">
        <v>3.5</v>
      </c>
      <c r="G53">
        <f t="shared" si="0"/>
        <v>498</v>
      </c>
      <c r="H53">
        <f t="shared" si="1"/>
        <v>0.10542168674698796</v>
      </c>
      <c r="I53">
        <v>6</v>
      </c>
      <c r="J53">
        <v>1.4</v>
      </c>
      <c r="K53">
        <f t="shared" si="2"/>
        <v>405</v>
      </c>
      <c r="L53">
        <f t="shared" si="3"/>
        <v>2.074074074074074E-2</v>
      </c>
      <c r="M53">
        <v>14</v>
      </c>
      <c r="N53">
        <v>3.3</v>
      </c>
      <c r="O53">
        <f t="shared" si="4"/>
        <v>288</v>
      </c>
      <c r="P53">
        <f t="shared" si="5"/>
        <v>0.16041666666666665</v>
      </c>
      <c r="Q53">
        <v>15</v>
      </c>
      <c r="R53">
        <v>3.3</v>
      </c>
      <c r="S53">
        <f t="shared" si="6"/>
        <v>281</v>
      </c>
      <c r="T53">
        <f t="shared" si="7"/>
        <v>0.17615658362989323</v>
      </c>
      <c r="U53">
        <v>6</v>
      </c>
      <c r="V53">
        <v>1.3</v>
      </c>
      <c r="W53">
        <f t="shared" si="8"/>
        <v>254</v>
      </c>
      <c r="X53">
        <f t="shared" si="9"/>
        <v>3.0708661417322834E-2</v>
      </c>
      <c r="Y53">
        <v>9</v>
      </c>
      <c r="Z53">
        <v>2.1</v>
      </c>
      <c r="AA53">
        <f t="shared" si="10"/>
        <v>203</v>
      </c>
      <c r="AB53">
        <f t="shared" si="11"/>
        <v>9.3103448275862075E-2</v>
      </c>
      <c r="AC53">
        <v>7</v>
      </c>
      <c r="AD53">
        <v>1.5</v>
      </c>
      <c r="AE53">
        <f t="shared" si="12"/>
        <v>153</v>
      </c>
      <c r="AF53">
        <f t="shared" si="13"/>
        <v>6.8627450980392149E-2</v>
      </c>
      <c r="AG53">
        <v>7</v>
      </c>
      <c r="AH53">
        <v>1.5</v>
      </c>
      <c r="AI53">
        <f t="shared" si="14"/>
        <v>146</v>
      </c>
      <c r="AJ53">
        <f t="shared" si="15"/>
        <v>7.1917808219178078E-2</v>
      </c>
      <c r="AK53">
        <v>3</v>
      </c>
      <c r="AL53">
        <v>0.7</v>
      </c>
      <c r="AM53">
        <f t="shared" si="16"/>
        <v>137</v>
      </c>
      <c r="AN53">
        <f t="shared" si="17"/>
        <v>1.5328467153284672E-2</v>
      </c>
      <c r="AO53">
        <v>5</v>
      </c>
      <c r="AP53">
        <v>1.2</v>
      </c>
      <c r="AQ53">
        <f t="shared" si="18"/>
        <v>194</v>
      </c>
      <c r="AR53">
        <f t="shared" si="19"/>
        <v>3.0927835051546389E-2</v>
      </c>
    </row>
    <row r="54" spans="1:44">
      <c r="A54">
        <v>53</v>
      </c>
      <c r="B54" t="s">
        <v>31</v>
      </c>
      <c r="C54" t="str">
        <f>IFERROR(VLOOKUP(B54,race!$A:$C,3,FALSE),"review")</f>
        <v>Most</v>
      </c>
      <c r="D54" t="s">
        <v>3</v>
      </c>
      <c r="E54">
        <v>18</v>
      </c>
      <c r="F54">
        <v>2.8</v>
      </c>
      <c r="G54">
        <f t="shared" si="0"/>
        <v>335</v>
      </c>
      <c r="H54">
        <f t="shared" si="1"/>
        <v>0.15044776119402983</v>
      </c>
      <c r="I54">
        <v>17</v>
      </c>
      <c r="J54">
        <v>2.8</v>
      </c>
      <c r="K54">
        <f t="shared" si="2"/>
        <v>301</v>
      </c>
      <c r="L54">
        <f t="shared" si="3"/>
        <v>0.15813953488372093</v>
      </c>
      <c r="M54">
        <v>22</v>
      </c>
      <c r="N54">
        <v>3.7</v>
      </c>
      <c r="O54">
        <f t="shared" si="4"/>
        <v>240</v>
      </c>
      <c r="P54">
        <f t="shared" si="5"/>
        <v>0.33916666666666667</v>
      </c>
      <c r="Q54">
        <v>7</v>
      </c>
      <c r="R54">
        <v>1.2</v>
      </c>
      <c r="S54">
        <f t="shared" si="6"/>
        <v>211</v>
      </c>
      <c r="T54">
        <f t="shared" si="7"/>
        <v>3.9810426540284362E-2</v>
      </c>
      <c r="U54">
        <v>15</v>
      </c>
      <c r="V54">
        <v>2.7</v>
      </c>
      <c r="W54">
        <f t="shared" si="8"/>
        <v>212</v>
      </c>
      <c r="X54">
        <f t="shared" si="9"/>
        <v>0.19103773584905662</v>
      </c>
      <c r="Y54">
        <v>13</v>
      </c>
      <c r="Z54">
        <v>2.1</v>
      </c>
      <c r="AA54">
        <f t="shared" si="10"/>
        <v>177</v>
      </c>
      <c r="AB54">
        <f t="shared" si="11"/>
        <v>0.15423728813559323</v>
      </c>
      <c r="AC54">
        <v>11</v>
      </c>
      <c r="AD54">
        <v>2</v>
      </c>
      <c r="AE54">
        <f t="shared" si="12"/>
        <v>155</v>
      </c>
      <c r="AF54">
        <f t="shared" si="13"/>
        <v>0.14193548387096774</v>
      </c>
      <c r="AG54">
        <v>20</v>
      </c>
      <c r="AH54">
        <v>3.5</v>
      </c>
      <c r="AI54">
        <f t="shared" si="14"/>
        <v>170</v>
      </c>
      <c r="AJ54">
        <f t="shared" si="15"/>
        <v>0.41176470588235292</v>
      </c>
      <c r="AK54">
        <v>14</v>
      </c>
      <c r="AL54">
        <v>2.5</v>
      </c>
      <c r="AM54">
        <f t="shared" si="16"/>
        <v>132</v>
      </c>
      <c r="AN54">
        <f t="shared" si="17"/>
        <v>0.26515151515151514</v>
      </c>
      <c r="AO54">
        <v>9</v>
      </c>
      <c r="AP54">
        <v>1.9</v>
      </c>
      <c r="AQ54">
        <f t="shared" si="18"/>
        <v>162</v>
      </c>
      <c r="AR54">
        <f t="shared" si="19"/>
        <v>0.10555555555555554</v>
      </c>
    </row>
    <row r="55" spans="1:44">
      <c r="A55">
        <v>54</v>
      </c>
      <c r="B55" t="s">
        <v>30</v>
      </c>
      <c r="C55" t="str">
        <f>IFERROR(VLOOKUP(B55,race!$A:$C,3,FALSE),"review")</f>
        <v>Most</v>
      </c>
      <c r="D55" t="s">
        <v>3</v>
      </c>
      <c r="E55">
        <v>5</v>
      </c>
      <c r="F55">
        <v>2.8</v>
      </c>
      <c r="G55">
        <f t="shared" si="0"/>
        <v>335</v>
      </c>
      <c r="H55">
        <f t="shared" si="1"/>
        <v>4.1791044776119397E-2</v>
      </c>
      <c r="I55">
        <v>3</v>
      </c>
      <c r="J55">
        <v>1.8</v>
      </c>
      <c r="K55">
        <f t="shared" si="2"/>
        <v>301</v>
      </c>
      <c r="L55">
        <f t="shared" si="3"/>
        <v>1.7940199335548173E-2</v>
      </c>
      <c r="M55">
        <v>4</v>
      </c>
      <c r="N55">
        <v>3.1</v>
      </c>
      <c r="O55">
        <f t="shared" si="4"/>
        <v>240</v>
      </c>
      <c r="P55">
        <f t="shared" si="5"/>
        <v>5.1666666666666666E-2</v>
      </c>
      <c r="Q55">
        <v>5</v>
      </c>
      <c r="R55">
        <v>4.0999999999999996</v>
      </c>
      <c r="S55">
        <f t="shared" si="6"/>
        <v>211</v>
      </c>
      <c r="T55">
        <f t="shared" si="7"/>
        <v>9.7156398104265393E-2</v>
      </c>
      <c r="U55">
        <v>1</v>
      </c>
      <c r="V55">
        <v>0.8</v>
      </c>
      <c r="W55">
        <f t="shared" si="8"/>
        <v>212</v>
      </c>
      <c r="X55">
        <f t="shared" si="9"/>
        <v>3.7735849056603774E-3</v>
      </c>
      <c r="Y55">
        <v>5</v>
      </c>
      <c r="Z55">
        <v>4.8</v>
      </c>
      <c r="AA55">
        <f t="shared" si="10"/>
        <v>177</v>
      </c>
      <c r="AB55">
        <f t="shared" si="11"/>
        <v>0.13559322033898305</v>
      </c>
      <c r="AC55">
        <v>1</v>
      </c>
      <c r="AD55">
        <v>1.1000000000000001</v>
      </c>
      <c r="AE55">
        <f t="shared" si="12"/>
        <v>155</v>
      </c>
      <c r="AF55">
        <f t="shared" si="13"/>
        <v>7.0967741935483875E-3</v>
      </c>
      <c r="AG55">
        <v>3</v>
      </c>
      <c r="AH55">
        <v>3.6</v>
      </c>
      <c r="AI55">
        <f t="shared" si="14"/>
        <v>170</v>
      </c>
      <c r="AJ55">
        <f t="shared" si="15"/>
        <v>6.352941176470589E-2</v>
      </c>
      <c r="AK55">
        <v>0</v>
      </c>
      <c r="AL55">
        <v>0</v>
      </c>
      <c r="AM55">
        <f t="shared" si="16"/>
        <v>132</v>
      </c>
      <c r="AN55">
        <f t="shared" si="17"/>
        <v>0</v>
      </c>
      <c r="AO55">
        <v>3</v>
      </c>
      <c r="AP55">
        <v>3.5</v>
      </c>
      <c r="AQ55">
        <f t="shared" si="18"/>
        <v>162</v>
      </c>
      <c r="AR55">
        <f t="shared" si="19"/>
        <v>6.4814814814814811E-2</v>
      </c>
    </row>
    <row r="56" spans="1:44">
      <c r="A56">
        <v>55</v>
      </c>
      <c r="B56" t="s">
        <v>29</v>
      </c>
      <c r="C56" t="str">
        <f>IFERROR(VLOOKUP(B56,race!$A:$C,3,FALSE),"review")</f>
        <v>Least</v>
      </c>
      <c r="D56" t="s">
        <v>3</v>
      </c>
      <c r="E56">
        <v>0</v>
      </c>
      <c r="F56">
        <v>0</v>
      </c>
      <c r="G56">
        <f t="shared" si="0"/>
        <v>136</v>
      </c>
      <c r="H56">
        <f t="shared" si="1"/>
        <v>0</v>
      </c>
      <c r="I56">
        <v>5</v>
      </c>
      <c r="J56">
        <v>4.0999999999999996</v>
      </c>
      <c r="K56">
        <f t="shared" si="2"/>
        <v>109</v>
      </c>
      <c r="L56">
        <f t="shared" si="3"/>
        <v>0.18807339449541283</v>
      </c>
      <c r="M56">
        <v>1</v>
      </c>
      <c r="N56">
        <v>0.9</v>
      </c>
      <c r="O56">
        <f t="shared" si="4"/>
        <v>115</v>
      </c>
      <c r="P56">
        <f t="shared" si="5"/>
        <v>7.8260869565217397E-3</v>
      </c>
      <c r="Q56">
        <v>3</v>
      </c>
      <c r="R56">
        <v>2.2999999999999998</v>
      </c>
      <c r="S56">
        <f t="shared" si="6"/>
        <v>73</v>
      </c>
      <c r="T56">
        <f t="shared" si="7"/>
        <v>9.4520547945205466E-2</v>
      </c>
      <c r="U56">
        <v>2</v>
      </c>
      <c r="V56">
        <v>1.6</v>
      </c>
      <c r="W56">
        <f t="shared" si="8"/>
        <v>85</v>
      </c>
      <c r="X56">
        <f t="shared" si="9"/>
        <v>3.7647058823529415E-2</v>
      </c>
      <c r="Y56">
        <v>2</v>
      </c>
      <c r="Z56">
        <v>1.6</v>
      </c>
      <c r="AA56">
        <f t="shared" si="10"/>
        <v>74</v>
      </c>
      <c r="AB56">
        <f t="shared" si="11"/>
        <v>4.3243243243243246E-2</v>
      </c>
      <c r="AC56">
        <v>4</v>
      </c>
      <c r="AD56">
        <v>3.7</v>
      </c>
      <c r="AE56">
        <f t="shared" si="12"/>
        <v>69</v>
      </c>
      <c r="AF56">
        <f t="shared" si="13"/>
        <v>0.21449275362318843</v>
      </c>
      <c r="AG56">
        <v>2</v>
      </c>
      <c r="AH56">
        <v>1.8</v>
      </c>
      <c r="AI56">
        <f t="shared" si="14"/>
        <v>60</v>
      </c>
      <c r="AJ56">
        <f t="shared" si="15"/>
        <v>0.06</v>
      </c>
      <c r="AK56">
        <v>2</v>
      </c>
      <c r="AL56">
        <v>1.7</v>
      </c>
      <c r="AM56">
        <f t="shared" si="16"/>
        <v>81</v>
      </c>
      <c r="AN56">
        <f t="shared" si="17"/>
        <v>4.1975308641975302E-2</v>
      </c>
      <c r="AO56">
        <v>1</v>
      </c>
      <c r="AP56">
        <v>0.8</v>
      </c>
      <c r="AQ56">
        <f t="shared" si="18"/>
        <v>73</v>
      </c>
      <c r="AR56">
        <f t="shared" si="19"/>
        <v>1.0958904109589041E-2</v>
      </c>
    </row>
    <row r="57" spans="1:44">
      <c r="A57">
        <v>56</v>
      </c>
      <c r="B57" t="s">
        <v>28</v>
      </c>
      <c r="C57" t="str">
        <f>IFERROR(VLOOKUP(B57,race!$A:$C,3,FALSE),"review")</f>
        <v>Least</v>
      </c>
      <c r="D57" t="s">
        <v>3</v>
      </c>
      <c r="E57">
        <v>10</v>
      </c>
      <c r="F57">
        <v>2.2000000000000002</v>
      </c>
      <c r="G57">
        <f t="shared" si="0"/>
        <v>136</v>
      </c>
      <c r="H57">
        <f t="shared" si="1"/>
        <v>0.16176470588235295</v>
      </c>
      <c r="I57">
        <v>5</v>
      </c>
      <c r="J57">
        <v>1</v>
      </c>
      <c r="K57">
        <f t="shared" si="2"/>
        <v>109</v>
      </c>
      <c r="L57">
        <f t="shared" si="3"/>
        <v>4.5871559633027525E-2</v>
      </c>
      <c r="M57">
        <v>9</v>
      </c>
      <c r="N57">
        <v>1.9</v>
      </c>
      <c r="O57">
        <f t="shared" si="4"/>
        <v>115</v>
      </c>
      <c r="P57">
        <f t="shared" si="5"/>
        <v>0.14869565217391303</v>
      </c>
      <c r="Q57">
        <v>7</v>
      </c>
      <c r="R57">
        <v>1.4</v>
      </c>
      <c r="S57">
        <f t="shared" si="6"/>
        <v>73</v>
      </c>
      <c r="T57">
        <f t="shared" si="7"/>
        <v>0.13424657534246573</v>
      </c>
      <c r="U57">
        <v>4</v>
      </c>
      <c r="V57">
        <v>0.8</v>
      </c>
      <c r="W57">
        <f t="shared" si="8"/>
        <v>85</v>
      </c>
      <c r="X57">
        <f t="shared" si="9"/>
        <v>3.7647058823529415E-2</v>
      </c>
      <c r="Y57">
        <v>8</v>
      </c>
      <c r="Z57">
        <v>1.6</v>
      </c>
      <c r="AA57">
        <f t="shared" si="10"/>
        <v>74</v>
      </c>
      <c r="AB57">
        <f t="shared" si="11"/>
        <v>0.17297297297297298</v>
      </c>
      <c r="AC57">
        <v>7</v>
      </c>
      <c r="AD57">
        <v>1.4</v>
      </c>
      <c r="AE57">
        <f t="shared" si="12"/>
        <v>69</v>
      </c>
      <c r="AF57">
        <f t="shared" si="13"/>
        <v>0.14202898550724638</v>
      </c>
      <c r="AG57">
        <v>5</v>
      </c>
      <c r="AH57">
        <v>1</v>
      </c>
      <c r="AI57">
        <f t="shared" si="14"/>
        <v>60</v>
      </c>
      <c r="AJ57">
        <f t="shared" si="15"/>
        <v>8.3333333333333329E-2</v>
      </c>
      <c r="AK57">
        <v>6</v>
      </c>
      <c r="AL57">
        <v>1.2</v>
      </c>
      <c r="AM57">
        <f t="shared" si="16"/>
        <v>81</v>
      </c>
      <c r="AN57">
        <f t="shared" si="17"/>
        <v>8.8888888888888878E-2</v>
      </c>
      <c r="AO57">
        <v>2</v>
      </c>
      <c r="AP57">
        <v>0.4</v>
      </c>
      <c r="AQ57">
        <f t="shared" si="18"/>
        <v>73</v>
      </c>
      <c r="AR57">
        <f t="shared" si="19"/>
        <v>1.0958904109589041E-2</v>
      </c>
    </row>
    <row r="58" spans="1:44">
      <c r="A58">
        <v>57</v>
      </c>
      <c r="B58" t="s">
        <v>27</v>
      </c>
      <c r="C58" t="str">
        <f>IFERROR(VLOOKUP(B58,race!$A:$C,3,FALSE),"review")</f>
        <v>Less</v>
      </c>
      <c r="D58" t="s">
        <v>3</v>
      </c>
      <c r="E58">
        <v>6</v>
      </c>
      <c r="F58">
        <v>2.9</v>
      </c>
      <c r="G58">
        <f t="shared" si="0"/>
        <v>364</v>
      </c>
      <c r="H58">
        <f t="shared" si="1"/>
        <v>4.7802197802197799E-2</v>
      </c>
      <c r="I58">
        <v>6</v>
      </c>
      <c r="J58">
        <v>2.4</v>
      </c>
      <c r="K58">
        <f t="shared" si="2"/>
        <v>274</v>
      </c>
      <c r="L58">
        <f t="shared" si="3"/>
        <v>5.2554744525547446E-2</v>
      </c>
      <c r="M58">
        <v>1</v>
      </c>
      <c r="N58">
        <v>0.4</v>
      </c>
      <c r="O58">
        <f t="shared" si="4"/>
        <v>232</v>
      </c>
      <c r="P58">
        <f t="shared" si="5"/>
        <v>1.7241379310344827E-3</v>
      </c>
      <c r="Q58">
        <v>5</v>
      </c>
      <c r="R58">
        <v>1.9</v>
      </c>
      <c r="S58">
        <f t="shared" si="6"/>
        <v>184</v>
      </c>
      <c r="T58">
        <f t="shared" si="7"/>
        <v>5.1630434782608689E-2</v>
      </c>
      <c r="U58">
        <v>5</v>
      </c>
      <c r="V58">
        <v>2</v>
      </c>
      <c r="W58">
        <f t="shared" si="8"/>
        <v>171</v>
      </c>
      <c r="X58">
        <f t="shared" si="9"/>
        <v>5.8479532163742687E-2</v>
      </c>
      <c r="Y58">
        <v>6</v>
      </c>
      <c r="Z58">
        <v>2</v>
      </c>
      <c r="AA58">
        <f t="shared" si="10"/>
        <v>113</v>
      </c>
      <c r="AB58">
        <f t="shared" si="11"/>
        <v>0.10619469026548672</v>
      </c>
      <c r="AC58">
        <v>2</v>
      </c>
      <c r="AD58">
        <v>0.8</v>
      </c>
      <c r="AE58">
        <f t="shared" si="12"/>
        <v>106</v>
      </c>
      <c r="AF58">
        <f t="shared" si="13"/>
        <v>1.509433962264151E-2</v>
      </c>
      <c r="AG58">
        <v>7</v>
      </c>
      <c r="AH58">
        <v>2.7</v>
      </c>
      <c r="AI58">
        <f t="shared" si="14"/>
        <v>120</v>
      </c>
      <c r="AJ58">
        <f t="shared" si="15"/>
        <v>0.1575</v>
      </c>
      <c r="AK58">
        <v>3</v>
      </c>
      <c r="AL58">
        <v>1</v>
      </c>
      <c r="AM58">
        <f t="shared" si="16"/>
        <v>132</v>
      </c>
      <c r="AN58">
        <f t="shared" si="17"/>
        <v>2.2727272727272728E-2</v>
      </c>
      <c r="AO58">
        <v>2</v>
      </c>
      <c r="AP58">
        <v>0.8</v>
      </c>
      <c r="AQ58">
        <f t="shared" si="18"/>
        <v>159</v>
      </c>
      <c r="AR58">
        <f t="shared" si="19"/>
        <v>1.0062893081761008E-2</v>
      </c>
    </row>
    <row r="59" spans="1:44">
      <c r="A59">
        <v>58</v>
      </c>
      <c r="B59" t="s">
        <v>26</v>
      </c>
      <c r="C59" t="str">
        <f>IFERROR(VLOOKUP(B59,race!$A:$C,3,FALSE),"review")</f>
        <v>Moderately</v>
      </c>
      <c r="D59" t="s">
        <v>3</v>
      </c>
      <c r="E59">
        <v>33</v>
      </c>
      <c r="F59">
        <v>2.9</v>
      </c>
      <c r="G59">
        <f t="shared" si="0"/>
        <v>498</v>
      </c>
      <c r="H59">
        <f t="shared" si="1"/>
        <v>0.1921686746987952</v>
      </c>
      <c r="I59">
        <v>27</v>
      </c>
      <c r="J59">
        <v>2.4</v>
      </c>
      <c r="K59">
        <f t="shared" si="2"/>
        <v>405</v>
      </c>
      <c r="L59">
        <f t="shared" si="3"/>
        <v>0.16</v>
      </c>
      <c r="M59">
        <v>23</v>
      </c>
      <c r="N59">
        <v>2</v>
      </c>
      <c r="O59">
        <f t="shared" si="4"/>
        <v>288</v>
      </c>
      <c r="P59">
        <f t="shared" si="5"/>
        <v>0.15972222222222221</v>
      </c>
      <c r="Q59">
        <v>18</v>
      </c>
      <c r="R59">
        <v>1.6</v>
      </c>
      <c r="S59">
        <f t="shared" si="6"/>
        <v>281</v>
      </c>
      <c r="T59">
        <f t="shared" si="7"/>
        <v>0.10249110320284699</v>
      </c>
      <c r="U59">
        <v>18</v>
      </c>
      <c r="V59">
        <v>1.6</v>
      </c>
      <c r="W59">
        <f t="shared" si="8"/>
        <v>254</v>
      </c>
      <c r="X59">
        <f t="shared" si="9"/>
        <v>0.11338582677165354</v>
      </c>
      <c r="Y59">
        <v>22</v>
      </c>
      <c r="Z59">
        <v>2.1</v>
      </c>
      <c r="AA59">
        <f t="shared" si="10"/>
        <v>203</v>
      </c>
      <c r="AB59">
        <f t="shared" si="11"/>
        <v>0.22758620689655173</v>
      </c>
      <c r="AC59">
        <v>8</v>
      </c>
      <c r="AD59">
        <v>0.8</v>
      </c>
      <c r="AE59">
        <f t="shared" si="12"/>
        <v>153</v>
      </c>
      <c r="AF59">
        <f t="shared" si="13"/>
        <v>4.1830065359477128E-2</v>
      </c>
      <c r="AG59">
        <v>13</v>
      </c>
      <c r="AH59">
        <v>1.2</v>
      </c>
      <c r="AI59">
        <f t="shared" si="14"/>
        <v>146</v>
      </c>
      <c r="AJ59">
        <f t="shared" si="15"/>
        <v>0.10684931506849314</v>
      </c>
      <c r="AK59">
        <v>19</v>
      </c>
      <c r="AL59">
        <v>1.8</v>
      </c>
      <c r="AM59">
        <f t="shared" si="16"/>
        <v>137</v>
      </c>
      <c r="AN59">
        <f t="shared" si="17"/>
        <v>0.24963503649635035</v>
      </c>
      <c r="AO59">
        <v>21</v>
      </c>
      <c r="AP59">
        <v>2.2999999999999998</v>
      </c>
      <c r="AQ59">
        <f t="shared" si="18"/>
        <v>194</v>
      </c>
      <c r="AR59">
        <f t="shared" si="19"/>
        <v>0.24896907216494846</v>
      </c>
    </row>
    <row r="60" spans="1:44">
      <c r="A60">
        <v>59</v>
      </c>
      <c r="B60" t="s">
        <v>25</v>
      </c>
      <c r="C60" t="str">
        <f>IFERROR(VLOOKUP(B60,race!$A:$C,3,FALSE),"review")</f>
        <v>Moderately</v>
      </c>
      <c r="D60" t="s">
        <v>3</v>
      </c>
      <c r="E60">
        <v>3</v>
      </c>
      <c r="F60">
        <v>1</v>
      </c>
      <c r="G60">
        <f t="shared" si="0"/>
        <v>498</v>
      </c>
      <c r="H60">
        <f t="shared" si="1"/>
        <v>6.024096385542169E-3</v>
      </c>
      <c r="I60">
        <v>11</v>
      </c>
      <c r="J60">
        <v>3.8</v>
      </c>
      <c r="K60">
        <f t="shared" si="2"/>
        <v>405</v>
      </c>
      <c r="L60">
        <f t="shared" si="3"/>
        <v>0.10320987654320987</v>
      </c>
      <c r="M60">
        <v>3</v>
      </c>
      <c r="N60">
        <v>1</v>
      </c>
      <c r="O60">
        <f t="shared" si="4"/>
        <v>288</v>
      </c>
      <c r="P60">
        <f t="shared" si="5"/>
        <v>1.0416666666666666E-2</v>
      </c>
      <c r="Q60">
        <v>6</v>
      </c>
      <c r="R60">
        <v>2.1</v>
      </c>
      <c r="S60">
        <f t="shared" si="6"/>
        <v>281</v>
      </c>
      <c r="T60">
        <f t="shared" si="7"/>
        <v>4.4839857651245554E-2</v>
      </c>
      <c r="U60">
        <v>7</v>
      </c>
      <c r="V60">
        <v>2.4</v>
      </c>
      <c r="W60">
        <f t="shared" si="8"/>
        <v>254</v>
      </c>
      <c r="X60">
        <f t="shared" si="9"/>
        <v>6.6141732283464566E-2</v>
      </c>
      <c r="Y60">
        <v>3</v>
      </c>
      <c r="Z60">
        <v>1.2</v>
      </c>
      <c r="AA60">
        <f t="shared" si="10"/>
        <v>203</v>
      </c>
      <c r="AB60">
        <f t="shared" si="11"/>
        <v>1.7733990147783249E-2</v>
      </c>
      <c r="AC60">
        <v>6</v>
      </c>
      <c r="AD60">
        <v>2</v>
      </c>
      <c r="AE60">
        <f t="shared" si="12"/>
        <v>153</v>
      </c>
      <c r="AF60">
        <f t="shared" si="13"/>
        <v>7.8431372549019607E-2</v>
      </c>
      <c r="AG60">
        <v>5</v>
      </c>
      <c r="AH60">
        <v>1.7</v>
      </c>
      <c r="AI60">
        <f t="shared" si="14"/>
        <v>146</v>
      </c>
      <c r="AJ60">
        <f t="shared" si="15"/>
        <v>5.8219178082191778E-2</v>
      </c>
      <c r="AK60">
        <v>2</v>
      </c>
      <c r="AL60">
        <v>0.7</v>
      </c>
      <c r="AM60">
        <f t="shared" si="16"/>
        <v>137</v>
      </c>
      <c r="AN60">
        <f t="shared" si="17"/>
        <v>1.0218978102189779E-2</v>
      </c>
      <c r="AO60">
        <v>6</v>
      </c>
      <c r="AP60">
        <v>2.2999999999999998</v>
      </c>
      <c r="AQ60">
        <f t="shared" si="18"/>
        <v>194</v>
      </c>
      <c r="AR60">
        <f t="shared" si="19"/>
        <v>7.1134020618556698E-2</v>
      </c>
    </row>
    <row r="61" spans="1:44">
      <c r="A61">
        <v>60</v>
      </c>
      <c r="B61" t="s">
        <v>215</v>
      </c>
      <c r="C61" t="str">
        <f>IFERROR(VLOOKUP(B61,race!$A:$C,3,FALSE),"review")</f>
        <v>Less</v>
      </c>
      <c r="D61" t="s">
        <v>3</v>
      </c>
      <c r="E61">
        <v>13</v>
      </c>
      <c r="F61">
        <v>2.6</v>
      </c>
      <c r="G61">
        <f t="shared" si="0"/>
        <v>364</v>
      </c>
      <c r="H61">
        <f t="shared" si="1"/>
        <v>9.285714285714286E-2</v>
      </c>
      <c r="I61">
        <v>6</v>
      </c>
      <c r="J61">
        <v>1.3</v>
      </c>
      <c r="K61">
        <f t="shared" si="2"/>
        <v>274</v>
      </c>
      <c r="L61">
        <f t="shared" si="3"/>
        <v>2.8467153284671535E-2</v>
      </c>
      <c r="M61">
        <v>5</v>
      </c>
      <c r="N61">
        <v>1.1000000000000001</v>
      </c>
      <c r="O61">
        <f t="shared" si="4"/>
        <v>232</v>
      </c>
      <c r="P61">
        <f t="shared" si="5"/>
        <v>2.370689655172414E-2</v>
      </c>
      <c r="Q61">
        <v>6</v>
      </c>
      <c r="R61">
        <v>1.4</v>
      </c>
      <c r="S61">
        <f t="shared" si="6"/>
        <v>184</v>
      </c>
      <c r="T61">
        <f t="shared" si="7"/>
        <v>4.5652173913043471E-2</v>
      </c>
      <c r="U61">
        <v>6</v>
      </c>
      <c r="V61">
        <v>1.3</v>
      </c>
      <c r="W61">
        <f t="shared" si="8"/>
        <v>171</v>
      </c>
      <c r="X61">
        <f t="shared" si="9"/>
        <v>4.5614035087719294E-2</v>
      </c>
      <c r="Y61">
        <v>8</v>
      </c>
      <c r="Z61">
        <v>1.8</v>
      </c>
      <c r="AA61">
        <f t="shared" si="10"/>
        <v>113</v>
      </c>
      <c r="AB61">
        <f t="shared" si="11"/>
        <v>0.12743362831858407</v>
      </c>
      <c r="AC61">
        <v>6</v>
      </c>
      <c r="AD61">
        <v>1.4</v>
      </c>
      <c r="AE61">
        <f t="shared" si="12"/>
        <v>106</v>
      </c>
      <c r="AF61">
        <f t="shared" si="13"/>
        <v>7.9245283018867921E-2</v>
      </c>
      <c r="AG61">
        <v>4</v>
      </c>
      <c r="AH61">
        <v>0.9</v>
      </c>
      <c r="AI61">
        <f t="shared" si="14"/>
        <v>120</v>
      </c>
      <c r="AJ61">
        <f t="shared" si="15"/>
        <v>0.03</v>
      </c>
      <c r="AK61">
        <v>4</v>
      </c>
      <c r="AL61">
        <v>0.9</v>
      </c>
      <c r="AM61">
        <f t="shared" si="16"/>
        <v>132</v>
      </c>
      <c r="AN61">
        <f t="shared" si="17"/>
        <v>2.7272727272727275E-2</v>
      </c>
      <c r="AO61">
        <v>4</v>
      </c>
      <c r="AP61">
        <v>1.1000000000000001</v>
      </c>
      <c r="AQ61">
        <f t="shared" si="18"/>
        <v>159</v>
      </c>
      <c r="AR61">
        <f t="shared" si="19"/>
        <v>2.7672955974842772E-2</v>
      </c>
    </row>
    <row r="62" spans="1:44">
      <c r="A62">
        <v>61</v>
      </c>
      <c r="B62" t="s">
        <v>23</v>
      </c>
      <c r="C62" t="str">
        <f>IFERROR(VLOOKUP(B62,race!$A:$C,3,FALSE),"review")</f>
        <v>Moderately</v>
      </c>
      <c r="D62" t="s">
        <v>3</v>
      </c>
      <c r="E62">
        <v>51</v>
      </c>
      <c r="F62">
        <v>3.9</v>
      </c>
      <c r="G62">
        <f t="shared" si="0"/>
        <v>498</v>
      </c>
      <c r="H62">
        <f t="shared" si="1"/>
        <v>0.39939759036144579</v>
      </c>
      <c r="I62">
        <v>43</v>
      </c>
      <c r="J62">
        <v>3.5</v>
      </c>
      <c r="K62">
        <f t="shared" si="2"/>
        <v>405</v>
      </c>
      <c r="L62">
        <f t="shared" si="3"/>
        <v>0.37160493827160496</v>
      </c>
      <c r="M62">
        <v>18</v>
      </c>
      <c r="N62">
        <v>1.6</v>
      </c>
      <c r="O62">
        <f t="shared" si="4"/>
        <v>288</v>
      </c>
      <c r="P62">
        <f t="shared" si="5"/>
        <v>0.1</v>
      </c>
      <c r="Q62">
        <v>25</v>
      </c>
      <c r="R62">
        <v>2.1</v>
      </c>
      <c r="S62">
        <f t="shared" si="6"/>
        <v>281</v>
      </c>
      <c r="T62">
        <f t="shared" si="7"/>
        <v>0.18683274021352314</v>
      </c>
      <c r="U62">
        <v>33</v>
      </c>
      <c r="V62">
        <v>2.9</v>
      </c>
      <c r="W62">
        <f t="shared" si="8"/>
        <v>254</v>
      </c>
      <c r="X62">
        <f t="shared" si="9"/>
        <v>0.37677165354330705</v>
      </c>
      <c r="Y62">
        <v>13</v>
      </c>
      <c r="Z62">
        <v>1.1000000000000001</v>
      </c>
      <c r="AA62">
        <f t="shared" si="10"/>
        <v>203</v>
      </c>
      <c r="AB62">
        <f t="shared" si="11"/>
        <v>7.0443349753694595E-2</v>
      </c>
      <c r="AC62">
        <v>16</v>
      </c>
      <c r="AD62">
        <v>1.4</v>
      </c>
      <c r="AE62">
        <f t="shared" si="12"/>
        <v>153</v>
      </c>
      <c r="AF62">
        <f t="shared" si="13"/>
        <v>0.14640522875816994</v>
      </c>
      <c r="AG62">
        <v>21</v>
      </c>
      <c r="AH62">
        <v>2</v>
      </c>
      <c r="AI62">
        <f t="shared" si="14"/>
        <v>146</v>
      </c>
      <c r="AJ62">
        <f t="shared" si="15"/>
        <v>0.28767123287671231</v>
      </c>
      <c r="AK62">
        <v>16</v>
      </c>
      <c r="AL62">
        <v>1.5</v>
      </c>
      <c r="AM62">
        <f t="shared" si="16"/>
        <v>137</v>
      </c>
      <c r="AN62">
        <f t="shared" si="17"/>
        <v>0.17518248175182483</v>
      </c>
      <c r="AO62">
        <v>18</v>
      </c>
      <c r="AP62">
        <v>1.9</v>
      </c>
      <c r="AQ62">
        <f t="shared" si="18"/>
        <v>194</v>
      </c>
      <c r="AR62">
        <f t="shared" si="19"/>
        <v>0.17628865979381445</v>
      </c>
    </row>
    <row r="63" spans="1:44">
      <c r="A63">
        <v>62</v>
      </c>
      <c r="B63" t="s">
        <v>22</v>
      </c>
      <c r="C63" t="str">
        <f>IFERROR(VLOOKUP(B63,race!$A:$C,3,FALSE),"review")</f>
        <v>Less</v>
      </c>
      <c r="D63" t="s">
        <v>3</v>
      </c>
      <c r="E63">
        <v>5</v>
      </c>
      <c r="F63">
        <v>1.8</v>
      </c>
      <c r="G63">
        <f t="shared" si="0"/>
        <v>364</v>
      </c>
      <c r="H63">
        <f t="shared" si="1"/>
        <v>2.4725274725274724E-2</v>
      </c>
      <c r="I63">
        <v>5</v>
      </c>
      <c r="J63">
        <v>1.8</v>
      </c>
      <c r="K63">
        <f t="shared" si="2"/>
        <v>274</v>
      </c>
      <c r="L63">
        <f t="shared" si="3"/>
        <v>3.2846715328467155E-2</v>
      </c>
      <c r="M63">
        <v>7</v>
      </c>
      <c r="N63">
        <v>2.2999999999999998</v>
      </c>
      <c r="O63">
        <f t="shared" si="4"/>
        <v>232</v>
      </c>
      <c r="P63">
        <f t="shared" si="5"/>
        <v>6.9396551724137931E-2</v>
      </c>
      <c r="Q63">
        <v>6</v>
      </c>
      <c r="R63">
        <v>2</v>
      </c>
      <c r="S63">
        <f t="shared" si="6"/>
        <v>184</v>
      </c>
      <c r="T63">
        <f t="shared" si="7"/>
        <v>6.5217391304347824E-2</v>
      </c>
      <c r="U63">
        <v>10</v>
      </c>
      <c r="V63">
        <v>2.9</v>
      </c>
      <c r="W63">
        <f t="shared" si="8"/>
        <v>171</v>
      </c>
      <c r="X63">
        <f t="shared" si="9"/>
        <v>0.16959064327485379</v>
      </c>
      <c r="Y63">
        <v>5</v>
      </c>
      <c r="Z63">
        <v>1.7</v>
      </c>
      <c r="AA63">
        <f t="shared" si="10"/>
        <v>113</v>
      </c>
      <c r="AB63">
        <f t="shared" si="11"/>
        <v>7.5221238938053089E-2</v>
      </c>
      <c r="AC63">
        <v>7</v>
      </c>
      <c r="AD63">
        <v>1.9</v>
      </c>
      <c r="AE63">
        <f t="shared" si="12"/>
        <v>106</v>
      </c>
      <c r="AF63">
        <f t="shared" si="13"/>
        <v>0.12547169811320755</v>
      </c>
      <c r="AG63">
        <v>5</v>
      </c>
      <c r="AH63">
        <v>1.4</v>
      </c>
      <c r="AI63">
        <f t="shared" si="14"/>
        <v>120</v>
      </c>
      <c r="AJ63">
        <f t="shared" si="15"/>
        <v>5.8333333333333327E-2</v>
      </c>
      <c r="AK63">
        <v>0</v>
      </c>
      <c r="AL63">
        <v>0</v>
      </c>
      <c r="AM63">
        <f t="shared" si="16"/>
        <v>132</v>
      </c>
      <c r="AN63">
        <f t="shared" si="17"/>
        <v>0</v>
      </c>
      <c r="AO63">
        <v>5</v>
      </c>
      <c r="AP63">
        <v>1.3</v>
      </c>
      <c r="AQ63">
        <f t="shared" si="18"/>
        <v>159</v>
      </c>
      <c r="AR63">
        <f t="shared" si="19"/>
        <v>4.0880503144654093E-2</v>
      </c>
    </row>
    <row r="64" spans="1:44">
      <c r="A64">
        <v>63</v>
      </c>
      <c r="B64" t="s">
        <v>21</v>
      </c>
      <c r="C64" t="str">
        <f>IFERROR(VLOOKUP(B64,race!$A:$C,3,FALSE),"review")</f>
        <v>Moderately</v>
      </c>
      <c r="D64" t="s">
        <v>3</v>
      </c>
      <c r="E64">
        <v>28</v>
      </c>
      <c r="F64">
        <v>2.7</v>
      </c>
      <c r="G64">
        <f t="shared" si="0"/>
        <v>498</v>
      </c>
      <c r="H64">
        <f t="shared" si="1"/>
        <v>0.15180722891566265</v>
      </c>
      <c r="I64">
        <v>22</v>
      </c>
      <c r="J64">
        <v>2.1</v>
      </c>
      <c r="K64">
        <f t="shared" si="2"/>
        <v>405</v>
      </c>
      <c r="L64">
        <f t="shared" si="3"/>
        <v>0.11407407407407408</v>
      </c>
      <c r="M64">
        <v>10</v>
      </c>
      <c r="N64">
        <v>1</v>
      </c>
      <c r="O64">
        <f t="shared" si="4"/>
        <v>288</v>
      </c>
      <c r="P64">
        <f t="shared" si="5"/>
        <v>3.4722222222222224E-2</v>
      </c>
      <c r="Q64">
        <v>15</v>
      </c>
      <c r="R64">
        <v>1.5</v>
      </c>
      <c r="S64">
        <f t="shared" si="6"/>
        <v>281</v>
      </c>
      <c r="T64">
        <f t="shared" si="7"/>
        <v>8.0071174377224205E-2</v>
      </c>
      <c r="U64">
        <v>21</v>
      </c>
      <c r="V64">
        <v>2.1</v>
      </c>
      <c r="W64">
        <f t="shared" si="8"/>
        <v>254</v>
      </c>
      <c r="X64">
        <f t="shared" si="9"/>
        <v>0.1736220472440945</v>
      </c>
      <c r="Y64">
        <v>14</v>
      </c>
      <c r="Z64">
        <v>1.4</v>
      </c>
      <c r="AA64">
        <f t="shared" si="10"/>
        <v>203</v>
      </c>
      <c r="AB64">
        <f t="shared" si="11"/>
        <v>9.6551724137931033E-2</v>
      </c>
      <c r="AC64">
        <v>16</v>
      </c>
      <c r="AD64">
        <v>1.6</v>
      </c>
      <c r="AE64">
        <f t="shared" si="12"/>
        <v>153</v>
      </c>
      <c r="AF64">
        <f t="shared" si="13"/>
        <v>0.16732026143790851</v>
      </c>
      <c r="AG64">
        <v>11</v>
      </c>
      <c r="AH64">
        <v>1.1000000000000001</v>
      </c>
      <c r="AI64">
        <f t="shared" si="14"/>
        <v>146</v>
      </c>
      <c r="AJ64">
        <f t="shared" si="15"/>
        <v>8.287671232876713E-2</v>
      </c>
      <c r="AK64">
        <v>7</v>
      </c>
      <c r="AL64">
        <v>0.7</v>
      </c>
      <c r="AM64">
        <f t="shared" si="16"/>
        <v>137</v>
      </c>
      <c r="AN64">
        <f t="shared" si="17"/>
        <v>3.576642335766423E-2</v>
      </c>
      <c r="AO64">
        <v>14</v>
      </c>
      <c r="AP64">
        <v>1.6</v>
      </c>
      <c r="AQ64">
        <f t="shared" si="18"/>
        <v>194</v>
      </c>
      <c r="AR64">
        <f t="shared" si="19"/>
        <v>0.11546391752577319</v>
      </c>
    </row>
    <row r="65" spans="1:44">
      <c r="A65">
        <v>64</v>
      </c>
      <c r="B65" t="s">
        <v>20</v>
      </c>
      <c r="C65" t="str">
        <f>IFERROR(VLOOKUP(B65,race!$A:$C,3,FALSE),"review")</f>
        <v>Least</v>
      </c>
      <c r="D65" t="s">
        <v>3</v>
      </c>
      <c r="E65">
        <v>3</v>
      </c>
      <c r="F65">
        <v>1.1000000000000001</v>
      </c>
      <c r="G65">
        <f t="shared" si="0"/>
        <v>136</v>
      </c>
      <c r="H65">
        <f t="shared" si="1"/>
        <v>2.4264705882352945E-2</v>
      </c>
      <c r="I65">
        <v>2</v>
      </c>
      <c r="J65">
        <v>0.7</v>
      </c>
      <c r="K65">
        <f t="shared" si="2"/>
        <v>109</v>
      </c>
      <c r="L65">
        <f t="shared" si="3"/>
        <v>1.2844036697247707E-2</v>
      </c>
      <c r="M65">
        <v>5</v>
      </c>
      <c r="N65">
        <v>1.8</v>
      </c>
      <c r="O65">
        <f t="shared" si="4"/>
        <v>115</v>
      </c>
      <c r="P65">
        <f t="shared" si="5"/>
        <v>7.8260869565217397E-2</v>
      </c>
      <c r="Q65">
        <v>1</v>
      </c>
      <c r="R65">
        <v>0.3</v>
      </c>
      <c r="S65">
        <f t="shared" si="6"/>
        <v>73</v>
      </c>
      <c r="T65">
        <f t="shared" si="7"/>
        <v>4.10958904109589E-3</v>
      </c>
      <c r="U65">
        <v>4</v>
      </c>
      <c r="V65">
        <v>1.3</v>
      </c>
      <c r="W65">
        <f t="shared" si="8"/>
        <v>85</v>
      </c>
      <c r="X65">
        <f t="shared" si="9"/>
        <v>6.1176470588235297E-2</v>
      </c>
      <c r="Y65">
        <v>2</v>
      </c>
      <c r="Z65">
        <v>0.6</v>
      </c>
      <c r="AA65">
        <f t="shared" si="10"/>
        <v>74</v>
      </c>
      <c r="AB65">
        <f t="shared" si="11"/>
        <v>1.6216216216216217E-2</v>
      </c>
      <c r="AC65">
        <v>3</v>
      </c>
      <c r="AD65">
        <v>0.9</v>
      </c>
      <c r="AE65">
        <f t="shared" si="12"/>
        <v>69</v>
      </c>
      <c r="AF65">
        <f t="shared" si="13"/>
        <v>3.9130434782608699E-2</v>
      </c>
      <c r="AG65">
        <v>3</v>
      </c>
      <c r="AH65">
        <v>0.9</v>
      </c>
      <c r="AI65">
        <f t="shared" si="14"/>
        <v>60</v>
      </c>
      <c r="AJ65">
        <f t="shared" si="15"/>
        <v>4.5000000000000005E-2</v>
      </c>
      <c r="AK65">
        <v>1</v>
      </c>
      <c r="AL65">
        <v>0.3</v>
      </c>
      <c r="AM65">
        <f t="shared" si="16"/>
        <v>81</v>
      </c>
      <c r="AN65">
        <f t="shared" si="17"/>
        <v>3.7037037037037034E-3</v>
      </c>
      <c r="AO65">
        <v>6</v>
      </c>
      <c r="AP65">
        <v>1.8</v>
      </c>
      <c r="AQ65">
        <f t="shared" si="18"/>
        <v>73</v>
      </c>
      <c r="AR65">
        <f t="shared" si="19"/>
        <v>0.14794520547945206</v>
      </c>
    </row>
    <row r="66" spans="1:44">
      <c r="A66">
        <v>65</v>
      </c>
      <c r="B66" t="s">
        <v>19</v>
      </c>
      <c r="C66" t="str">
        <f>IFERROR(VLOOKUP(B66,race!$A:$C,3,FALSE),"review")</f>
        <v>Less</v>
      </c>
      <c r="D66" t="s">
        <v>3</v>
      </c>
      <c r="E66">
        <v>10</v>
      </c>
      <c r="F66">
        <v>2</v>
      </c>
      <c r="G66">
        <f t="shared" si="0"/>
        <v>364</v>
      </c>
      <c r="H66">
        <f t="shared" si="1"/>
        <v>5.4945054945054944E-2</v>
      </c>
      <c r="I66">
        <v>5</v>
      </c>
      <c r="J66">
        <v>0.9</v>
      </c>
      <c r="K66">
        <f t="shared" si="2"/>
        <v>274</v>
      </c>
      <c r="L66">
        <f t="shared" si="3"/>
        <v>1.6423357664233577E-2</v>
      </c>
      <c r="M66">
        <v>6</v>
      </c>
      <c r="N66">
        <v>1.1000000000000001</v>
      </c>
      <c r="O66">
        <f t="shared" si="4"/>
        <v>232</v>
      </c>
      <c r="P66">
        <f t="shared" si="5"/>
        <v>2.8448275862068967E-2</v>
      </c>
      <c r="Q66">
        <v>9</v>
      </c>
      <c r="R66">
        <v>1.4</v>
      </c>
      <c r="S66">
        <f t="shared" si="6"/>
        <v>184</v>
      </c>
      <c r="T66">
        <f t="shared" si="7"/>
        <v>6.8478260869565211E-2</v>
      </c>
      <c r="U66">
        <v>11</v>
      </c>
      <c r="V66">
        <v>1.9</v>
      </c>
      <c r="W66">
        <f t="shared" si="8"/>
        <v>171</v>
      </c>
      <c r="X66">
        <f t="shared" si="9"/>
        <v>0.1222222222222222</v>
      </c>
      <c r="Y66">
        <v>7</v>
      </c>
      <c r="Z66">
        <v>1.1000000000000001</v>
      </c>
      <c r="AA66">
        <f t="shared" si="10"/>
        <v>113</v>
      </c>
      <c r="AB66">
        <f t="shared" si="11"/>
        <v>6.8141592920353988E-2</v>
      </c>
      <c r="AC66">
        <v>12</v>
      </c>
      <c r="AD66">
        <v>1.8</v>
      </c>
      <c r="AE66">
        <f t="shared" si="12"/>
        <v>106</v>
      </c>
      <c r="AF66">
        <f t="shared" si="13"/>
        <v>0.20377358490566039</v>
      </c>
      <c r="AG66">
        <v>6</v>
      </c>
      <c r="AH66">
        <v>0.9</v>
      </c>
      <c r="AI66">
        <f t="shared" si="14"/>
        <v>120</v>
      </c>
      <c r="AJ66">
        <f t="shared" si="15"/>
        <v>4.5000000000000005E-2</v>
      </c>
      <c r="AK66">
        <v>10</v>
      </c>
      <c r="AL66">
        <v>1.6</v>
      </c>
      <c r="AM66">
        <f t="shared" si="16"/>
        <v>132</v>
      </c>
      <c r="AN66">
        <f t="shared" si="17"/>
        <v>0.12121212121212122</v>
      </c>
      <c r="AO66">
        <v>11</v>
      </c>
      <c r="AP66">
        <v>1.8</v>
      </c>
      <c r="AQ66">
        <f t="shared" si="18"/>
        <v>159</v>
      </c>
      <c r="AR66">
        <f t="shared" si="19"/>
        <v>0.12452830188679245</v>
      </c>
    </row>
    <row r="67" spans="1:44">
      <c r="A67">
        <v>66</v>
      </c>
      <c r="B67" t="s">
        <v>18</v>
      </c>
      <c r="C67" t="str">
        <f>IFERROR(VLOOKUP(B67,race!$A:$C,3,FALSE),"review")</f>
        <v>More</v>
      </c>
      <c r="D67" t="s">
        <v>3</v>
      </c>
      <c r="E67">
        <v>44</v>
      </c>
      <c r="F67">
        <v>3.3</v>
      </c>
      <c r="G67">
        <f t="shared" ref="G67:G79" si="20">SUMIFS(E:E, C:C, C67)</f>
        <v>451</v>
      </c>
      <c r="H67">
        <f t="shared" ref="H67:H79" si="21">(E67/G67)*F67</f>
        <v>0.32195121951219513</v>
      </c>
      <c r="I67">
        <v>29</v>
      </c>
      <c r="J67">
        <v>2.2999999999999998</v>
      </c>
      <c r="K67">
        <f t="shared" ref="K67:K79" si="22">SUMIFS(I:I, C:C, C67)</f>
        <v>379</v>
      </c>
      <c r="L67">
        <f t="shared" ref="L67:L79" si="23">(I67/K67)*J67</f>
        <v>0.17598944591029023</v>
      </c>
      <c r="M67">
        <v>29</v>
      </c>
      <c r="N67">
        <v>2.1</v>
      </c>
      <c r="O67">
        <f t="shared" ref="O67:O79" si="24">SUMIFS(M:M, C:C, C67)</f>
        <v>294</v>
      </c>
      <c r="P67">
        <f t="shared" ref="P67:P79" si="25">(M67/O67)*N67</f>
        <v>0.20714285714285716</v>
      </c>
      <c r="Q67">
        <v>42</v>
      </c>
      <c r="R67">
        <v>3.3</v>
      </c>
      <c r="S67">
        <f t="shared" ref="S67:S79" si="26">SUMIFS(Q:Q, C:C, C67)</f>
        <v>269</v>
      </c>
      <c r="T67">
        <f t="shared" ref="T67:T79" si="27">(Q67/S67)*R67</f>
        <v>0.51524163568773229</v>
      </c>
      <c r="U67">
        <v>25</v>
      </c>
      <c r="V67">
        <v>2</v>
      </c>
      <c r="W67">
        <f t="shared" ref="W67:W79" si="28">SUMIFS(U:U, C:C, C67)</f>
        <v>243</v>
      </c>
      <c r="X67">
        <f t="shared" ref="X67:X79" si="29">(U67/W67)*V67</f>
        <v>0.20576131687242799</v>
      </c>
      <c r="Y67">
        <v>27</v>
      </c>
      <c r="Z67">
        <v>2.2000000000000002</v>
      </c>
      <c r="AA67">
        <f t="shared" ref="AA67:AA79" si="30">SUMIFS(Y:Y, C:C, C67)</f>
        <v>212</v>
      </c>
      <c r="AB67">
        <f t="shared" ref="AB67:AB79" si="31">(Y67/AA67)*Z67</f>
        <v>0.28018867924528307</v>
      </c>
      <c r="AC67">
        <v>32</v>
      </c>
      <c r="AD67">
        <v>2.4</v>
      </c>
      <c r="AE67">
        <f t="shared" ref="AE67:AE79" si="32">SUMIFS(AC:AC, C:C, C67)</f>
        <v>184</v>
      </c>
      <c r="AF67">
        <f t="shared" ref="AF67:AF79" si="33">(AC67/AE67)*AD67</f>
        <v>0.41739130434782606</v>
      </c>
      <c r="AG67">
        <v>32</v>
      </c>
      <c r="AH67">
        <v>2.5</v>
      </c>
      <c r="AI67">
        <f t="shared" ref="AI67:AI79" si="34">SUMIFS(AG:AG, C:C, C67)</f>
        <v>174</v>
      </c>
      <c r="AJ67">
        <f t="shared" ref="AJ67:AJ79" si="35">(AG67/AI67)*AH67</f>
        <v>0.45977011494252873</v>
      </c>
      <c r="AK67">
        <v>20</v>
      </c>
      <c r="AL67">
        <v>1.6</v>
      </c>
      <c r="AM67">
        <f t="shared" ref="AM67:AM79" si="36">SUMIFS(AK:AK, C:C, C67)</f>
        <v>161</v>
      </c>
      <c r="AN67">
        <f t="shared" ref="AN67:AN79" si="37">(AK67/AM67)*AL67</f>
        <v>0.19875776397515529</v>
      </c>
      <c r="AO67">
        <v>18</v>
      </c>
      <c r="AP67">
        <v>1.6</v>
      </c>
      <c r="AQ67">
        <f t="shared" ref="AQ67:AQ79" si="38">SUMIFS(AO:AO, C:C, C67)</f>
        <v>162</v>
      </c>
      <c r="AR67">
        <f t="shared" ref="AR67:AR79" si="39">(AO67/AQ67)*AP67</f>
        <v>0.17777777777777778</v>
      </c>
    </row>
    <row r="68" spans="1:44">
      <c r="A68">
        <v>67</v>
      </c>
      <c r="B68" t="s">
        <v>17</v>
      </c>
      <c r="C68" t="str">
        <f>IFERROR(VLOOKUP(B68,race!$A:$C,3,FALSE),"review")</f>
        <v>Most</v>
      </c>
      <c r="D68" t="s">
        <v>3</v>
      </c>
      <c r="E68">
        <v>29</v>
      </c>
      <c r="F68">
        <v>3.1</v>
      </c>
      <c r="G68">
        <f t="shared" si="20"/>
        <v>335</v>
      </c>
      <c r="H68">
        <f t="shared" si="21"/>
        <v>0.26835820895522389</v>
      </c>
      <c r="I68">
        <v>32</v>
      </c>
      <c r="J68">
        <v>3.2</v>
      </c>
      <c r="K68">
        <f t="shared" si="22"/>
        <v>301</v>
      </c>
      <c r="L68">
        <f t="shared" si="23"/>
        <v>0.34019933554817278</v>
      </c>
      <c r="M68">
        <v>28</v>
      </c>
      <c r="N68">
        <v>3.1</v>
      </c>
      <c r="O68">
        <f t="shared" si="24"/>
        <v>240</v>
      </c>
      <c r="P68">
        <f t="shared" si="25"/>
        <v>0.36166666666666669</v>
      </c>
      <c r="Q68">
        <v>31</v>
      </c>
      <c r="R68">
        <v>3.7</v>
      </c>
      <c r="S68">
        <f t="shared" si="26"/>
        <v>211</v>
      </c>
      <c r="T68">
        <f t="shared" si="27"/>
        <v>0.54360189573459716</v>
      </c>
      <c r="U68">
        <v>28</v>
      </c>
      <c r="V68">
        <v>3.2</v>
      </c>
      <c r="W68">
        <f t="shared" si="28"/>
        <v>212</v>
      </c>
      <c r="X68">
        <f t="shared" si="29"/>
        <v>0.42264150943396228</v>
      </c>
      <c r="Y68">
        <v>18</v>
      </c>
      <c r="Z68">
        <v>2.2000000000000002</v>
      </c>
      <c r="AA68">
        <f t="shared" si="30"/>
        <v>177</v>
      </c>
      <c r="AB68">
        <f t="shared" si="31"/>
        <v>0.22372881355932206</v>
      </c>
      <c r="AC68">
        <v>22</v>
      </c>
      <c r="AD68">
        <v>2.9</v>
      </c>
      <c r="AE68">
        <f t="shared" si="32"/>
        <v>155</v>
      </c>
      <c r="AF68">
        <f t="shared" si="33"/>
        <v>0.41161290322580646</v>
      </c>
      <c r="AG68">
        <v>24</v>
      </c>
      <c r="AH68">
        <v>3</v>
      </c>
      <c r="AI68">
        <f t="shared" si="34"/>
        <v>170</v>
      </c>
      <c r="AJ68">
        <f t="shared" si="35"/>
        <v>0.42352941176470588</v>
      </c>
      <c r="AK68">
        <v>17</v>
      </c>
      <c r="AL68">
        <v>2.2000000000000002</v>
      </c>
      <c r="AM68">
        <f t="shared" si="36"/>
        <v>132</v>
      </c>
      <c r="AN68">
        <f t="shared" si="37"/>
        <v>0.28333333333333333</v>
      </c>
      <c r="AO68">
        <v>23</v>
      </c>
      <c r="AP68">
        <v>3.1</v>
      </c>
      <c r="AQ68">
        <f t="shared" si="38"/>
        <v>162</v>
      </c>
      <c r="AR68">
        <f t="shared" si="39"/>
        <v>0.44012345679012344</v>
      </c>
    </row>
    <row r="69" spans="1:44">
      <c r="A69">
        <v>68</v>
      </c>
      <c r="B69" t="s">
        <v>16</v>
      </c>
      <c r="C69" t="str">
        <f>IFERROR(VLOOKUP(B69,race!$A:$C,3,FALSE),"review")</f>
        <v>Most</v>
      </c>
      <c r="D69" t="s">
        <v>3</v>
      </c>
      <c r="E69">
        <v>44</v>
      </c>
      <c r="F69">
        <v>5.0999999999999996</v>
      </c>
      <c r="G69">
        <f t="shared" si="20"/>
        <v>335</v>
      </c>
      <c r="H69">
        <f t="shared" si="21"/>
        <v>0.6698507462686567</v>
      </c>
      <c r="I69">
        <v>34</v>
      </c>
      <c r="J69">
        <v>4.0999999999999996</v>
      </c>
      <c r="K69">
        <f t="shared" si="22"/>
        <v>301</v>
      </c>
      <c r="L69">
        <f t="shared" si="23"/>
        <v>0.46312292358803986</v>
      </c>
      <c r="M69">
        <v>24</v>
      </c>
      <c r="N69">
        <v>3.1</v>
      </c>
      <c r="O69">
        <f t="shared" si="24"/>
        <v>240</v>
      </c>
      <c r="P69">
        <f t="shared" si="25"/>
        <v>0.31000000000000005</v>
      </c>
      <c r="Q69">
        <v>32</v>
      </c>
      <c r="R69">
        <v>4.3</v>
      </c>
      <c r="S69">
        <f t="shared" si="26"/>
        <v>211</v>
      </c>
      <c r="T69">
        <f t="shared" si="27"/>
        <v>0.65213270142180102</v>
      </c>
      <c r="U69">
        <v>30</v>
      </c>
      <c r="V69">
        <v>4.0999999999999996</v>
      </c>
      <c r="W69">
        <f t="shared" si="28"/>
        <v>212</v>
      </c>
      <c r="X69">
        <f t="shared" si="29"/>
        <v>0.58018867924528295</v>
      </c>
      <c r="Y69">
        <v>20</v>
      </c>
      <c r="Z69">
        <v>3.1</v>
      </c>
      <c r="AA69">
        <f t="shared" si="30"/>
        <v>177</v>
      </c>
      <c r="AB69">
        <f t="shared" si="31"/>
        <v>0.35028248587570621</v>
      </c>
      <c r="AC69">
        <v>17</v>
      </c>
      <c r="AD69">
        <v>2.2999999999999998</v>
      </c>
      <c r="AE69">
        <f t="shared" si="32"/>
        <v>155</v>
      </c>
      <c r="AF69">
        <f t="shared" si="33"/>
        <v>0.25225806451612903</v>
      </c>
      <c r="AG69">
        <v>21</v>
      </c>
      <c r="AH69">
        <v>3</v>
      </c>
      <c r="AI69">
        <f t="shared" si="34"/>
        <v>170</v>
      </c>
      <c r="AJ69">
        <f t="shared" si="35"/>
        <v>0.37058823529411766</v>
      </c>
      <c r="AK69">
        <v>17</v>
      </c>
      <c r="AL69">
        <v>2.7</v>
      </c>
      <c r="AM69">
        <f t="shared" si="36"/>
        <v>132</v>
      </c>
      <c r="AN69">
        <f t="shared" si="37"/>
        <v>0.34772727272727272</v>
      </c>
      <c r="AO69">
        <v>17</v>
      </c>
      <c r="AP69">
        <v>2.7</v>
      </c>
      <c r="AQ69">
        <f t="shared" si="38"/>
        <v>162</v>
      </c>
      <c r="AR69">
        <f t="shared" si="39"/>
        <v>0.28333333333333333</v>
      </c>
    </row>
    <row r="70" spans="1:44">
      <c r="A70">
        <v>69</v>
      </c>
      <c r="B70" t="s">
        <v>15</v>
      </c>
      <c r="C70" t="str">
        <f>IFERROR(VLOOKUP(B70,race!$A:$C,3,FALSE),"review")</f>
        <v>Most</v>
      </c>
      <c r="D70" t="s">
        <v>3</v>
      </c>
      <c r="E70">
        <v>26</v>
      </c>
      <c r="F70">
        <v>4</v>
      </c>
      <c r="G70">
        <f t="shared" si="20"/>
        <v>335</v>
      </c>
      <c r="H70">
        <f t="shared" si="21"/>
        <v>0.31044776119402984</v>
      </c>
      <c r="I70">
        <v>23</v>
      </c>
      <c r="J70">
        <v>3.5</v>
      </c>
      <c r="K70">
        <f t="shared" si="22"/>
        <v>301</v>
      </c>
      <c r="L70">
        <f t="shared" si="23"/>
        <v>0.26744186046511631</v>
      </c>
      <c r="M70">
        <v>16</v>
      </c>
      <c r="N70">
        <v>2.6</v>
      </c>
      <c r="O70">
        <f t="shared" si="24"/>
        <v>240</v>
      </c>
      <c r="P70">
        <f t="shared" si="25"/>
        <v>0.17333333333333334</v>
      </c>
      <c r="Q70">
        <v>9</v>
      </c>
      <c r="R70">
        <v>1.5</v>
      </c>
      <c r="S70">
        <f t="shared" si="26"/>
        <v>211</v>
      </c>
      <c r="T70">
        <f t="shared" si="27"/>
        <v>6.3981042654028444E-2</v>
      </c>
      <c r="U70">
        <v>17</v>
      </c>
      <c r="V70">
        <v>3</v>
      </c>
      <c r="W70">
        <f t="shared" si="28"/>
        <v>212</v>
      </c>
      <c r="X70">
        <f t="shared" si="29"/>
        <v>0.24056603773584906</v>
      </c>
      <c r="Y70">
        <v>17</v>
      </c>
      <c r="Z70">
        <v>3.1</v>
      </c>
      <c r="AA70">
        <f t="shared" si="30"/>
        <v>177</v>
      </c>
      <c r="AB70">
        <f t="shared" si="31"/>
        <v>0.29774011299435033</v>
      </c>
      <c r="AC70">
        <v>8</v>
      </c>
      <c r="AD70">
        <v>1.4</v>
      </c>
      <c r="AE70">
        <f t="shared" si="32"/>
        <v>155</v>
      </c>
      <c r="AF70">
        <f t="shared" si="33"/>
        <v>7.2258064516129025E-2</v>
      </c>
      <c r="AG70">
        <v>13</v>
      </c>
      <c r="AH70">
        <v>2</v>
      </c>
      <c r="AI70">
        <f t="shared" si="34"/>
        <v>170</v>
      </c>
      <c r="AJ70">
        <f t="shared" si="35"/>
        <v>0.15294117647058825</v>
      </c>
      <c r="AK70">
        <v>9</v>
      </c>
      <c r="AL70">
        <v>1.5</v>
      </c>
      <c r="AM70">
        <f t="shared" si="36"/>
        <v>132</v>
      </c>
      <c r="AN70">
        <f t="shared" si="37"/>
        <v>0.10227272727272727</v>
      </c>
      <c r="AO70">
        <v>16</v>
      </c>
      <c r="AP70">
        <v>2.7</v>
      </c>
      <c r="AQ70">
        <f t="shared" si="38"/>
        <v>162</v>
      </c>
      <c r="AR70">
        <f t="shared" si="39"/>
        <v>0.26666666666666666</v>
      </c>
    </row>
    <row r="71" spans="1:44">
      <c r="A71">
        <v>70</v>
      </c>
      <c r="B71" t="s">
        <v>14</v>
      </c>
      <c r="C71" t="str">
        <f>IFERROR(VLOOKUP(B71,race!$A:$C,3,FALSE),"review")</f>
        <v>Less</v>
      </c>
      <c r="D71" t="s">
        <v>3</v>
      </c>
      <c r="E71">
        <v>7</v>
      </c>
      <c r="F71">
        <v>1.3</v>
      </c>
      <c r="G71">
        <f t="shared" si="20"/>
        <v>364</v>
      </c>
      <c r="H71">
        <f t="shared" si="21"/>
        <v>2.5000000000000001E-2</v>
      </c>
      <c r="I71">
        <v>9</v>
      </c>
      <c r="J71">
        <v>1.6</v>
      </c>
      <c r="K71">
        <f t="shared" si="22"/>
        <v>274</v>
      </c>
      <c r="L71">
        <f t="shared" si="23"/>
        <v>5.2554744525547453E-2</v>
      </c>
      <c r="M71">
        <v>7</v>
      </c>
      <c r="N71">
        <v>1.2</v>
      </c>
      <c r="O71">
        <f t="shared" si="24"/>
        <v>232</v>
      </c>
      <c r="P71">
        <f t="shared" si="25"/>
        <v>3.6206896551724141E-2</v>
      </c>
      <c r="Q71">
        <v>10</v>
      </c>
      <c r="R71">
        <v>1.6</v>
      </c>
      <c r="S71">
        <f t="shared" si="26"/>
        <v>184</v>
      </c>
      <c r="T71">
        <f t="shared" si="27"/>
        <v>8.6956521739130432E-2</v>
      </c>
      <c r="U71">
        <v>2</v>
      </c>
      <c r="V71">
        <v>0.3</v>
      </c>
      <c r="W71">
        <f t="shared" si="28"/>
        <v>171</v>
      </c>
      <c r="X71">
        <f t="shared" si="29"/>
        <v>3.508771929824561E-3</v>
      </c>
      <c r="Y71">
        <v>5</v>
      </c>
      <c r="Z71">
        <v>0.8</v>
      </c>
      <c r="AA71">
        <f t="shared" si="30"/>
        <v>113</v>
      </c>
      <c r="AB71">
        <f t="shared" si="31"/>
        <v>3.5398230088495575E-2</v>
      </c>
      <c r="AC71">
        <v>6</v>
      </c>
      <c r="AD71">
        <v>1</v>
      </c>
      <c r="AE71">
        <f t="shared" si="32"/>
        <v>106</v>
      </c>
      <c r="AF71">
        <f t="shared" si="33"/>
        <v>5.6603773584905662E-2</v>
      </c>
      <c r="AG71">
        <v>6</v>
      </c>
      <c r="AH71">
        <v>1</v>
      </c>
      <c r="AI71">
        <f t="shared" si="34"/>
        <v>120</v>
      </c>
      <c r="AJ71">
        <f t="shared" si="35"/>
        <v>0.05</v>
      </c>
      <c r="AK71">
        <v>7</v>
      </c>
      <c r="AL71">
        <v>1.2</v>
      </c>
      <c r="AM71">
        <f t="shared" si="36"/>
        <v>132</v>
      </c>
      <c r="AN71">
        <f t="shared" si="37"/>
        <v>6.363636363636363E-2</v>
      </c>
      <c r="AO71">
        <v>8</v>
      </c>
      <c r="AP71">
        <v>1.3</v>
      </c>
      <c r="AQ71">
        <f t="shared" si="38"/>
        <v>159</v>
      </c>
      <c r="AR71">
        <f t="shared" si="39"/>
        <v>6.540880503144654E-2</v>
      </c>
    </row>
    <row r="72" spans="1:44">
      <c r="A72">
        <v>71</v>
      </c>
      <c r="B72" t="s">
        <v>13</v>
      </c>
      <c r="C72" t="str">
        <f>IFERROR(VLOOKUP(B72,race!$A:$C,3,FALSE),"review")</f>
        <v>Most</v>
      </c>
      <c r="D72" t="s">
        <v>3</v>
      </c>
      <c r="E72">
        <v>35</v>
      </c>
      <c r="F72">
        <v>3.9</v>
      </c>
      <c r="G72">
        <f t="shared" si="20"/>
        <v>335</v>
      </c>
      <c r="H72">
        <f t="shared" si="21"/>
        <v>0.40746268656716417</v>
      </c>
      <c r="I72">
        <v>26</v>
      </c>
      <c r="J72">
        <v>3.2</v>
      </c>
      <c r="K72">
        <f t="shared" si="22"/>
        <v>301</v>
      </c>
      <c r="L72">
        <f t="shared" si="23"/>
        <v>0.27641196013289038</v>
      </c>
      <c r="M72">
        <v>20</v>
      </c>
      <c r="N72">
        <v>2.6</v>
      </c>
      <c r="O72">
        <f t="shared" si="24"/>
        <v>240</v>
      </c>
      <c r="P72">
        <f t="shared" si="25"/>
        <v>0.21666666666666667</v>
      </c>
      <c r="Q72">
        <v>16</v>
      </c>
      <c r="R72">
        <v>2</v>
      </c>
      <c r="S72">
        <f t="shared" si="26"/>
        <v>211</v>
      </c>
      <c r="T72">
        <f t="shared" si="27"/>
        <v>0.15165876777251186</v>
      </c>
      <c r="U72">
        <v>22</v>
      </c>
      <c r="V72">
        <v>3</v>
      </c>
      <c r="W72">
        <f t="shared" si="28"/>
        <v>212</v>
      </c>
      <c r="X72">
        <f t="shared" si="29"/>
        <v>0.31132075471698117</v>
      </c>
      <c r="Y72">
        <v>22</v>
      </c>
      <c r="Z72">
        <v>3</v>
      </c>
      <c r="AA72">
        <f t="shared" si="30"/>
        <v>177</v>
      </c>
      <c r="AB72">
        <f t="shared" si="31"/>
        <v>0.3728813559322034</v>
      </c>
      <c r="AC72">
        <v>17</v>
      </c>
      <c r="AD72">
        <v>2.2000000000000002</v>
      </c>
      <c r="AE72">
        <f t="shared" si="32"/>
        <v>155</v>
      </c>
      <c r="AF72">
        <f t="shared" si="33"/>
        <v>0.2412903225806452</v>
      </c>
      <c r="AG72">
        <v>24</v>
      </c>
      <c r="AH72">
        <v>2.9</v>
      </c>
      <c r="AI72">
        <f t="shared" si="34"/>
        <v>170</v>
      </c>
      <c r="AJ72">
        <f t="shared" si="35"/>
        <v>0.40941176470588231</v>
      </c>
      <c r="AK72">
        <v>20</v>
      </c>
      <c r="AL72">
        <v>2.7</v>
      </c>
      <c r="AM72">
        <f t="shared" si="36"/>
        <v>132</v>
      </c>
      <c r="AN72">
        <f t="shared" si="37"/>
        <v>0.40909090909090912</v>
      </c>
      <c r="AO72">
        <v>13</v>
      </c>
      <c r="AP72">
        <v>1.7</v>
      </c>
      <c r="AQ72">
        <f t="shared" si="38"/>
        <v>162</v>
      </c>
      <c r="AR72">
        <f t="shared" si="39"/>
        <v>0.13641975308641974</v>
      </c>
    </row>
    <row r="73" spans="1:44">
      <c r="A73">
        <v>72</v>
      </c>
      <c r="B73" t="s">
        <v>12</v>
      </c>
      <c r="C73" t="str">
        <f>IFERROR(VLOOKUP(B73,race!$A:$C,3,FALSE),"review")</f>
        <v>Least</v>
      </c>
      <c r="D73" t="s">
        <v>3</v>
      </c>
      <c r="E73">
        <v>2</v>
      </c>
      <c r="F73">
        <v>0.8</v>
      </c>
      <c r="G73">
        <f t="shared" si="20"/>
        <v>136</v>
      </c>
      <c r="H73">
        <f t="shared" si="21"/>
        <v>1.1764705882352941E-2</v>
      </c>
      <c r="I73">
        <v>2</v>
      </c>
      <c r="J73">
        <v>0.8</v>
      </c>
      <c r="K73">
        <f t="shared" si="22"/>
        <v>109</v>
      </c>
      <c r="L73">
        <f t="shared" si="23"/>
        <v>1.4678899082568808E-2</v>
      </c>
      <c r="M73">
        <v>7</v>
      </c>
      <c r="N73">
        <v>2.7</v>
      </c>
      <c r="O73">
        <f t="shared" si="24"/>
        <v>115</v>
      </c>
      <c r="P73">
        <f t="shared" si="25"/>
        <v>0.16434782608695653</v>
      </c>
      <c r="Q73">
        <v>2</v>
      </c>
      <c r="R73">
        <v>0.8</v>
      </c>
      <c r="S73">
        <f t="shared" si="26"/>
        <v>73</v>
      </c>
      <c r="T73">
        <f t="shared" si="27"/>
        <v>2.1917808219178082E-2</v>
      </c>
      <c r="U73">
        <v>1</v>
      </c>
      <c r="V73">
        <v>0.4</v>
      </c>
      <c r="W73">
        <f t="shared" si="28"/>
        <v>85</v>
      </c>
      <c r="X73">
        <f t="shared" si="29"/>
        <v>4.7058823529411769E-3</v>
      </c>
      <c r="Y73">
        <v>3</v>
      </c>
      <c r="Z73">
        <v>1.1000000000000001</v>
      </c>
      <c r="AA73">
        <f t="shared" si="30"/>
        <v>74</v>
      </c>
      <c r="AB73">
        <f t="shared" si="31"/>
        <v>4.4594594594594604E-2</v>
      </c>
      <c r="AC73">
        <v>4</v>
      </c>
      <c r="AD73">
        <v>1.6</v>
      </c>
      <c r="AE73">
        <f t="shared" si="32"/>
        <v>69</v>
      </c>
      <c r="AF73">
        <f t="shared" si="33"/>
        <v>9.2753623188405798E-2</v>
      </c>
      <c r="AG73">
        <v>1</v>
      </c>
      <c r="AH73">
        <v>0.5</v>
      </c>
      <c r="AI73">
        <f t="shared" si="34"/>
        <v>60</v>
      </c>
      <c r="AJ73">
        <f t="shared" si="35"/>
        <v>8.3333333333333332E-3</v>
      </c>
      <c r="AK73">
        <v>2</v>
      </c>
      <c r="AL73">
        <v>0.8</v>
      </c>
      <c r="AM73">
        <f t="shared" si="36"/>
        <v>81</v>
      </c>
      <c r="AN73">
        <f t="shared" si="37"/>
        <v>1.9753086419753086E-2</v>
      </c>
      <c r="AO73">
        <v>0</v>
      </c>
      <c r="AP73">
        <v>0</v>
      </c>
      <c r="AQ73">
        <f t="shared" si="38"/>
        <v>73</v>
      </c>
      <c r="AR73">
        <f t="shared" si="39"/>
        <v>0</v>
      </c>
    </row>
    <row r="74" spans="1:44">
      <c r="A74">
        <v>73</v>
      </c>
      <c r="B74" t="s">
        <v>11</v>
      </c>
      <c r="C74" t="str">
        <f>IFERROR(VLOOKUP(B74,race!$A:$C,3,FALSE),"review")</f>
        <v>Most</v>
      </c>
      <c r="D74" t="s">
        <v>3</v>
      </c>
      <c r="E74">
        <v>8</v>
      </c>
      <c r="F74">
        <v>1.9</v>
      </c>
      <c r="G74">
        <f t="shared" si="20"/>
        <v>335</v>
      </c>
      <c r="H74">
        <f t="shared" si="21"/>
        <v>4.5373134328358204E-2</v>
      </c>
      <c r="I74">
        <v>14</v>
      </c>
      <c r="J74">
        <v>3.6</v>
      </c>
      <c r="K74">
        <f t="shared" si="22"/>
        <v>301</v>
      </c>
      <c r="L74">
        <f t="shared" si="23"/>
        <v>0.16744186046511628</v>
      </c>
      <c r="M74">
        <v>12</v>
      </c>
      <c r="N74">
        <v>3.4</v>
      </c>
      <c r="O74">
        <f t="shared" si="24"/>
        <v>240</v>
      </c>
      <c r="P74">
        <f t="shared" si="25"/>
        <v>0.17</v>
      </c>
      <c r="Q74">
        <v>7</v>
      </c>
      <c r="R74">
        <v>1.9</v>
      </c>
      <c r="S74">
        <f t="shared" si="26"/>
        <v>211</v>
      </c>
      <c r="T74">
        <f t="shared" si="27"/>
        <v>6.3033175355450236E-2</v>
      </c>
      <c r="U74">
        <v>4</v>
      </c>
      <c r="V74">
        <v>1.2</v>
      </c>
      <c r="W74">
        <f t="shared" si="28"/>
        <v>212</v>
      </c>
      <c r="X74">
        <f t="shared" si="29"/>
        <v>2.2641509433962263E-2</v>
      </c>
      <c r="Y74">
        <v>6</v>
      </c>
      <c r="Z74">
        <v>1.6</v>
      </c>
      <c r="AA74">
        <f t="shared" si="30"/>
        <v>177</v>
      </c>
      <c r="AB74">
        <f t="shared" si="31"/>
        <v>5.4237288135593226E-2</v>
      </c>
      <c r="AC74">
        <v>10</v>
      </c>
      <c r="AD74">
        <v>2.8</v>
      </c>
      <c r="AE74">
        <f t="shared" si="32"/>
        <v>155</v>
      </c>
      <c r="AF74">
        <f t="shared" si="33"/>
        <v>0.18064516129032257</v>
      </c>
      <c r="AG74">
        <v>10</v>
      </c>
      <c r="AH74">
        <v>2.8</v>
      </c>
      <c r="AI74">
        <f t="shared" si="34"/>
        <v>170</v>
      </c>
      <c r="AJ74">
        <f t="shared" si="35"/>
        <v>0.16470588235294117</v>
      </c>
      <c r="AK74">
        <v>6</v>
      </c>
      <c r="AL74">
        <v>1.7</v>
      </c>
      <c r="AM74">
        <f t="shared" si="36"/>
        <v>132</v>
      </c>
      <c r="AN74">
        <f t="shared" si="37"/>
        <v>7.7272727272727271E-2</v>
      </c>
      <c r="AO74">
        <v>6</v>
      </c>
      <c r="AP74">
        <v>1.9</v>
      </c>
      <c r="AQ74">
        <f t="shared" si="38"/>
        <v>162</v>
      </c>
      <c r="AR74">
        <f t="shared" si="39"/>
        <v>7.0370370370370361E-2</v>
      </c>
    </row>
    <row r="75" spans="1:44">
      <c r="A75">
        <v>74</v>
      </c>
      <c r="B75" t="s">
        <v>10</v>
      </c>
      <c r="C75" t="str">
        <f>IFERROR(VLOOKUP(B75,race!$A:$C,3,FALSE),"review")</f>
        <v>Least</v>
      </c>
      <c r="D75" t="s">
        <v>3</v>
      </c>
      <c r="E75">
        <v>0</v>
      </c>
      <c r="F75">
        <v>0</v>
      </c>
      <c r="G75">
        <f t="shared" si="20"/>
        <v>136</v>
      </c>
      <c r="H75">
        <f t="shared" si="21"/>
        <v>0</v>
      </c>
      <c r="I75">
        <v>1</v>
      </c>
      <c r="J75">
        <v>0.4</v>
      </c>
      <c r="K75">
        <f t="shared" si="22"/>
        <v>109</v>
      </c>
      <c r="L75">
        <f t="shared" si="23"/>
        <v>3.669724770642202E-3</v>
      </c>
      <c r="M75">
        <v>2</v>
      </c>
      <c r="N75">
        <v>0.8</v>
      </c>
      <c r="O75">
        <f t="shared" si="24"/>
        <v>115</v>
      </c>
      <c r="P75">
        <f t="shared" si="25"/>
        <v>1.391304347826087E-2</v>
      </c>
      <c r="Q75">
        <v>1</v>
      </c>
      <c r="R75">
        <v>0.4</v>
      </c>
      <c r="S75">
        <f t="shared" si="26"/>
        <v>73</v>
      </c>
      <c r="T75">
        <f t="shared" si="27"/>
        <v>5.4794520547945206E-3</v>
      </c>
      <c r="U75">
        <v>0</v>
      </c>
      <c r="V75">
        <v>0</v>
      </c>
      <c r="W75">
        <f t="shared" si="28"/>
        <v>85</v>
      </c>
      <c r="X75">
        <f t="shared" si="29"/>
        <v>0</v>
      </c>
      <c r="Y75">
        <v>0</v>
      </c>
      <c r="Z75">
        <v>0</v>
      </c>
      <c r="AA75">
        <f t="shared" si="30"/>
        <v>74</v>
      </c>
      <c r="AB75">
        <f t="shared" si="31"/>
        <v>0</v>
      </c>
      <c r="AC75">
        <v>1</v>
      </c>
      <c r="AD75">
        <v>0.5</v>
      </c>
      <c r="AE75">
        <f t="shared" si="32"/>
        <v>69</v>
      </c>
      <c r="AF75">
        <f t="shared" si="33"/>
        <v>7.246376811594203E-3</v>
      </c>
      <c r="AG75">
        <v>3</v>
      </c>
      <c r="AH75">
        <v>1.3</v>
      </c>
      <c r="AI75">
        <f t="shared" si="34"/>
        <v>60</v>
      </c>
      <c r="AJ75">
        <f t="shared" si="35"/>
        <v>6.5000000000000002E-2</v>
      </c>
      <c r="AK75">
        <v>2</v>
      </c>
      <c r="AL75">
        <v>0.7</v>
      </c>
      <c r="AM75">
        <f t="shared" si="36"/>
        <v>81</v>
      </c>
      <c r="AN75">
        <f t="shared" si="37"/>
        <v>1.7283950617283949E-2</v>
      </c>
      <c r="AO75">
        <v>5</v>
      </c>
      <c r="AP75">
        <v>2.1</v>
      </c>
      <c r="AQ75">
        <f t="shared" si="38"/>
        <v>73</v>
      </c>
      <c r="AR75">
        <f t="shared" si="39"/>
        <v>0.14383561643835616</v>
      </c>
    </row>
    <row r="76" spans="1:44">
      <c r="A76">
        <v>75</v>
      </c>
      <c r="B76" t="s">
        <v>9</v>
      </c>
      <c r="C76" t="str">
        <f>IFERROR(VLOOKUP(B76,race!$A:$C,3,FALSE),"review")</f>
        <v>Moderately</v>
      </c>
      <c r="D76" t="s">
        <v>3</v>
      </c>
      <c r="E76">
        <v>6</v>
      </c>
      <c r="F76">
        <v>1.8</v>
      </c>
      <c r="G76">
        <f t="shared" si="20"/>
        <v>498</v>
      </c>
      <c r="H76">
        <f t="shared" si="21"/>
        <v>2.168674698795181E-2</v>
      </c>
      <c r="I76">
        <v>7</v>
      </c>
      <c r="J76">
        <v>2.1</v>
      </c>
      <c r="K76">
        <f t="shared" si="22"/>
        <v>405</v>
      </c>
      <c r="L76">
        <f t="shared" si="23"/>
        <v>3.6296296296296292E-2</v>
      </c>
      <c r="M76">
        <v>3</v>
      </c>
      <c r="N76">
        <v>0.9</v>
      </c>
      <c r="O76">
        <f t="shared" si="24"/>
        <v>288</v>
      </c>
      <c r="P76">
        <f t="shared" si="25"/>
        <v>9.3749999999999997E-3</v>
      </c>
      <c r="Q76">
        <v>6</v>
      </c>
      <c r="R76">
        <v>1.9</v>
      </c>
      <c r="S76">
        <f t="shared" si="26"/>
        <v>281</v>
      </c>
      <c r="T76">
        <f t="shared" si="27"/>
        <v>4.0569395017793594E-2</v>
      </c>
      <c r="U76">
        <v>3</v>
      </c>
      <c r="V76">
        <v>1</v>
      </c>
      <c r="W76">
        <f t="shared" si="28"/>
        <v>254</v>
      </c>
      <c r="X76">
        <f t="shared" si="29"/>
        <v>1.1811023622047244E-2</v>
      </c>
      <c r="Y76">
        <v>8</v>
      </c>
      <c r="Z76">
        <v>2.5</v>
      </c>
      <c r="AA76">
        <f t="shared" si="30"/>
        <v>203</v>
      </c>
      <c r="AB76">
        <f t="shared" si="31"/>
        <v>9.8522167487684734E-2</v>
      </c>
      <c r="AC76">
        <v>4</v>
      </c>
      <c r="AD76">
        <v>1.3</v>
      </c>
      <c r="AE76">
        <f t="shared" si="32"/>
        <v>153</v>
      </c>
      <c r="AF76">
        <f t="shared" si="33"/>
        <v>3.3986928104575168E-2</v>
      </c>
      <c r="AG76">
        <v>3</v>
      </c>
      <c r="AH76">
        <v>1</v>
      </c>
      <c r="AI76">
        <f t="shared" si="34"/>
        <v>146</v>
      </c>
      <c r="AJ76">
        <f t="shared" si="35"/>
        <v>2.0547945205479451E-2</v>
      </c>
      <c r="AK76">
        <v>3</v>
      </c>
      <c r="AL76">
        <v>1.1000000000000001</v>
      </c>
      <c r="AM76">
        <f t="shared" si="36"/>
        <v>137</v>
      </c>
      <c r="AN76">
        <f t="shared" si="37"/>
        <v>2.4087591240875915E-2</v>
      </c>
      <c r="AO76">
        <v>4</v>
      </c>
      <c r="AP76">
        <v>1.3</v>
      </c>
      <c r="AQ76">
        <f t="shared" si="38"/>
        <v>194</v>
      </c>
      <c r="AR76">
        <f t="shared" si="39"/>
        <v>2.6804123711340208E-2</v>
      </c>
    </row>
    <row r="77" spans="1:44">
      <c r="A77">
        <v>76</v>
      </c>
      <c r="B77" t="s">
        <v>8</v>
      </c>
      <c r="C77" t="str">
        <f>IFERROR(VLOOKUP(B77,race!$A:$C,3,FALSE),"review")</f>
        <v>Least</v>
      </c>
      <c r="D77" t="s">
        <v>3</v>
      </c>
      <c r="E77">
        <v>4</v>
      </c>
      <c r="F77">
        <v>2.1</v>
      </c>
      <c r="G77">
        <f t="shared" si="20"/>
        <v>136</v>
      </c>
      <c r="H77">
        <f t="shared" si="21"/>
        <v>6.1764705882352944E-2</v>
      </c>
      <c r="I77">
        <v>3</v>
      </c>
      <c r="J77">
        <v>1.8</v>
      </c>
      <c r="K77">
        <f t="shared" si="22"/>
        <v>109</v>
      </c>
      <c r="L77">
        <f t="shared" si="23"/>
        <v>4.9541284403669728E-2</v>
      </c>
      <c r="M77">
        <v>8</v>
      </c>
      <c r="N77">
        <v>5</v>
      </c>
      <c r="O77">
        <f t="shared" si="24"/>
        <v>115</v>
      </c>
      <c r="P77">
        <f t="shared" si="25"/>
        <v>0.34782608695652173</v>
      </c>
      <c r="Q77">
        <v>2</v>
      </c>
      <c r="R77">
        <v>1.4</v>
      </c>
      <c r="S77">
        <f t="shared" si="26"/>
        <v>73</v>
      </c>
      <c r="T77">
        <f t="shared" si="27"/>
        <v>3.8356164383561639E-2</v>
      </c>
      <c r="U77">
        <v>3</v>
      </c>
      <c r="V77">
        <v>1.7</v>
      </c>
      <c r="W77">
        <f t="shared" si="28"/>
        <v>85</v>
      </c>
      <c r="X77">
        <f t="shared" si="29"/>
        <v>0.06</v>
      </c>
      <c r="Y77">
        <v>2</v>
      </c>
      <c r="Z77">
        <v>1.1000000000000001</v>
      </c>
      <c r="AA77">
        <f t="shared" si="30"/>
        <v>74</v>
      </c>
      <c r="AB77">
        <f t="shared" si="31"/>
        <v>2.9729729729729735E-2</v>
      </c>
      <c r="AC77">
        <v>4</v>
      </c>
      <c r="AD77">
        <v>2.2000000000000002</v>
      </c>
      <c r="AE77">
        <f t="shared" si="32"/>
        <v>69</v>
      </c>
      <c r="AF77">
        <f t="shared" si="33"/>
        <v>0.12753623188405799</v>
      </c>
      <c r="AG77">
        <v>4</v>
      </c>
      <c r="AH77">
        <v>2</v>
      </c>
      <c r="AI77">
        <f t="shared" si="34"/>
        <v>60</v>
      </c>
      <c r="AJ77">
        <f t="shared" si="35"/>
        <v>0.13333333333333333</v>
      </c>
      <c r="AK77">
        <v>4</v>
      </c>
      <c r="AL77">
        <v>1.9</v>
      </c>
      <c r="AM77">
        <f t="shared" si="36"/>
        <v>81</v>
      </c>
      <c r="AN77">
        <f t="shared" si="37"/>
        <v>9.3827160493827153E-2</v>
      </c>
      <c r="AO77">
        <v>4</v>
      </c>
      <c r="AP77">
        <v>2</v>
      </c>
      <c r="AQ77">
        <f t="shared" si="38"/>
        <v>73</v>
      </c>
      <c r="AR77">
        <f t="shared" si="39"/>
        <v>0.1095890410958904</v>
      </c>
    </row>
    <row r="78" spans="1:44">
      <c r="A78">
        <v>77</v>
      </c>
      <c r="B78" t="s">
        <v>6</v>
      </c>
      <c r="C78" t="str">
        <f>IFERROR(VLOOKUP(B78,race!$A:$C,3,FALSE),"review")</f>
        <v>Less</v>
      </c>
      <c r="D78" t="s">
        <v>3</v>
      </c>
      <c r="E78">
        <v>36</v>
      </c>
      <c r="F78">
        <v>4.0999999999999996</v>
      </c>
      <c r="G78">
        <f t="shared" si="20"/>
        <v>364</v>
      </c>
      <c r="H78">
        <f t="shared" si="21"/>
        <v>0.40549450549450544</v>
      </c>
      <c r="I78">
        <v>42</v>
      </c>
      <c r="J78">
        <v>5</v>
      </c>
      <c r="K78">
        <f t="shared" si="22"/>
        <v>274</v>
      </c>
      <c r="L78">
        <f t="shared" si="23"/>
        <v>0.76642335766423364</v>
      </c>
      <c r="M78">
        <v>27</v>
      </c>
      <c r="N78">
        <v>3.5</v>
      </c>
      <c r="O78">
        <f t="shared" si="24"/>
        <v>232</v>
      </c>
      <c r="P78">
        <f t="shared" si="25"/>
        <v>0.40732758620689652</v>
      </c>
      <c r="Q78">
        <v>29</v>
      </c>
      <c r="R78">
        <v>3.8</v>
      </c>
      <c r="S78">
        <f t="shared" si="26"/>
        <v>184</v>
      </c>
      <c r="T78">
        <f t="shared" si="27"/>
        <v>0.59891304347826091</v>
      </c>
      <c r="U78">
        <v>17</v>
      </c>
      <c r="V78">
        <v>2.4</v>
      </c>
      <c r="W78">
        <f t="shared" si="28"/>
        <v>171</v>
      </c>
      <c r="X78">
        <f t="shared" si="29"/>
        <v>0.23859649122807014</v>
      </c>
      <c r="Y78">
        <v>9</v>
      </c>
      <c r="Z78">
        <v>1.3</v>
      </c>
      <c r="AA78">
        <f t="shared" si="30"/>
        <v>113</v>
      </c>
      <c r="AB78">
        <f t="shared" si="31"/>
        <v>0.10353982300884956</v>
      </c>
      <c r="AC78">
        <v>6</v>
      </c>
      <c r="AD78">
        <v>0.9</v>
      </c>
      <c r="AE78">
        <f t="shared" si="32"/>
        <v>106</v>
      </c>
      <c r="AF78">
        <f t="shared" si="33"/>
        <v>5.0943396226415097E-2</v>
      </c>
      <c r="AG78">
        <v>10</v>
      </c>
      <c r="AH78">
        <v>1.4</v>
      </c>
      <c r="AI78">
        <f t="shared" si="34"/>
        <v>120</v>
      </c>
      <c r="AJ78">
        <f t="shared" si="35"/>
        <v>0.11666666666666665</v>
      </c>
      <c r="AK78">
        <v>13</v>
      </c>
      <c r="AL78">
        <v>1.9</v>
      </c>
      <c r="AM78">
        <f t="shared" si="36"/>
        <v>132</v>
      </c>
      <c r="AN78">
        <f t="shared" si="37"/>
        <v>0.1871212121212121</v>
      </c>
      <c r="AO78">
        <v>16</v>
      </c>
      <c r="AP78">
        <v>2.2999999999999998</v>
      </c>
      <c r="AQ78">
        <f t="shared" si="38"/>
        <v>159</v>
      </c>
      <c r="AR78">
        <f t="shared" si="39"/>
        <v>0.23144654088050315</v>
      </c>
    </row>
    <row r="79" spans="1:44">
      <c r="A79">
        <v>0</v>
      </c>
      <c r="B79" t="s">
        <v>1</v>
      </c>
      <c r="C79" t="str">
        <f>IFERROR(VLOOKUP(B79,race!$A:$C,3,FALSE),"review")</f>
        <v>Chicago</v>
      </c>
      <c r="D79" t="s">
        <v>3</v>
      </c>
      <c r="E79">
        <v>1817</v>
      </c>
      <c r="F79">
        <v>3.6</v>
      </c>
      <c r="G79">
        <f t="shared" si="20"/>
        <v>1817</v>
      </c>
      <c r="H79">
        <f t="shared" si="21"/>
        <v>3.6</v>
      </c>
      <c r="I79">
        <v>1493</v>
      </c>
      <c r="J79">
        <v>3</v>
      </c>
      <c r="K79">
        <f t="shared" si="22"/>
        <v>1493</v>
      </c>
      <c r="L79">
        <f t="shared" si="23"/>
        <v>3</v>
      </c>
      <c r="M79">
        <v>1184</v>
      </c>
      <c r="N79">
        <v>2.5</v>
      </c>
      <c r="O79">
        <f t="shared" si="24"/>
        <v>1184</v>
      </c>
      <c r="P79">
        <f t="shared" si="25"/>
        <v>2.5</v>
      </c>
      <c r="Q79">
        <v>1037</v>
      </c>
      <c r="R79">
        <v>2.2000000000000002</v>
      </c>
      <c r="S79">
        <f t="shared" si="26"/>
        <v>1037</v>
      </c>
      <c r="T79">
        <f t="shared" si="27"/>
        <v>2.2000000000000002</v>
      </c>
      <c r="U79">
        <v>973</v>
      </c>
      <c r="V79">
        <v>2.1</v>
      </c>
      <c r="W79">
        <f t="shared" si="28"/>
        <v>973</v>
      </c>
      <c r="X79">
        <f t="shared" si="29"/>
        <v>2.1</v>
      </c>
      <c r="Y79">
        <v>790</v>
      </c>
      <c r="Z79">
        <v>1.7</v>
      </c>
      <c r="AA79">
        <f t="shared" si="30"/>
        <v>790</v>
      </c>
      <c r="AB79">
        <f t="shared" si="31"/>
        <v>1.7</v>
      </c>
      <c r="AC79">
        <v>684</v>
      </c>
      <c r="AD79">
        <v>1.5</v>
      </c>
      <c r="AE79">
        <f t="shared" si="32"/>
        <v>684</v>
      </c>
      <c r="AF79">
        <f t="shared" si="33"/>
        <v>1.5</v>
      </c>
      <c r="AG79">
        <v>676</v>
      </c>
      <c r="AH79">
        <v>1.5</v>
      </c>
      <c r="AI79">
        <f t="shared" si="34"/>
        <v>676</v>
      </c>
      <c r="AJ79">
        <f t="shared" si="35"/>
        <v>1.5</v>
      </c>
      <c r="AK79">
        <v>656</v>
      </c>
      <c r="AL79">
        <v>1.4</v>
      </c>
      <c r="AM79">
        <f t="shared" si="36"/>
        <v>656</v>
      </c>
      <c r="AN79">
        <f t="shared" si="37"/>
        <v>1.4</v>
      </c>
      <c r="AO79">
        <v>762</v>
      </c>
      <c r="AP79">
        <v>1.7</v>
      </c>
      <c r="AQ79">
        <f t="shared" si="38"/>
        <v>762</v>
      </c>
      <c r="AR79">
        <f t="shared" si="39"/>
        <v>1.7</v>
      </c>
    </row>
  </sheetData>
  <autoFilter ref="A1:AP79" xr:uid="{199FE984-F24C-A643-8176-D11599F7E86D}">
    <sortState xmlns:xlrd2="http://schemas.microsoft.com/office/spreadsheetml/2017/richdata2" ref="A2:AP79">
      <sortCondition ref="D1:D79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F11-BE0B-DC4F-A184-9F09F68DE4CF}">
  <dimension ref="A1:AR78"/>
  <sheetViews>
    <sheetView topLeftCell="AH1" workbookViewId="0">
      <pane ySplit="1" topLeftCell="A47" activePane="bottomLeft" state="frozen"/>
      <selection pane="bottomLeft" activeCell="AJ52" sqref="AJ52"/>
    </sheetView>
  </sheetViews>
  <sheetFormatPr baseColWidth="10" defaultRowHeight="16"/>
  <cols>
    <col min="1" max="1" width="20.85546875" bestFit="1" customWidth="1"/>
    <col min="2" max="2" width="25.85546875" bestFit="1" customWidth="1"/>
    <col min="3" max="3" width="25.85546875" customWidth="1"/>
    <col min="4" max="4" width="27.5703125" bestFit="1" customWidth="1"/>
    <col min="5" max="5" width="12" bestFit="1" customWidth="1"/>
    <col min="6" max="6" width="13.5703125" bestFit="1" customWidth="1"/>
    <col min="7" max="7" width="16.140625" bestFit="1" customWidth="1"/>
    <col min="8" max="8" width="26.28515625" bestFit="1" customWidth="1"/>
    <col min="9" max="9" width="12" bestFit="1" customWidth="1"/>
    <col min="10" max="10" width="13.5703125" bestFit="1" customWidth="1"/>
    <col min="11" max="11" width="16.140625" bestFit="1" customWidth="1"/>
    <col min="12" max="12" width="26.28515625" bestFit="1" customWidth="1"/>
    <col min="13" max="13" width="12" bestFit="1" customWidth="1"/>
    <col min="14" max="14" width="13.5703125" bestFit="1" customWidth="1"/>
    <col min="15" max="15" width="16.140625" bestFit="1" customWidth="1"/>
    <col min="16" max="16" width="26.28515625" bestFit="1" customWidth="1"/>
    <col min="17" max="17" width="12" bestFit="1" customWidth="1"/>
    <col min="18" max="18" width="13.5703125" bestFit="1" customWidth="1"/>
    <col min="19" max="19" width="16.140625" bestFit="1" customWidth="1"/>
    <col min="20" max="20" width="26.28515625" bestFit="1" customWidth="1"/>
    <col min="21" max="21" width="12" bestFit="1" customWidth="1"/>
    <col min="22" max="22" width="13.5703125" bestFit="1" customWidth="1"/>
    <col min="23" max="23" width="16.140625" bestFit="1" customWidth="1"/>
    <col min="24" max="24" width="26.28515625" bestFit="1" customWidth="1"/>
    <col min="25" max="25" width="12" bestFit="1" customWidth="1"/>
    <col min="26" max="26" width="13.5703125" bestFit="1" customWidth="1"/>
    <col min="27" max="27" width="16.140625" bestFit="1" customWidth="1"/>
    <col min="28" max="28" width="26.28515625" bestFit="1" customWidth="1"/>
    <col min="29" max="29" width="12" bestFit="1" customWidth="1"/>
    <col min="30" max="30" width="13.5703125" bestFit="1" customWidth="1"/>
    <col min="31" max="31" width="16.140625" bestFit="1" customWidth="1"/>
    <col min="32" max="32" width="26.28515625" bestFit="1" customWidth="1"/>
    <col min="33" max="33" width="12" bestFit="1" customWidth="1"/>
    <col min="34" max="34" width="13.5703125" bestFit="1" customWidth="1"/>
    <col min="35" max="35" width="16.140625" bestFit="1" customWidth="1"/>
    <col min="36" max="36" width="26.28515625" bestFit="1" customWidth="1"/>
    <col min="37" max="37" width="12" bestFit="1" customWidth="1"/>
    <col min="38" max="38" width="13.5703125" bestFit="1" customWidth="1"/>
    <col min="39" max="39" width="16.140625" bestFit="1" customWidth="1"/>
    <col min="40" max="40" width="26.28515625" bestFit="1" customWidth="1"/>
    <col min="41" max="41" width="12" bestFit="1" customWidth="1"/>
    <col min="42" max="42" width="13.5703125" bestFit="1" customWidth="1"/>
    <col min="43" max="43" width="14" bestFit="1" customWidth="1"/>
    <col min="44" max="44" width="24.140625" bestFit="1" customWidth="1"/>
  </cols>
  <sheetData>
    <row r="1" spans="1:44">
      <c r="A1" t="s">
        <v>131</v>
      </c>
      <c r="B1" t="s">
        <v>130</v>
      </c>
      <c r="C1" s="4" t="s">
        <v>211</v>
      </c>
      <c r="D1" t="s">
        <v>129</v>
      </c>
      <c r="E1" t="s">
        <v>124</v>
      </c>
      <c r="F1" t="s">
        <v>123</v>
      </c>
      <c r="G1" s="4" t="s">
        <v>231</v>
      </c>
      <c r="H1" s="4" t="s">
        <v>218</v>
      </c>
      <c r="I1" t="s">
        <v>120</v>
      </c>
      <c r="J1" t="s">
        <v>119</v>
      </c>
      <c r="K1" s="4" t="s">
        <v>232</v>
      </c>
      <c r="L1" s="4" t="s">
        <v>219</v>
      </c>
      <c r="M1" t="s">
        <v>116</v>
      </c>
      <c r="N1" t="s">
        <v>115</v>
      </c>
      <c r="O1" s="4" t="s">
        <v>233</v>
      </c>
      <c r="P1" s="4" t="s">
        <v>220</v>
      </c>
      <c r="Q1" t="s">
        <v>112</v>
      </c>
      <c r="R1" t="s">
        <v>111</v>
      </c>
      <c r="S1" s="4" t="s">
        <v>234</v>
      </c>
      <c r="T1" s="4" t="s">
        <v>221</v>
      </c>
      <c r="U1" t="s">
        <v>108</v>
      </c>
      <c r="V1" t="s">
        <v>107</v>
      </c>
      <c r="W1" s="4" t="s">
        <v>235</v>
      </c>
      <c r="X1" s="4" t="s">
        <v>222</v>
      </c>
      <c r="Y1" t="s">
        <v>104</v>
      </c>
      <c r="Z1" t="s">
        <v>103</v>
      </c>
      <c r="AA1" s="4" t="s">
        <v>236</v>
      </c>
      <c r="AB1" s="4" t="s">
        <v>223</v>
      </c>
      <c r="AC1" t="s">
        <v>100</v>
      </c>
      <c r="AD1" t="s">
        <v>99</v>
      </c>
      <c r="AE1" s="4" t="s">
        <v>237</v>
      </c>
      <c r="AF1" s="4" t="s">
        <v>224</v>
      </c>
      <c r="AG1" t="s">
        <v>96</v>
      </c>
      <c r="AH1" t="s">
        <v>95</v>
      </c>
      <c r="AI1" s="4" t="s">
        <v>238</v>
      </c>
      <c r="AJ1" s="4" t="s">
        <v>225</v>
      </c>
      <c r="AK1" t="s">
        <v>92</v>
      </c>
      <c r="AL1" t="s">
        <v>91</v>
      </c>
      <c r="AM1" s="4" t="s">
        <v>239</v>
      </c>
      <c r="AN1" s="4" t="s">
        <v>226</v>
      </c>
      <c r="AO1" t="s">
        <v>88</v>
      </c>
      <c r="AP1" t="s">
        <v>87</v>
      </c>
      <c r="AQ1" s="4" t="s">
        <v>240</v>
      </c>
      <c r="AR1" s="4" t="s">
        <v>227</v>
      </c>
    </row>
    <row r="2" spans="1:44">
      <c r="A2">
        <v>1</v>
      </c>
      <c r="B2" t="s">
        <v>83</v>
      </c>
      <c r="C2" t="str">
        <f>IFERROR(VLOOKUP(B2,race!$A:$C,3,FALSE),"review")</f>
        <v>Moderately</v>
      </c>
      <c r="D2" t="s">
        <v>2</v>
      </c>
      <c r="E2">
        <v>60</v>
      </c>
      <c r="F2">
        <v>4.7</v>
      </c>
      <c r="G2">
        <f>SUMIFS(E:E, C:C, C2)</f>
        <v>311</v>
      </c>
      <c r="H2">
        <f>(E2/G2)*F2</f>
        <v>0.90675241157556263</v>
      </c>
      <c r="I2">
        <v>38</v>
      </c>
      <c r="J2">
        <v>3.2</v>
      </c>
      <c r="K2">
        <f>SUMIFS(I:I, C:C, C2)</f>
        <v>169</v>
      </c>
      <c r="L2">
        <f>(I2/K2)*J2</f>
        <v>0.71952662721893501</v>
      </c>
      <c r="M2">
        <v>41</v>
      </c>
      <c r="N2">
        <v>3.7</v>
      </c>
      <c r="O2">
        <f>SUMIFS(M:M, C:C, C2)</f>
        <v>151</v>
      </c>
      <c r="P2">
        <f>(M2/O2)*N2</f>
        <v>1.0046357615894039</v>
      </c>
      <c r="Q2">
        <v>39</v>
      </c>
      <c r="R2">
        <v>3.8</v>
      </c>
      <c r="S2">
        <f>SUMIFS(Q:Q, C:C, C2)</f>
        <v>159</v>
      </c>
      <c r="T2">
        <f>(Q2/S2)*R2</f>
        <v>0.93207547169811322</v>
      </c>
      <c r="U2">
        <v>23</v>
      </c>
      <c r="V2">
        <v>2.5</v>
      </c>
      <c r="W2">
        <f>SUMIFS(U:U, C:C, C2)</f>
        <v>139</v>
      </c>
      <c r="X2">
        <f>(U2/W2)*V2</f>
        <v>0.41366906474820142</v>
      </c>
      <c r="Y2">
        <v>27</v>
      </c>
      <c r="Z2">
        <v>3</v>
      </c>
      <c r="AA2">
        <f>SUMIFS(Y:Y, C:C, C2)</f>
        <v>125</v>
      </c>
      <c r="AB2">
        <f>(Y2/AA2)*Z2</f>
        <v>0.64800000000000002</v>
      </c>
      <c r="AC2">
        <v>22</v>
      </c>
      <c r="AD2">
        <v>2.4</v>
      </c>
      <c r="AE2">
        <f>SUMIFS(AC:AC, C:C, C2)</f>
        <v>123</v>
      </c>
      <c r="AF2">
        <f>(AC2/AE2)*AD2</f>
        <v>0.42926829268292682</v>
      </c>
      <c r="AG2">
        <v>13</v>
      </c>
      <c r="AH2">
        <v>1.4</v>
      </c>
      <c r="AI2">
        <f>SUMIFS(AG:AG, C:C, C2)</f>
        <v>94</v>
      </c>
      <c r="AJ2">
        <f>(AG2/AI2)*AH2</f>
        <v>0.19361702127659575</v>
      </c>
      <c r="AK2">
        <v>12</v>
      </c>
      <c r="AL2">
        <v>1.3</v>
      </c>
      <c r="AM2">
        <f>SUMIFS(AK:AK, C:C, C2)</f>
        <v>82</v>
      </c>
      <c r="AN2">
        <f>(AK2/AM2)*AL2</f>
        <v>0.19024390243902439</v>
      </c>
      <c r="AO2">
        <v>6</v>
      </c>
      <c r="AP2">
        <v>0.7</v>
      </c>
      <c r="AQ2">
        <f>SUMIFS(AO:AO, C:C, C2)</f>
        <v>87</v>
      </c>
      <c r="AR2">
        <f>(AO2/AQ2)*AP2</f>
        <v>4.8275862068965517E-2</v>
      </c>
    </row>
    <row r="3" spans="1:44">
      <c r="A3">
        <v>2</v>
      </c>
      <c r="B3" t="s">
        <v>82</v>
      </c>
      <c r="C3" t="str">
        <f>IFERROR(VLOOKUP(B3,race!$A:$C,3,FALSE),"review")</f>
        <v>Less</v>
      </c>
      <c r="D3" t="s">
        <v>2</v>
      </c>
      <c r="E3">
        <v>27</v>
      </c>
      <c r="F3">
        <v>2.1</v>
      </c>
      <c r="G3">
        <f t="shared" ref="G3:G66" si="0">SUMIFS(E:E, C:C, C3)</f>
        <v>194</v>
      </c>
      <c r="H3">
        <f t="shared" ref="H3:H66" si="1">(E3/G3)*F3</f>
        <v>0.29226804123711342</v>
      </c>
      <c r="I3">
        <v>12</v>
      </c>
      <c r="J3">
        <v>1</v>
      </c>
      <c r="K3">
        <f t="shared" ref="K3:K66" si="2">SUMIFS(I:I, C:C, C3)</f>
        <v>96</v>
      </c>
      <c r="L3">
        <f t="shared" ref="L3:L66" si="3">(I3/K3)*J3</f>
        <v>0.125</v>
      </c>
      <c r="M3">
        <v>14</v>
      </c>
      <c r="N3">
        <v>1.1000000000000001</v>
      </c>
      <c r="O3">
        <f t="shared" ref="O3:O66" si="4">SUMIFS(M:M, C:C, C3)</f>
        <v>74</v>
      </c>
      <c r="P3">
        <f t="shared" ref="P3:P66" si="5">(M3/O3)*N3</f>
        <v>0.20810810810810815</v>
      </c>
      <c r="Q3">
        <v>9</v>
      </c>
      <c r="R3">
        <v>0.7</v>
      </c>
      <c r="S3">
        <f t="shared" ref="S3:S66" si="6">SUMIFS(Q:Q, C:C, C3)</f>
        <v>49</v>
      </c>
      <c r="T3">
        <f t="shared" ref="T3:T66" si="7">(Q3/S3)*R3</f>
        <v>0.12857142857142856</v>
      </c>
      <c r="U3">
        <v>6</v>
      </c>
      <c r="V3">
        <v>0.5</v>
      </c>
      <c r="W3">
        <f t="shared" ref="W3:W66" si="8">SUMIFS(U:U, C:C, C3)</f>
        <v>36</v>
      </c>
      <c r="X3">
        <f t="shared" ref="X3:X66" si="9">(U3/W3)*V3</f>
        <v>8.3333333333333329E-2</v>
      </c>
      <c r="Y3">
        <v>11</v>
      </c>
      <c r="Z3">
        <v>0.9</v>
      </c>
      <c r="AA3">
        <f t="shared" ref="AA3:AA66" si="10">SUMIFS(Y:Y, C:C, C3)</f>
        <v>56</v>
      </c>
      <c r="AB3">
        <f t="shared" ref="AB3:AB66" si="11">(Y3/AA3)*Z3</f>
        <v>0.1767857142857143</v>
      </c>
      <c r="AC3">
        <v>13</v>
      </c>
      <c r="AD3">
        <v>1.1000000000000001</v>
      </c>
      <c r="AE3">
        <f t="shared" ref="AE3:AE66" si="12">SUMIFS(AC:AC, C:C, C3)</f>
        <v>63</v>
      </c>
      <c r="AF3">
        <f t="shared" ref="AF3:AF66" si="13">(AC3/AE3)*AD3</f>
        <v>0.22698412698412698</v>
      </c>
      <c r="AG3">
        <v>12</v>
      </c>
      <c r="AH3">
        <v>1</v>
      </c>
      <c r="AI3">
        <f t="shared" ref="AI3:AI66" si="14">SUMIFS(AG:AG, C:C, C3)</f>
        <v>42</v>
      </c>
      <c r="AJ3">
        <f t="shared" ref="AJ3:AJ66" si="15">(AG3/AI3)*AH3</f>
        <v>0.2857142857142857</v>
      </c>
      <c r="AK3">
        <v>10</v>
      </c>
      <c r="AL3">
        <v>0.8</v>
      </c>
      <c r="AM3">
        <f t="shared" ref="AM3:AM66" si="16">SUMIFS(AK:AK, C:C, C3)</f>
        <v>35</v>
      </c>
      <c r="AN3">
        <f t="shared" ref="AN3:AN66" si="17">(AK3/AM3)*AL3</f>
        <v>0.22857142857142856</v>
      </c>
      <c r="AO3">
        <v>5</v>
      </c>
      <c r="AP3">
        <v>0.4</v>
      </c>
      <c r="AQ3">
        <f t="shared" ref="AQ3:AQ66" si="18">SUMIFS(AO:AO, C:C, C3)</f>
        <v>28</v>
      </c>
      <c r="AR3">
        <f t="shared" ref="AR3:AR66" si="19">(AO3/AQ3)*AP3</f>
        <v>7.1428571428571438E-2</v>
      </c>
    </row>
    <row r="4" spans="1:44">
      <c r="A4">
        <v>3</v>
      </c>
      <c r="B4" t="s">
        <v>81</v>
      </c>
      <c r="C4" t="str">
        <f>IFERROR(VLOOKUP(B4,race!$A:$C,3,FALSE),"review")</f>
        <v>Less</v>
      </c>
      <c r="D4" t="s">
        <v>2</v>
      </c>
      <c r="E4">
        <v>31</v>
      </c>
      <c r="F4">
        <v>3.5</v>
      </c>
      <c r="G4">
        <f t="shared" si="0"/>
        <v>194</v>
      </c>
      <c r="H4">
        <f t="shared" si="1"/>
        <v>0.55927835051546393</v>
      </c>
      <c r="I4">
        <v>11</v>
      </c>
      <c r="J4">
        <v>1.3</v>
      </c>
      <c r="K4">
        <f t="shared" si="2"/>
        <v>96</v>
      </c>
      <c r="L4">
        <f t="shared" si="3"/>
        <v>0.14895833333333333</v>
      </c>
      <c r="M4">
        <v>8</v>
      </c>
      <c r="N4">
        <v>1</v>
      </c>
      <c r="O4">
        <f t="shared" si="4"/>
        <v>74</v>
      </c>
      <c r="P4">
        <f t="shared" si="5"/>
        <v>0.10810810810810811</v>
      </c>
      <c r="Q4">
        <v>4</v>
      </c>
      <c r="R4">
        <v>0.5</v>
      </c>
      <c r="S4">
        <f t="shared" si="6"/>
        <v>49</v>
      </c>
      <c r="T4">
        <f t="shared" si="7"/>
        <v>4.0816326530612242E-2</v>
      </c>
      <c r="U4">
        <v>1</v>
      </c>
      <c r="V4">
        <v>0.1</v>
      </c>
      <c r="W4">
        <f t="shared" si="8"/>
        <v>36</v>
      </c>
      <c r="X4">
        <f t="shared" si="9"/>
        <v>2.7777777777777779E-3</v>
      </c>
      <c r="Y4">
        <v>9</v>
      </c>
      <c r="Z4">
        <v>1.1000000000000001</v>
      </c>
      <c r="AA4">
        <f t="shared" si="10"/>
        <v>56</v>
      </c>
      <c r="AB4">
        <f t="shared" si="11"/>
        <v>0.17678571428571432</v>
      </c>
      <c r="AC4">
        <v>7</v>
      </c>
      <c r="AD4">
        <v>0.9</v>
      </c>
      <c r="AE4">
        <f t="shared" si="12"/>
        <v>63</v>
      </c>
      <c r="AF4">
        <f t="shared" si="13"/>
        <v>9.9999999999999992E-2</v>
      </c>
      <c r="AG4">
        <v>3</v>
      </c>
      <c r="AH4">
        <v>0.4</v>
      </c>
      <c r="AI4">
        <f t="shared" si="14"/>
        <v>42</v>
      </c>
      <c r="AJ4">
        <f t="shared" si="15"/>
        <v>2.8571428571428571E-2</v>
      </c>
      <c r="AK4">
        <v>4</v>
      </c>
      <c r="AL4">
        <v>0.5</v>
      </c>
      <c r="AM4">
        <f t="shared" si="16"/>
        <v>35</v>
      </c>
      <c r="AN4">
        <f t="shared" si="17"/>
        <v>5.7142857142857141E-2</v>
      </c>
      <c r="AO4">
        <v>2</v>
      </c>
      <c r="AP4">
        <v>0.3</v>
      </c>
      <c r="AQ4">
        <f t="shared" si="18"/>
        <v>28</v>
      </c>
      <c r="AR4">
        <f t="shared" si="19"/>
        <v>2.1428571428571425E-2</v>
      </c>
    </row>
    <row r="5" spans="1:44">
      <c r="A5">
        <v>18</v>
      </c>
      <c r="B5" t="s">
        <v>66</v>
      </c>
      <c r="C5" t="str">
        <f>IFERROR(VLOOKUP(B5,race!$A:$C,3,FALSE),"review")</f>
        <v>Less</v>
      </c>
      <c r="D5" t="s">
        <v>2</v>
      </c>
      <c r="E5">
        <v>2</v>
      </c>
      <c r="F5">
        <v>1</v>
      </c>
      <c r="G5">
        <f t="shared" si="0"/>
        <v>194</v>
      </c>
      <c r="H5">
        <f t="shared" si="1"/>
        <v>1.0309278350515464E-2</v>
      </c>
      <c r="I5">
        <v>0</v>
      </c>
      <c r="J5">
        <v>0</v>
      </c>
      <c r="K5">
        <f t="shared" si="2"/>
        <v>96</v>
      </c>
      <c r="L5">
        <f t="shared" si="3"/>
        <v>0</v>
      </c>
      <c r="M5">
        <v>1</v>
      </c>
      <c r="N5">
        <v>0.5</v>
      </c>
      <c r="O5">
        <f t="shared" si="4"/>
        <v>74</v>
      </c>
      <c r="P5">
        <f t="shared" si="5"/>
        <v>6.7567567567567571E-3</v>
      </c>
      <c r="Q5">
        <v>0</v>
      </c>
      <c r="R5">
        <v>0</v>
      </c>
      <c r="S5">
        <f t="shared" si="6"/>
        <v>49</v>
      </c>
      <c r="T5">
        <f t="shared" si="7"/>
        <v>0</v>
      </c>
      <c r="U5">
        <v>0</v>
      </c>
      <c r="V5">
        <v>0</v>
      </c>
      <c r="W5">
        <f t="shared" si="8"/>
        <v>36</v>
      </c>
      <c r="X5">
        <f t="shared" si="9"/>
        <v>0</v>
      </c>
      <c r="Y5">
        <v>1</v>
      </c>
      <c r="Z5">
        <v>0.5</v>
      </c>
      <c r="AA5">
        <f t="shared" si="10"/>
        <v>56</v>
      </c>
      <c r="AB5">
        <f t="shared" si="11"/>
        <v>8.9285714285714281E-3</v>
      </c>
      <c r="AC5">
        <v>3</v>
      </c>
      <c r="AD5">
        <v>1.4</v>
      </c>
      <c r="AE5">
        <f t="shared" si="12"/>
        <v>63</v>
      </c>
      <c r="AF5">
        <f t="shared" si="13"/>
        <v>6.6666666666666652E-2</v>
      </c>
      <c r="AG5">
        <v>1</v>
      </c>
      <c r="AH5">
        <v>0.5</v>
      </c>
      <c r="AI5">
        <f t="shared" si="14"/>
        <v>42</v>
      </c>
      <c r="AJ5">
        <f t="shared" si="15"/>
        <v>1.1904761904761904E-2</v>
      </c>
      <c r="AK5">
        <v>1</v>
      </c>
      <c r="AL5">
        <v>0.4</v>
      </c>
      <c r="AM5">
        <f t="shared" si="16"/>
        <v>35</v>
      </c>
      <c r="AN5">
        <f t="shared" si="17"/>
        <v>1.1428571428571429E-2</v>
      </c>
      <c r="AO5">
        <v>1</v>
      </c>
      <c r="AP5">
        <v>0.4</v>
      </c>
      <c r="AQ5">
        <f t="shared" si="18"/>
        <v>28</v>
      </c>
      <c r="AR5">
        <f t="shared" si="19"/>
        <v>1.4285714285714285E-2</v>
      </c>
    </row>
    <row r="6" spans="1:44">
      <c r="A6">
        <v>4</v>
      </c>
      <c r="B6" t="s">
        <v>80</v>
      </c>
      <c r="C6" t="str">
        <f>IFERROR(VLOOKUP(B6,race!$A:$C,3,FALSE),"review")</f>
        <v>Less</v>
      </c>
      <c r="D6" t="s">
        <v>2</v>
      </c>
      <c r="E6">
        <v>16</v>
      </c>
      <c r="F6">
        <v>2.4</v>
      </c>
      <c r="G6">
        <f t="shared" si="0"/>
        <v>194</v>
      </c>
      <c r="H6">
        <f t="shared" si="1"/>
        <v>0.1979381443298969</v>
      </c>
      <c r="I6">
        <v>5</v>
      </c>
      <c r="J6">
        <v>0.8</v>
      </c>
      <c r="K6">
        <f t="shared" si="2"/>
        <v>96</v>
      </c>
      <c r="L6">
        <f t="shared" si="3"/>
        <v>4.1666666666666671E-2</v>
      </c>
      <c r="M6">
        <v>2</v>
      </c>
      <c r="N6">
        <v>0.3</v>
      </c>
      <c r="O6">
        <f t="shared" si="4"/>
        <v>74</v>
      </c>
      <c r="P6">
        <f t="shared" si="5"/>
        <v>8.1081081081081086E-3</v>
      </c>
      <c r="Q6">
        <v>1</v>
      </c>
      <c r="R6">
        <v>0.1</v>
      </c>
      <c r="S6">
        <f t="shared" si="6"/>
        <v>49</v>
      </c>
      <c r="T6">
        <f t="shared" si="7"/>
        <v>2.040816326530612E-3</v>
      </c>
      <c r="U6">
        <v>0</v>
      </c>
      <c r="V6">
        <v>0</v>
      </c>
      <c r="W6">
        <f t="shared" si="8"/>
        <v>36</v>
      </c>
      <c r="X6">
        <f t="shared" si="9"/>
        <v>0</v>
      </c>
      <c r="Y6">
        <v>3</v>
      </c>
      <c r="Z6">
        <v>0.5</v>
      </c>
      <c r="AA6">
        <f t="shared" si="10"/>
        <v>56</v>
      </c>
      <c r="AB6">
        <f t="shared" si="11"/>
        <v>2.6785714285714284E-2</v>
      </c>
      <c r="AC6">
        <v>1</v>
      </c>
      <c r="AD6">
        <v>0.2</v>
      </c>
      <c r="AE6">
        <f t="shared" si="12"/>
        <v>63</v>
      </c>
      <c r="AF6">
        <f t="shared" si="13"/>
        <v>3.1746031746031746E-3</v>
      </c>
      <c r="AG6">
        <v>1</v>
      </c>
      <c r="AH6">
        <v>0.2</v>
      </c>
      <c r="AI6">
        <f t="shared" si="14"/>
        <v>42</v>
      </c>
      <c r="AJ6">
        <f t="shared" si="15"/>
        <v>4.7619047619047623E-3</v>
      </c>
      <c r="AK6">
        <v>2</v>
      </c>
      <c r="AL6">
        <v>0.3</v>
      </c>
      <c r="AM6">
        <f t="shared" si="16"/>
        <v>35</v>
      </c>
      <c r="AN6">
        <f t="shared" si="17"/>
        <v>1.714285714285714E-2</v>
      </c>
      <c r="AO6">
        <v>1</v>
      </c>
      <c r="AP6">
        <v>0.1</v>
      </c>
      <c r="AQ6">
        <f t="shared" si="18"/>
        <v>28</v>
      </c>
      <c r="AR6">
        <f t="shared" si="19"/>
        <v>3.5714285714285713E-3</v>
      </c>
    </row>
    <row r="7" spans="1:44">
      <c r="A7">
        <v>5</v>
      </c>
      <c r="B7" t="s">
        <v>79</v>
      </c>
      <c r="C7" t="str">
        <f>IFERROR(VLOOKUP(B7,race!$A:$C,3,FALSE),"review")</f>
        <v>Least</v>
      </c>
      <c r="D7" t="s">
        <v>2</v>
      </c>
      <c r="E7">
        <v>6</v>
      </c>
      <c r="F7">
        <v>1</v>
      </c>
      <c r="G7">
        <f t="shared" si="0"/>
        <v>77</v>
      </c>
      <c r="H7">
        <f t="shared" si="1"/>
        <v>7.792207792207792E-2</v>
      </c>
      <c r="I7">
        <v>3</v>
      </c>
      <c r="J7">
        <v>0.6</v>
      </c>
      <c r="K7">
        <f t="shared" si="2"/>
        <v>45</v>
      </c>
      <c r="L7">
        <f t="shared" si="3"/>
        <v>0.04</v>
      </c>
      <c r="M7">
        <v>0</v>
      </c>
      <c r="N7">
        <v>0</v>
      </c>
      <c r="O7">
        <f t="shared" si="4"/>
        <v>28</v>
      </c>
      <c r="P7">
        <f t="shared" si="5"/>
        <v>0</v>
      </c>
      <c r="Q7">
        <v>0</v>
      </c>
      <c r="R7">
        <v>0</v>
      </c>
      <c r="S7">
        <f t="shared" si="6"/>
        <v>39</v>
      </c>
      <c r="T7">
        <f t="shared" si="7"/>
        <v>0</v>
      </c>
      <c r="U7">
        <v>3</v>
      </c>
      <c r="V7">
        <v>0.5</v>
      </c>
      <c r="W7">
        <f t="shared" si="8"/>
        <v>39</v>
      </c>
      <c r="X7">
        <f t="shared" si="9"/>
        <v>3.8461538461538464E-2</v>
      </c>
      <c r="Y7">
        <v>3</v>
      </c>
      <c r="Z7">
        <v>0.5</v>
      </c>
      <c r="AA7">
        <f t="shared" si="10"/>
        <v>33</v>
      </c>
      <c r="AB7">
        <f t="shared" si="11"/>
        <v>4.5454545454545456E-2</v>
      </c>
      <c r="AC7">
        <v>0</v>
      </c>
      <c r="AD7">
        <v>0</v>
      </c>
      <c r="AE7">
        <f t="shared" si="12"/>
        <v>28</v>
      </c>
      <c r="AF7">
        <f t="shared" si="13"/>
        <v>0</v>
      </c>
      <c r="AG7">
        <v>4</v>
      </c>
      <c r="AH7">
        <v>0.6</v>
      </c>
      <c r="AI7">
        <f t="shared" si="14"/>
        <v>33</v>
      </c>
      <c r="AJ7">
        <f t="shared" si="15"/>
        <v>7.2727272727272724E-2</v>
      </c>
      <c r="AK7">
        <v>1</v>
      </c>
      <c r="AL7">
        <v>0.1</v>
      </c>
      <c r="AM7">
        <f t="shared" si="16"/>
        <v>25</v>
      </c>
      <c r="AN7">
        <f t="shared" si="17"/>
        <v>4.0000000000000001E-3</v>
      </c>
      <c r="AO7">
        <v>1</v>
      </c>
      <c r="AP7">
        <v>0.1</v>
      </c>
      <c r="AQ7">
        <f t="shared" si="18"/>
        <v>24</v>
      </c>
      <c r="AR7">
        <f t="shared" si="19"/>
        <v>4.1666666666666666E-3</v>
      </c>
    </row>
    <row r="8" spans="1:44">
      <c r="A8">
        <v>6</v>
      </c>
      <c r="B8" t="s">
        <v>78</v>
      </c>
      <c r="C8" t="str">
        <f>IFERROR(VLOOKUP(B8,race!$A:$C,3,FALSE),"review")</f>
        <v>Least</v>
      </c>
      <c r="D8" t="s">
        <v>2</v>
      </c>
      <c r="E8">
        <v>8</v>
      </c>
      <c r="F8">
        <v>0.8</v>
      </c>
      <c r="G8">
        <f t="shared" si="0"/>
        <v>77</v>
      </c>
      <c r="H8">
        <f t="shared" si="1"/>
        <v>8.3116883116883131E-2</v>
      </c>
      <c r="I8">
        <v>2</v>
      </c>
      <c r="J8">
        <v>0.2</v>
      </c>
      <c r="K8">
        <f t="shared" si="2"/>
        <v>45</v>
      </c>
      <c r="L8">
        <f t="shared" si="3"/>
        <v>8.8888888888888889E-3</v>
      </c>
      <c r="M8">
        <v>1</v>
      </c>
      <c r="N8">
        <v>0.1</v>
      </c>
      <c r="O8">
        <f t="shared" si="4"/>
        <v>28</v>
      </c>
      <c r="P8">
        <f t="shared" si="5"/>
        <v>3.5714285714285713E-3</v>
      </c>
      <c r="Q8">
        <v>1</v>
      </c>
      <c r="R8">
        <v>0.1</v>
      </c>
      <c r="S8">
        <f t="shared" si="6"/>
        <v>39</v>
      </c>
      <c r="T8">
        <f t="shared" si="7"/>
        <v>2.5641025641025641E-3</v>
      </c>
      <c r="U8">
        <v>4</v>
      </c>
      <c r="V8">
        <v>0.4</v>
      </c>
      <c r="W8">
        <f t="shared" si="8"/>
        <v>39</v>
      </c>
      <c r="X8">
        <f t="shared" si="9"/>
        <v>4.1025641025641026E-2</v>
      </c>
      <c r="Y8">
        <v>1</v>
      </c>
      <c r="Z8">
        <v>0.1</v>
      </c>
      <c r="AA8">
        <f t="shared" si="10"/>
        <v>33</v>
      </c>
      <c r="AB8">
        <f t="shared" si="11"/>
        <v>3.0303030303030307E-3</v>
      </c>
      <c r="AC8">
        <v>2</v>
      </c>
      <c r="AD8">
        <v>0.2</v>
      </c>
      <c r="AE8">
        <f t="shared" si="12"/>
        <v>28</v>
      </c>
      <c r="AF8">
        <f t="shared" si="13"/>
        <v>1.4285714285714285E-2</v>
      </c>
      <c r="AG8">
        <v>4</v>
      </c>
      <c r="AH8">
        <v>0.3</v>
      </c>
      <c r="AI8">
        <f t="shared" si="14"/>
        <v>33</v>
      </c>
      <c r="AJ8">
        <f t="shared" si="15"/>
        <v>3.6363636363636362E-2</v>
      </c>
      <c r="AK8">
        <v>0</v>
      </c>
      <c r="AL8">
        <v>0</v>
      </c>
      <c r="AM8">
        <f t="shared" si="16"/>
        <v>25</v>
      </c>
      <c r="AN8">
        <f t="shared" si="17"/>
        <v>0</v>
      </c>
      <c r="AO8">
        <v>2</v>
      </c>
      <c r="AP8">
        <v>0.2</v>
      </c>
      <c r="AQ8">
        <f t="shared" si="18"/>
        <v>24</v>
      </c>
      <c r="AR8">
        <f t="shared" si="19"/>
        <v>1.6666666666666666E-2</v>
      </c>
    </row>
    <row r="9" spans="1:44">
      <c r="A9">
        <v>7</v>
      </c>
      <c r="B9" t="s">
        <v>77</v>
      </c>
      <c r="C9" t="str">
        <f>IFERROR(VLOOKUP(B9,race!$A:$C,3,FALSE),"review")</f>
        <v>Least</v>
      </c>
      <c r="D9" t="s">
        <v>2</v>
      </c>
      <c r="E9">
        <v>4</v>
      </c>
      <c r="F9">
        <v>0.5</v>
      </c>
      <c r="G9">
        <f t="shared" si="0"/>
        <v>77</v>
      </c>
      <c r="H9">
        <f t="shared" si="1"/>
        <v>2.5974025974025976E-2</v>
      </c>
      <c r="I9">
        <v>3</v>
      </c>
      <c r="J9">
        <v>0.4</v>
      </c>
      <c r="K9">
        <f t="shared" si="2"/>
        <v>45</v>
      </c>
      <c r="L9">
        <f t="shared" si="3"/>
        <v>2.6666666666666668E-2</v>
      </c>
      <c r="M9">
        <v>1</v>
      </c>
      <c r="N9">
        <v>0.1</v>
      </c>
      <c r="O9">
        <f t="shared" si="4"/>
        <v>28</v>
      </c>
      <c r="P9">
        <f t="shared" si="5"/>
        <v>3.5714285714285713E-3</v>
      </c>
      <c r="Q9">
        <v>2</v>
      </c>
      <c r="R9">
        <v>0.2</v>
      </c>
      <c r="S9">
        <f t="shared" si="6"/>
        <v>39</v>
      </c>
      <c r="T9">
        <f t="shared" si="7"/>
        <v>1.0256410256410256E-2</v>
      </c>
      <c r="U9">
        <v>5</v>
      </c>
      <c r="V9">
        <v>0.6</v>
      </c>
      <c r="W9">
        <f t="shared" si="8"/>
        <v>39</v>
      </c>
      <c r="X9">
        <f t="shared" si="9"/>
        <v>7.6923076923076913E-2</v>
      </c>
      <c r="Y9">
        <v>1</v>
      </c>
      <c r="Z9">
        <v>0.1</v>
      </c>
      <c r="AA9">
        <f t="shared" si="10"/>
        <v>33</v>
      </c>
      <c r="AB9">
        <f t="shared" si="11"/>
        <v>3.0303030303030307E-3</v>
      </c>
      <c r="AC9">
        <v>2</v>
      </c>
      <c r="AD9">
        <v>0.2</v>
      </c>
      <c r="AE9">
        <f t="shared" si="12"/>
        <v>28</v>
      </c>
      <c r="AF9">
        <f t="shared" si="13"/>
        <v>1.4285714285714285E-2</v>
      </c>
      <c r="AG9">
        <v>1</v>
      </c>
      <c r="AH9">
        <v>0.1</v>
      </c>
      <c r="AI9">
        <f t="shared" si="14"/>
        <v>33</v>
      </c>
      <c r="AJ9">
        <f t="shared" si="15"/>
        <v>3.0303030303030307E-3</v>
      </c>
      <c r="AK9">
        <v>1</v>
      </c>
      <c r="AL9">
        <v>0.1</v>
      </c>
      <c r="AM9">
        <f t="shared" si="16"/>
        <v>25</v>
      </c>
      <c r="AN9">
        <f t="shared" si="17"/>
        <v>4.0000000000000001E-3</v>
      </c>
      <c r="AO9">
        <v>2</v>
      </c>
      <c r="AP9">
        <v>0.2</v>
      </c>
      <c r="AQ9">
        <f t="shared" si="18"/>
        <v>24</v>
      </c>
      <c r="AR9">
        <f t="shared" si="19"/>
        <v>1.6666666666666666E-2</v>
      </c>
    </row>
    <row r="10" spans="1:44">
      <c r="A10">
        <v>8</v>
      </c>
      <c r="B10" t="s">
        <v>76</v>
      </c>
      <c r="C10" t="str">
        <f>IFERROR(VLOOKUP(B10,race!$A:$C,3,FALSE),"review")</f>
        <v>Least</v>
      </c>
      <c r="D10" t="s">
        <v>2</v>
      </c>
      <c r="E10">
        <v>10</v>
      </c>
      <c r="F10">
        <v>1.3</v>
      </c>
      <c r="G10">
        <f t="shared" si="0"/>
        <v>77</v>
      </c>
      <c r="H10">
        <f t="shared" si="1"/>
        <v>0.16883116883116883</v>
      </c>
      <c r="I10">
        <v>10</v>
      </c>
      <c r="J10">
        <v>1.2</v>
      </c>
      <c r="K10">
        <f t="shared" si="2"/>
        <v>45</v>
      </c>
      <c r="L10">
        <f t="shared" si="3"/>
        <v>0.26666666666666666</v>
      </c>
      <c r="M10">
        <v>4</v>
      </c>
      <c r="N10">
        <v>0.5</v>
      </c>
      <c r="O10">
        <f t="shared" si="4"/>
        <v>28</v>
      </c>
      <c r="P10">
        <f t="shared" si="5"/>
        <v>7.1428571428571425E-2</v>
      </c>
      <c r="Q10">
        <v>9</v>
      </c>
      <c r="R10">
        <v>1.1000000000000001</v>
      </c>
      <c r="S10">
        <f t="shared" si="6"/>
        <v>39</v>
      </c>
      <c r="T10">
        <f t="shared" si="7"/>
        <v>0.25384615384615389</v>
      </c>
      <c r="U10">
        <v>6</v>
      </c>
      <c r="V10">
        <v>0.7</v>
      </c>
      <c r="W10">
        <f t="shared" si="8"/>
        <v>39</v>
      </c>
      <c r="X10">
        <f t="shared" si="9"/>
        <v>0.1076923076923077</v>
      </c>
      <c r="Y10">
        <v>5</v>
      </c>
      <c r="Z10">
        <v>0.6</v>
      </c>
      <c r="AA10">
        <f t="shared" si="10"/>
        <v>33</v>
      </c>
      <c r="AB10">
        <f t="shared" si="11"/>
        <v>9.0909090909090912E-2</v>
      </c>
      <c r="AC10">
        <v>3</v>
      </c>
      <c r="AD10">
        <v>0.4</v>
      </c>
      <c r="AE10">
        <f t="shared" si="12"/>
        <v>28</v>
      </c>
      <c r="AF10">
        <f t="shared" si="13"/>
        <v>4.2857142857142858E-2</v>
      </c>
      <c r="AG10">
        <v>3</v>
      </c>
      <c r="AH10">
        <v>0.4</v>
      </c>
      <c r="AI10">
        <f t="shared" si="14"/>
        <v>33</v>
      </c>
      <c r="AJ10">
        <f t="shared" si="15"/>
        <v>3.6363636363636369E-2</v>
      </c>
      <c r="AK10">
        <v>3</v>
      </c>
      <c r="AL10">
        <v>0.4</v>
      </c>
      <c r="AM10">
        <f t="shared" si="16"/>
        <v>25</v>
      </c>
      <c r="AN10">
        <f t="shared" si="17"/>
        <v>4.8000000000000001E-2</v>
      </c>
      <c r="AO10">
        <v>2</v>
      </c>
      <c r="AP10">
        <v>0.2</v>
      </c>
      <c r="AQ10">
        <f t="shared" si="18"/>
        <v>24</v>
      </c>
      <c r="AR10">
        <f t="shared" si="19"/>
        <v>1.6666666666666666E-2</v>
      </c>
    </row>
    <row r="11" spans="1:44">
      <c r="A11">
        <v>10</v>
      </c>
      <c r="B11" t="s">
        <v>74</v>
      </c>
      <c r="C11" t="str">
        <f>IFERROR(VLOOKUP(B11,race!$A:$C,3,FALSE),"review")</f>
        <v>Least</v>
      </c>
      <c r="D11" t="s">
        <v>2</v>
      </c>
      <c r="E11">
        <v>2</v>
      </c>
      <c r="F11">
        <v>0.5</v>
      </c>
      <c r="G11">
        <f t="shared" si="0"/>
        <v>77</v>
      </c>
      <c r="H11">
        <f t="shared" si="1"/>
        <v>1.2987012987012988E-2</v>
      </c>
      <c r="I11">
        <v>0</v>
      </c>
      <c r="J11">
        <v>0</v>
      </c>
      <c r="K11">
        <f t="shared" si="2"/>
        <v>45</v>
      </c>
      <c r="L11">
        <f t="shared" si="3"/>
        <v>0</v>
      </c>
      <c r="M11">
        <v>1</v>
      </c>
      <c r="N11">
        <v>0.2</v>
      </c>
      <c r="O11">
        <f t="shared" si="4"/>
        <v>28</v>
      </c>
      <c r="P11">
        <f t="shared" si="5"/>
        <v>7.1428571428571426E-3</v>
      </c>
      <c r="Q11">
        <v>2</v>
      </c>
      <c r="R11">
        <v>0.4</v>
      </c>
      <c r="S11">
        <f t="shared" si="6"/>
        <v>39</v>
      </c>
      <c r="T11">
        <f t="shared" si="7"/>
        <v>2.0512820512820513E-2</v>
      </c>
      <c r="U11">
        <v>4</v>
      </c>
      <c r="V11">
        <v>0.9</v>
      </c>
      <c r="W11">
        <f t="shared" si="8"/>
        <v>39</v>
      </c>
      <c r="X11">
        <f t="shared" si="9"/>
        <v>9.2307692307692313E-2</v>
      </c>
      <c r="Y11">
        <v>1</v>
      </c>
      <c r="Z11">
        <v>0.2</v>
      </c>
      <c r="AA11">
        <f t="shared" si="10"/>
        <v>33</v>
      </c>
      <c r="AB11">
        <f t="shared" si="11"/>
        <v>6.0606060606060615E-3</v>
      </c>
      <c r="AC11">
        <v>0</v>
      </c>
      <c r="AD11">
        <v>0</v>
      </c>
      <c r="AE11">
        <f t="shared" si="12"/>
        <v>28</v>
      </c>
      <c r="AF11">
        <f t="shared" si="13"/>
        <v>0</v>
      </c>
      <c r="AG11">
        <v>3</v>
      </c>
      <c r="AH11">
        <v>0.7</v>
      </c>
      <c r="AI11">
        <f t="shared" si="14"/>
        <v>33</v>
      </c>
      <c r="AJ11">
        <f t="shared" si="15"/>
        <v>6.363636363636363E-2</v>
      </c>
      <c r="AK11">
        <v>1</v>
      </c>
      <c r="AL11">
        <v>0.3</v>
      </c>
      <c r="AM11">
        <f t="shared" si="16"/>
        <v>25</v>
      </c>
      <c r="AN11">
        <f t="shared" si="17"/>
        <v>1.2E-2</v>
      </c>
      <c r="AO11">
        <v>0</v>
      </c>
      <c r="AP11">
        <v>0</v>
      </c>
      <c r="AQ11">
        <f t="shared" si="18"/>
        <v>24</v>
      </c>
      <c r="AR11">
        <f t="shared" si="19"/>
        <v>0</v>
      </c>
    </row>
    <row r="12" spans="1:44">
      <c r="A12">
        <v>11</v>
      </c>
      <c r="B12" t="s">
        <v>73</v>
      </c>
      <c r="C12" t="str">
        <f>IFERROR(VLOOKUP(B12,race!$A:$C,3,FALSE),"review")</f>
        <v>Least</v>
      </c>
      <c r="D12" t="s">
        <v>2</v>
      </c>
      <c r="E12">
        <v>3</v>
      </c>
      <c r="F12">
        <v>1</v>
      </c>
      <c r="G12">
        <f t="shared" si="0"/>
        <v>77</v>
      </c>
      <c r="H12">
        <f t="shared" si="1"/>
        <v>3.896103896103896E-2</v>
      </c>
      <c r="I12">
        <v>0</v>
      </c>
      <c r="J12">
        <v>0</v>
      </c>
      <c r="K12">
        <f t="shared" si="2"/>
        <v>45</v>
      </c>
      <c r="L12">
        <f t="shared" si="3"/>
        <v>0</v>
      </c>
      <c r="M12">
        <v>2</v>
      </c>
      <c r="N12">
        <v>0.6</v>
      </c>
      <c r="O12">
        <f t="shared" si="4"/>
        <v>28</v>
      </c>
      <c r="P12">
        <f t="shared" si="5"/>
        <v>4.2857142857142851E-2</v>
      </c>
      <c r="Q12">
        <v>2</v>
      </c>
      <c r="R12">
        <v>0.6</v>
      </c>
      <c r="S12">
        <f t="shared" si="6"/>
        <v>39</v>
      </c>
      <c r="T12">
        <f t="shared" si="7"/>
        <v>3.0769230769230767E-2</v>
      </c>
      <c r="U12">
        <v>0</v>
      </c>
      <c r="V12">
        <v>0</v>
      </c>
      <c r="W12">
        <f t="shared" si="8"/>
        <v>39</v>
      </c>
      <c r="X12">
        <f t="shared" si="9"/>
        <v>0</v>
      </c>
      <c r="Y12">
        <v>2</v>
      </c>
      <c r="Z12">
        <v>0.6</v>
      </c>
      <c r="AA12">
        <f t="shared" si="10"/>
        <v>33</v>
      </c>
      <c r="AB12">
        <f t="shared" si="11"/>
        <v>3.6363636363636362E-2</v>
      </c>
      <c r="AC12">
        <v>1</v>
      </c>
      <c r="AD12">
        <v>0.3</v>
      </c>
      <c r="AE12">
        <f t="shared" si="12"/>
        <v>28</v>
      </c>
      <c r="AF12">
        <f t="shared" si="13"/>
        <v>1.0714285714285713E-2</v>
      </c>
      <c r="AG12">
        <v>1</v>
      </c>
      <c r="AH12">
        <v>0.3</v>
      </c>
      <c r="AI12">
        <f t="shared" si="14"/>
        <v>33</v>
      </c>
      <c r="AJ12">
        <f t="shared" si="15"/>
        <v>9.0909090909090905E-3</v>
      </c>
      <c r="AK12">
        <v>1</v>
      </c>
      <c r="AL12">
        <v>0.3</v>
      </c>
      <c r="AM12">
        <f t="shared" si="16"/>
        <v>25</v>
      </c>
      <c r="AN12">
        <f t="shared" si="17"/>
        <v>1.2E-2</v>
      </c>
      <c r="AO12">
        <v>1</v>
      </c>
      <c r="AP12">
        <v>0.3</v>
      </c>
      <c r="AQ12">
        <f t="shared" si="18"/>
        <v>24</v>
      </c>
      <c r="AR12">
        <f t="shared" si="19"/>
        <v>1.2499999999999999E-2</v>
      </c>
    </row>
    <row r="13" spans="1:44">
      <c r="A13">
        <v>12</v>
      </c>
      <c r="B13" t="s">
        <v>72</v>
      </c>
      <c r="C13" t="str">
        <f>IFERROR(VLOOKUP(B13,race!$A:$C,3,FALSE),"review")</f>
        <v>Least</v>
      </c>
      <c r="D13" t="s">
        <v>2</v>
      </c>
      <c r="E13">
        <v>5</v>
      </c>
      <c r="F13">
        <v>2.2000000000000002</v>
      </c>
      <c r="G13">
        <f t="shared" si="0"/>
        <v>77</v>
      </c>
      <c r="H13">
        <f t="shared" si="1"/>
        <v>0.14285714285714285</v>
      </c>
      <c r="I13">
        <v>0</v>
      </c>
      <c r="J13">
        <v>0</v>
      </c>
      <c r="K13">
        <f t="shared" si="2"/>
        <v>45</v>
      </c>
      <c r="L13">
        <f t="shared" si="3"/>
        <v>0</v>
      </c>
      <c r="M13">
        <v>0</v>
      </c>
      <c r="N13">
        <v>0</v>
      </c>
      <c r="O13">
        <f t="shared" si="4"/>
        <v>28</v>
      </c>
      <c r="P13">
        <f t="shared" si="5"/>
        <v>0</v>
      </c>
      <c r="Q13">
        <v>0</v>
      </c>
      <c r="R13">
        <v>0</v>
      </c>
      <c r="S13">
        <f t="shared" si="6"/>
        <v>39</v>
      </c>
      <c r="T13">
        <f t="shared" si="7"/>
        <v>0</v>
      </c>
      <c r="U13">
        <v>0</v>
      </c>
      <c r="V13">
        <v>0</v>
      </c>
      <c r="W13">
        <f t="shared" si="8"/>
        <v>39</v>
      </c>
      <c r="X13">
        <f t="shared" si="9"/>
        <v>0</v>
      </c>
      <c r="Y13">
        <v>1</v>
      </c>
      <c r="Z13">
        <v>0.4</v>
      </c>
      <c r="AA13">
        <f t="shared" si="10"/>
        <v>33</v>
      </c>
      <c r="AB13">
        <f t="shared" si="11"/>
        <v>1.2121212121212123E-2</v>
      </c>
      <c r="AC13">
        <v>0</v>
      </c>
      <c r="AD13">
        <v>0</v>
      </c>
      <c r="AE13">
        <f t="shared" si="12"/>
        <v>28</v>
      </c>
      <c r="AF13">
        <f t="shared" si="13"/>
        <v>0</v>
      </c>
      <c r="AG13">
        <v>0</v>
      </c>
      <c r="AH13">
        <v>0</v>
      </c>
      <c r="AI13">
        <f t="shared" si="14"/>
        <v>33</v>
      </c>
      <c r="AJ13">
        <f t="shared" si="15"/>
        <v>0</v>
      </c>
      <c r="AK13">
        <v>1</v>
      </c>
      <c r="AL13">
        <v>0.4</v>
      </c>
      <c r="AM13">
        <f t="shared" si="16"/>
        <v>25</v>
      </c>
      <c r="AN13">
        <f t="shared" si="17"/>
        <v>1.6E-2</v>
      </c>
      <c r="AO13">
        <v>0</v>
      </c>
      <c r="AP13">
        <v>0</v>
      </c>
      <c r="AQ13">
        <f t="shared" si="18"/>
        <v>24</v>
      </c>
      <c r="AR13">
        <f t="shared" si="19"/>
        <v>0</v>
      </c>
    </row>
    <row r="14" spans="1:44">
      <c r="A14">
        <v>13</v>
      </c>
      <c r="B14" t="s">
        <v>71</v>
      </c>
      <c r="C14" t="str">
        <f>IFERROR(VLOOKUP(B14,race!$A:$C,3,FALSE),"review")</f>
        <v>Less</v>
      </c>
      <c r="D14" t="s">
        <v>2</v>
      </c>
      <c r="E14">
        <v>7</v>
      </c>
      <c r="F14">
        <v>2.6</v>
      </c>
      <c r="G14">
        <f t="shared" si="0"/>
        <v>194</v>
      </c>
      <c r="H14">
        <f t="shared" si="1"/>
        <v>9.3814432989690721E-2</v>
      </c>
      <c r="I14">
        <v>4</v>
      </c>
      <c r="J14">
        <v>1.4</v>
      </c>
      <c r="K14">
        <f t="shared" si="2"/>
        <v>96</v>
      </c>
      <c r="L14">
        <f t="shared" si="3"/>
        <v>5.8333333333333327E-2</v>
      </c>
      <c r="M14">
        <v>1</v>
      </c>
      <c r="N14">
        <v>0.4</v>
      </c>
      <c r="O14">
        <f t="shared" si="4"/>
        <v>74</v>
      </c>
      <c r="P14">
        <f t="shared" si="5"/>
        <v>5.4054054054054057E-3</v>
      </c>
      <c r="Q14">
        <v>1</v>
      </c>
      <c r="R14">
        <v>0.4</v>
      </c>
      <c r="S14">
        <f t="shared" si="6"/>
        <v>49</v>
      </c>
      <c r="T14">
        <f t="shared" si="7"/>
        <v>8.163265306122448E-3</v>
      </c>
      <c r="U14">
        <v>0</v>
      </c>
      <c r="V14">
        <v>0</v>
      </c>
      <c r="W14">
        <f t="shared" si="8"/>
        <v>36</v>
      </c>
      <c r="X14">
        <f t="shared" si="9"/>
        <v>0</v>
      </c>
      <c r="Y14">
        <v>1</v>
      </c>
      <c r="Z14">
        <v>0.4</v>
      </c>
      <c r="AA14">
        <f t="shared" si="10"/>
        <v>56</v>
      </c>
      <c r="AB14">
        <f t="shared" si="11"/>
        <v>7.1428571428571426E-3</v>
      </c>
      <c r="AC14">
        <v>1</v>
      </c>
      <c r="AD14">
        <v>0.4</v>
      </c>
      <c r="AE14">
        <f t="shared" si="12"/>
        <v>63</v>
      </c>
      <c r="AF14">
        <f t="shared" si="13"/>
        <v>6.3492063492063492E-3</v>
      </c>
      <c r="AG14">
        <v>1</v>
      </c>
      <c r="AH14">
        <v>0.4</v>
      </c>
      <c r="AI14">
        <f t="shared" si="14"/>
        <v>42</v>
      </c>
      <c r="AJ14">
        <f t="shared" si="15"/>
        <v>9.5238095238095247E-3</v>
      </c>
      <c r="AK14">
        <v>1</v>
      </c>
      <c r="AL14">
        <v>0.5</v>
      </c>
      <c r="AM14">
        <f t="shared" si="16"/>
        <v>35</v>
      </c>
      <c r="AN14">
        <f t="shared" si="17"/>
        <v>1.4285714285714285E-2</v>
      </c>
      <c r="AO14">
        <v>1</v>
      </c>
      <c r="AP14">
        <v>0.5</v>
      </c>
      <c r="AQ14">
        <f t="shared" si="18"/>
        <v>28</v>
      </c>
      <c r="AR14">
        <f t="shared" si="19"/>
        <v>1.7857142857142856E-2</v>
      </c>
    </row>
    <row r="15" spans="1:44">
      <c r="A15">
        <v>14</v>
      </c>
      <c r="B15" t="s">
        <v>70</v>
      </c>
      <c r="C15" t="str">
        <f>IFERROR(VLOOKUP(B15,race!$A:$C,3,FALSE),"review")</f>
        <v>Moderately</v>
      </c>
      <c r="D15" t="s">
        <v>2</v>
      </c>
      <c r="E15">
        <v>31</v>
      </c>
      <c r="F15">
        <v>2.5</v>
      </c>
      <c r="G15">
        <f t="shared" si="0"/>
        <v>311</v>
      </c>
      <c r="H15">
        <f t="shared" si="1"/>
        <v>0.24919614147909969</v>
      </c>
      <c r="I15">
        <v>16</v>
      </c>
      <c r="J15">
        <v>1.4</v>
      </c>
      <c r="K15">
        <f t="shared" si="2"/>
        <v>169</v>
      </c>
      <c r="L15">
        <f t="shared" si="3"/>
        <v>0.13254437869822483</v>
      </c>
      <c r="M15">
        <v>2</v>
      </c>
      <c r="N15">
        <v>0.2</v>
      </c>
      <c r="O15">
        <f t="shared" si="4"/>
        <v>151</v>
      </c>
      <c r="P15">
        <f t="shared" si="5"/>
        <v>2.6490066225165563E-3</v>
      </c>
      <c r="Q15">
        <v>7</v>
      </c>
      <c r="R15">
        <v>0.6</v>
      </c>
      <c r="S15">
        <f t="shared" si="6"/>
        <v>159</v>
      </c>
      <c r="T15">
        <f t="shared" si="7"/>
        <v>2.6415094339622639E-2</v>
      </c>
      <c r="U15">
        <v>4</v>
      </c>
      <c r="V15">
        <v>0.4</v>
      </c>
      <c r="W15">
        <f t="shared" si="8"/>
        <v>139</v>
      </c>
      <c r="X15">
        <f t="shared" si="9"/>
        <v>1.1510791366906477E-2</v>
      </c>
      <c r="Y15">
        <v>2</v>
      </c>
      <c r="Z15">
        <v>0.2</v>
      </c>
      <c r="AA15">
        <f t="shared" si="10"/>
        <v>125</v>
      </c>
      <c r="AB15">
        <f t="shared" si="11"/>
        <v>3.2000000000000002E-3</v>
      </c>
      <c r="AC15">
        <v>4</v>
      </c>
      <c r="AD15">
        <v>0.4</v>
      </c>
      <c r="AE15">
        <f t="shared" si="12"/>
        <v>123</v>
      </c>
      <c r="AF15">
        <f t="shared" si="13"/>
        <v>1.3008130081300815E-2</v>
      </c>
      <c r="AG15">
        <v>4</v>
      </c>
      <c r="AH15">
        <v>0.4</v>
      </c>
      <c r="AI15">
        <f t="shared" si="14"/>
        <v>94</v>
      </c>
      <c r="AJ15">
        <f t="shared" si="15"/>
        <v>1.7021276595744681E-2</v>
      </c>
      <c r="AK15">
        <v>5</v>
      </c>
      <c r="AL15">
        <v>0.5</v>
      </c>
      <c r="AM15">
        <f t="shared" si="16"/>
        <v>82</v>
      </c>
      <c r="AN15">
        <f t="shared" si="17"/>
        <v>3.048780487804878E-2</v>
      </c>
      <c r="AO15">
        <v>5</v>
      </c>
      <c r="AP15">
        <v>0.5</v>
      </c>
      <c r="AQ15">
        <f t="shared" si="18"/>
        <v>87</v>
      </c>
      <c r="AR15">
        <f t="shared" si="19"/>
        <v>2.8735632183908046E-2</v>
      </c>
    </row>
    <row r="16" spans="1:44">
      <c r="A16">
        <v>15</v>
      </c>
      <c r="B16" t="s">
        <v>69</v>
      </c>
      <c r="C16" t="str">
        <f>IFERROR(VLOOKUP(B16,race!$A:$C,3,FALSE),"review")</f>
        <v>Least</v>
      </c>
      <c r="D16" t="s">
        <v>2</v>
      </c>
      <c r="E16">
        <v>19</v>
      </c>
      <c r="F16">
        <v>2.2000000000000002</v>
      </c>
      <c r="G16">
        <f t="shared" si="0"/>
        <v>77</v>
      </c>
      <c r="H16">
        <f t="shared" si="1"/>
        <v>0.54285714285714293</v>
      </c>
      <c r="I16">
        <v>7</v>
      </c>
      <c r="J16">
        <v>0.8</v>
      </c>
      <c r="K16">
        <f t="shared" si="2"/>
        <v>45</v>
      </c>
      <c r="L16">
        <f t="shared" si="3"/>
        <v>0.12444444444444445</v>
      </c>
      <c r="M16">
        <v>3</v>
      </c>
      <c r="N16">
        <v>0.3</v>
      </c>
      <c r="O16">
        <f t="shared" si="4"/>
        <v>28</v>
      </c>
      <c r="P16">
        <f t="shared" si="5"/>
        <v>3.214285714285714E-2</v>
      </c>
      <c r="Q16">
        <v>5</v>
      </c>
      <c r="R16">
        <v>0.6</v>
      </c>
      <c r="S16">
        <f t="shared" si="6"/>
        <v>39</v>
      </c>
      <c r="T16">
        <f t="shared" si="7"/>
        <v>7.6923076923076913E-2</v>
      </c>
      <c r="U16">
        <v>4</v>
      </c>
      <c r="V16">
        <v>0.5</v>
      </c>
      <c r="W16">
        <f t="shared" si="8"/>
        <v>39</v>
      </c>
      <c r="X16">
        <f t="shared" si="9"/>
        <v>5.128205128205128E-2</v>
      </c>
      <c r="Y16">
        <v>5</v>
      </c>
      <c r="Z16">
        <v>0.5</v>
      </c>
      <c r="AA16">
        <f t="shared" si="10"/>
        <v>33</v>
      </c>
      <c r="AB16">
        <f t="shared" si="11"/>
        <v>7.575757575757576E-2</v>
      </c>
      <c r="AC16">
        <v>5</v>
      </c>
      <c r="AD16">
        <v>0.5</v>
      </c>
      <c r="AE16">
        <f t="shared" si="12"/>
        <v>28</v>
      </c>
      <c r="AF16">
        <f t="shared" si="13"/>
        <v>8.9285714285714288E-2</v>
      </c>
      <c r="AG16">
        <v>7</v>
      </c>
      <c r="AH16">
        <v>0.7</v>
      </c>
      <c r="AI16">
        <f t="shared" si="14"/>
        <v>33</v>
      </c>
      <c r="AJ16">
        <f t="shared" si="15"/>
        <v>0.14848484848484847</v>
      </c>
      <c r="AK16">
        <v>5</v>
      </c>
      <c r="AL16">
        <v>0.5</v>
      </c>
      <c r="AM16">
        <f t="shared" si="16"/>
        <v>25</v>
      </c>
      <c r="AN16">
        <f t="shared" si="17"/>
        <v>0.1</v>
      </c>
      <c r="AO16">
        <v>2</v>
      </c>
      <c r="AP16">
        <v>0.2</v>
      </c>
      <c r="AQ16">
        <f t="shared" si="18"/>
        <v>24</v>
      </c>
      <c r="AR16">
        <f t="shared" si="19"/>
        <v>1.6666666666666666E-2</v>
      </c>
    </row>
    <row r="17" spans="1:44">
      <c r="A17">
        <v>16</v>
      </c>
      <c r="B17" t="s">
        <v>68</v>
      </c>
      <c r="C17" t="str">
        <f>IFERROR(VLOOKUP(B17,race!$A:$C,3,FALSE),"review")</f>
        <v>Less</v>
      </c>
      <c r="D17" t="s">
        <v>2</v>
      </c>
      <c r="E17">
        <v>20</v>
      </c>
      <c r="F17">
        <v>2</v>
      </c>
      <c r="G17">
        <f t="shared" si="0"/>
        <v>194</v>
      </c>
      <c r="H17">
        <f t="shared" si="1"/>
        <v>0.20618556701030927</v>
      </c>
      <c r="I17">
        <v>13</v>
      </c>
      <c r="J17">
        <v>1.3</v>
      </c>
      <c r="K17">
        <f t="shared" si="2"/>
        <v>96</v>
      </c>
      <c r="L17">
        <f t="shared" si="3"/>
        <v>0.17604166666666665</v>
      </c>
      <c r="M17">
        <v>5</v>
      </c>
      <c r="N17">
        <v>0.5</v>
      </c>
      <c r="O17">
        <f t="shared" si="4"/>
        <v>74</v>
      </c>
      <c r="P17">
        <f t="shared" si="5"/>
        <v>3.3783783783783786E-2</v>
      </c>
      <c r="Q17">
        <v>3</v>
      </c>
      <c r="R17">
        <v>0.3</v>
      </c>
      <c r="S17">
        <f t="shared" si="6"/>
        <v>49</v>
      </c>
      <c r="T17">
        <f t="shared" si="7"/>
        <v>1.8367346938775508E-2</v>
      </c>
      <c r="U17">
        <v>2</v>
      </c>
      <c r="V17">
        <v>0.2</v>
      </c>
      <c r="W17">
        <f t="shared" si="8"/>
        <v>36</v>
      </c>
      <c r="X17">
        <f t="shared" si="9"/>
        <v>1.1111111111111112E-2</v>
      </c>
      <c r="Y17">
        <v>6</v>
      </c>
      <c r="Z17">
        <v>0.7</v>
      </c>
      <c r="AA17">
        <f t="shared" si="10"/>
        <v>56</v>
      </c>
      <c r="AB17">
        <f t="shared" si="11"/>
        <v>7.4999999999999997E-2</v>
      </c>
      <c r="AC17">
        <v>2</v>
      </c>
      <c r="AD17">
        <v>0.2</v>
      </c>
      <c r="AE17">
        <f t="shared" si="12"/>
        <v>63</v>
      </c>
      <c r="AF17">
        <f t="shared" si="13"/>
        <v>6.3492063492063492E-3</v>
      </c>
      <c r="AG17">
        <v>4</v>
      </c>
      <c r="AH17">
        <v>0.4</v>
      </c>
      <c r="AI17">
        <f t="shared" si="14"/>
        <v>42</v>
      </c>
      <c r="AJ17">
        <f t="shared" si="15"/>
        <v>3.8095238095238099E-2</v>
      </c>
      <c r="AK17">
        <v>4</v>
      </c>
      <c r="AL17">
        <v>0.4</v>
      </c>
      <c r="AM17">
        <f t="shared" si="16"/>
        <v>35</v>
      </c>
      <c r="AN17">
        <f t="shared" si="17"/>
        <v>4.5714285714285714E-2</v>
      </c>
      <c r="AO17">
        <v>1</v>
      </c>
      <c r="AP17">
        <v>0.1</v>
      </c>
      <c r="AQ17">
        <f t="shared" si="18"/>
        <v>28</v>
      </c>
      <c r="AR17">
        <f t="shared" si="19"/>
        <v>3.5714285714285713E-3</v>
      </c>
    </row>
    <row r="18" spans="1:44">
      <c r="A18">
        <v>17</v>
      </c>
      <c r="B18" t="s">
        <v>67</v>
      </c>
      <c r="C18" t="str">
        <f>IFERROR(VLOOKUP(B18,race!$A:$C,3,FALSE),"review")</f>
        <v>Least</v>
      </c>
      <c r="D18" t="s">
        <v>2</v>
      </c>
      <c r="E18">
        <v>8</v>
      </c>
      <c r="F18">
        <v>1.5</v>
      </c>
      <c r="G18">
        <f t="shared" si="0"/>
        <v>77</v>
      </c>
      <c r="H18">
        <f t="shared" si="1"/>
        <v>0.15584415584415584</v>
      </c>
      <c r="I18">
        <v>1</v>
      </c>
      <c r="J18">
        <v>0.2</v>
      </c>
      <c r="K18">
        <f t="shared" si="2"/>
        <v>45</v>
      </c>
      <c r="L18">
        <f t="shared" si="3"/>
        <v>4.4444444444444444E-3</v>
      </c>
      <c r="M18">
        <v>5</v>
      </c>
      <c r="N18">
        <v>1.2</v>
      </c>
      <c r="O18">
        <f t="shared" si="4"/>
        <v>28</v>
      </c>
      <c r="P18">
        <f t="shared" si="5"/>
        <v>0.21428571428571427</v>
      </c>
      <c r="Q18">
        <v>0</v>
      </c>
      <c r="R18">
        <v>0</v>
      </c>
      <c r="S18">
        <f t="shared" si="6"/>
        <v>39</v>
      </c>
      <c r="T18">
        <f t="shared" si="7"/>
        <v>0</v>
      </c>
      <c r="U18">
        <v>1</v>
      </c>
      <c r="V18">
        <v>0.2</v>
      </c>
      <c r="W18">
        <f t="shared" si="8"/>
        <v>39</v>
      </c>
      <c r="X18">
        <f t="shared" si="9"/>
        <v>5.1282051282051282E-3</v>
      </c>
      <c r="Y18">
        <v>4</v>
      </c>
      <c r="Z18">
        <v>0.8</v>
      </c>
      <c r="AA18">
        <f t="shared" si="10"/>
        <v>33</v>
      </c>
      <c r="AB18">
        <f t="shared" si="11"/>
        <v>9.6969696969696983E-2</v>
      </c>
      <c r="AC18">
        <v>1</v>
      </c>
      <c r="AD18">
        <v>0.2</v>
      </c>
      <c r="AE18">
        <f t="shared" si="12"/>
        <v>28</v>
      </c>
      <c r="AF18">
        <f t="shared" si="13"/>
        <v>7.1428571428571426E-3</v>
      </c>
      <c r="AG18">
        <v>0</v>
      </c>
      <c r="AH18">
        <v>0</v>
      </c>
      <c r="AI18">
        <f t="shared" si="14"/>
        <v>33</v>
      </c>
      <c r="AJ18">
        <f t="shared" si="15"/>
        <v>0</v>
      </c>
      <c r="AK18">
        <v>2</v>
      </c>
      <c r="AL18">
        <v>0.4</v>
      </c>
      <c r="AM18">
        <f t="shared" si="16"/>
        <v>25</v>
      </c>
      <c r="AN18">
        <f t="shared" si="17"/>
        <v>3.2000000000000001E-2</v>
      </c>
      <c r="AO18">
        <v>0</v>
      </c>
      <c r="AP18">
        <v>0</v>
      </c>
      <c r="AQ18">
        <f t="shared" si="18"/>
        <v>24</v>
      </c>
      <c r="AR18">
        <f t="shared" si="19"/>
        <v>0</v>
      </c>
    </row>
    <row r="19" spans="1:44">
      <c r="A19">
        <v>19</v>
      </c>
      <c r="B19" t="s">
        <v>65</v>
      </c>
      <c r="C19" t="str">
        <f>IFERROR(VLOOKUP(B19,race!$A:$C,3,FALSE),"review")</f>
        <v>Moderately</v>
      </c>
      <c r="D19" t="s">
        <v>2</v>
      </c>
      <c r="E19">
        <v>25</v>
      </c>
      <c r="F19">
        <v>1.7</v>
      </c>
      <c r="G19">
        <f t="shared" si="0"/>
        <v>311</v>
      </c>
      <c r="H19">
        <f t="shared" si="1"/>
        <v>0.13665594855305466</v>
      </c>
      <c r="I19">
        <v>5</v>
      </c>
      <c r="J19">
        <v>0.3</v>
      </c>
      <c r="K19">
        <f t="shared" si="2"/>
        <v>169</v>
      </c>
      <c r="L19">
        <f t="shared" si="3"/>
        <v>8.8757396449704127E-3</v>
      </c>
      <c r="M19">
        <v>2</v>
      </c>
      <c r="N19">
        <v>0.1</v>
      </c>
      <c r="O19">
        <f t="shared" si="4"/>
        <v>151</v>
      </c>
      <c r="P19">
        <f t="shared" si="5"/>
        <v>1.3245033112582781E-3</v>
      </c>
      <c r="Q19">
        <v>7</v>
      </c>
      <c r="R19">
        <v>0.4</v>
      </c>
      <c r="S19">
        <f t="shared" si="6"/>
        <v>159</v>
      </c>
      <c r="T19">
        <f t="shared" si="7"/>
        <v>1.7610062893081761E-2</v>
      </c>
      <c r="U19">
        <v>6</v>
      </c>
      <c r="V19">
        <v>0.4</v>
      </c>
      <c r="W19">
        <f t="shared" si="8"/>
        <v>139</v>
      </c>
      <c r="X19">
        <f t="shared" si="9"/>
        <v>1.7266187050359715E-2</v>
      </c>
      <c r="Y19">
        <v>4</v>
      </c>
      <c r="Z19">
        <v>0.2</v>
      </c>
      <c r="AA19">
        <f t="shared" si="10"/>
        <v>125</v>
      </c>
      <c r="AB19">
        <f t="shared" si="11"/>
        <v>6.4000000000000003E-3</v>
      </c>
      <c r="AC19">
        <v>8</v>
      </c>
      <c r="AD19">
        <v>0.5</v>
      </c>
      <c r="AE19">
        <f t="shared" si="12"/>
        <v>123</v>
      </c>
      <c r="AF19">
        <f t="shared" si="13"/>
        <v>3.2520325203252036E-2</v>
      </c>
      <c r="AG19">
        <v>5</v>
      </c>
      <c r="AH19">
        <v>0.3</v>
      </c>
      <c r="AI19">
        <f t="shared" si="14"/>
        <v>94</v>
      </c>
      <c r="AJ19">
        <f t="shared" si="15"/>
        <v>1.5957446808510637E-2</v>
      </c>
      <c r="AK19">
        <v>3</v>
      </c>
      <c r="AL19">
        <v>0.2</v>
      </c>
      <c r="AM19">
        <f t="shared" si="16"/>
        <v>82</v>
      </c>
      <c r="AN19">
        <f t="shared" si="17"/>
        <v>7.3170731707317069E-3</v>
      </c>
      <c r="AO19">
        <v>8</v>
      </c>
      <c r="AP19">
        <v>0.5</v>
      </c>
      <c r="AQ19">
        <f t="shared" si="18"/>
        <v>87</v>
      </c>
      <c r="AR19">
        <f t="shared" si="19"/>
        <v>4.5977011494252873E-2</v>
      </c>
    </row>
    <row r="20" spans="1:44">
      <c r="A20">
        <v>20</v>
      </c>
      <c r="B20" t="s">
        <v>64</v>
      </c>
      <c r="C20" t="str">
        <f>IFERROR(VLOOKUP(B20,race!$A:$C,3,FALSE),"review")</f>
        <v>More</v>
      </c>
      <c r="D20" t="s">
        <v>2</v>
      </c>
      <c r="E20">
        <v>14</v>
      </c>
      <c r="F20">
        <v>2.2999999999999998</v>
      </c>
      <c r="G20">
        <f t="shared" si="0"/>
        <v>383</v>
      </c>
      <c r="H20">
        <f t="shared" si="1"/>
        <v>8.4073107049608353E-2</v>
      </c>
      <c r="I20">
        <v>6</v>
      </c>
      <c r="J20">
        <v>1</v>
      </c>
      <c r="K20">
        <f t="shared" si="2"/>
        <v>302</v>
      </c>
      <c r="L20">
        <f t="shared" si="3"/>
        <v>1.9867549668874173E-2</v>
      </c>
      <c r="M20">
        <v>6</v>
      </c>
      <c r="N20">
        <v>0.9</v>
      </c>
      <c r="O20">
        <f t="shared" si="4"/>
        <v>268</v>
      </c>
      <c r="P20">
        <f t="shared" si="5"/>
        <v>2.0149253731343283E-2</v>
      </c>
      <c r="Q20">
        <v>5</v>
      </c>
      <c r="R20">
        <v>0.8</v>
      </c>
      <c r="S20">
        <f t="shared" si="6"/>
        <v>267</v>
      </c>
      <c r="T20">
        <f t="shared" si="7"/>
        <v>1.4981273408239702E-2</v>
      </c>
      <c r="U20">
        <v>0</v>
      </c>
      <c r="V20">
        <v>0</v>
      </c>
      <c r="W20">
        <f t="shared" si="8"/>
        <v>190</v>
      </c>
      <c r="X20">
        <f t="shared" si="9"/>
        <v>0</v>
      </c>
      <c r="Y20">
        <v>3</v>
      </c>
      <c r="Z20">
        <v>0.5</v>
      </c>
      <c r="AA20">
        <f t="shared" si="10"/>
        <v>191</v>
      </c>
      <c r="AB20">
        <f t="shared" si="11"/>
        <v>7.8534031413612562E-3</v>
      </c>
      <c r="AC20">
        <v>1</v>
      </c>
      <c r="AD20">
        <v>0.2</v>
      </c>
      <c r="AE20">
        <f t="shared" si="12"/>
        <v>164</v>
      </c>
      <c r="AF20">
        <f t="shared" si="13"/>
        <v>1.2195121951219514E-3</v>
      </c>
      <c r="AG20">
        <v>3</v>
      </c>
      <c r="AH20">
        <v>0.6</v>
      </c>
      <c r="AI20">
        <f t="shared" si="14"/>
        <v>213</v>
      </c>
      <c r="AJ20">
        <f t="shared" si="15"/>
        <v>8.4507042253521118E-3</v>
      </c>
      <c r="AK20">
        <v>1</v>
      </c>
      <c r="AL20">
        <v>0.2</v>
      </c>
      <c r="AM20">
        <f t="shared" si="16"/>
        <v>180</v>
      </c>
      <c r="AN20">
        <f t="shared" si="17"/>
        <v>1.1111111111111111E-3</v>
      </c>
      <c r="AO20">
        <v>4</v>
      </c>
      <c r="AP20">
        <v>0.8</v>
      </c>
      <c r="AQ20">
        <f t="shared" si="18"/>
        <v>162</v>
      </c>
      <c r="AR20">
        <f t="shared" si="19"/>
        <v>1.9753086419753086E-2</v>
      </c>
    </row>
    <row r="21" spans="1:44">
      <c r="A21">
        <v>21</v>
      </c>
      <c r="B21" t="s">
        <v>63</v>
      </c>
      <c r="C21" t="str">
        <f>IFERROR(VLOOKUP(B21,race!$A:$C,3,FALSE),"review")</f>
        <v>Moderately</v>
      </c>
      <c r="D21" t="s">
        <v>2</v>
      </c>
      <c r="E21">
        <v>21</v>
      </c>
      <c r="F21">
        <v>2.5</v>
      </c>
      <c r="G21">
        <f t="shared" si="0"/>
        <v>311</v>
      </c>
      <c r="H21">
        <f t="shared" si="1"/>
        <v>0.16881028938906753</v>
      </c>
      <c r="I21">
        <v>2</v>
      </c>
      <c r="J21">
        <v>0.3</v>
      </c>
      <c r="K21">
        <f t="shared" si="2"/>
        <v>169</v>
      </c>
      <c r="L21">
        <f t="shared" si="3"/>
        <v>3.5502958579881655E-3</v>
      </c>
      <c r="M21">
        <v>4</v>
      </c>
      <c r="N21">
        <v>0.5</v>
      </c>
      <c r="O21">
        <f t="shared" si="4"/>
        <v>151</v>
      </c>
      <c r="P21">
        <f t="shared" si="5"/>
        <v>1.3245033112582781E-2</v>
      </c>
      <c r="Q21">
        <v>6</v>
      </c>
      <c r="R21">
        <v>0.7</v>
      </c>
      <c r="S21">
        <f t="shared" si="6"/>
        <v>159</v>
      </c>
      <c r="T21">
        <f t="shared" si="7"/>
        <v>2.6415094339622639E-2</v>
      </c>
      <c r="U21">
        <v>1</v>
      </c>
      <c r="V21">
        <v>0.1</v>
      </c>
      <c r="W21">
        <f t="shared" si="8"/>
        <v>139</v>
      </c>
      <c r="X21">
        <f t="shared" si="9"/>
        <v>7.194244604316548E-4</v>
      </c>
      <c r="Y21">
        <v>5</v>
      </c>
      <c r="Z21">
        <v>0.6</v>
      </c>
      <c r="AA21">
        <f t="shared" si="10"/>
        <v>125</v>
      </c>
      <c r="AB21">
        <f t="shared" si="11"/>
        <v>2.4E-2</v>
      </c>
      <c r="AC21">
        <v>2</v>
      </c>
      <c r="AD21">
        <v>0.3</v>
      </c>
      <c r="AE21">
        <f t="shared" si="12"/>
        <v>123</v>
      </c>
      <c r="AF21">
        <f t="shared" si="13"/>
        <v>4.8780487804878049E-3</v>
      </c>
      <c r="AG21">
        <v>3</v>
      </c>
      <c r="AH21">
        <v>0.4</v>
      </c>
      <c r="AI21">
        <f t="shared" si="14"/>
        <v>94</v>
      </c>
      <c r="AJ21">
        <f t="shared" si="15"/>
        <v>1.276595744680851E-2</v>
      </c>
      <c r="AK21">
        <v>3</v>
      </c>
      <c r="AL21">
        <v>0.4</v>
      </c>
      <c r="AM21">
        <f t="shared" si="16"/>
        <v>82</v>
      </c>
      <c r="AN21">
        <f t="shared" si="17"/>
        <v>1.4634146341463414E-2</v>
      </c>
      <c r="AO21">
        <v>6</v>
      </c>
      <c r="AP21">
        <v>0.8</v>
      </c>
      <c r="AQ21">
        <f t="shared" si="18"/>
        <v>87</v>
      </c>
      <c r="AR21">
        <f t="shared" si="19"/>
        <v>5.5172413793103448E-2</v>
      </c>
    </row>
    <row r="22" spans="1:44">
      <c r="A22">
        <v>22</v>
      </c>
      <c r="B22" t="s">
        <v>62</v>
      </c>
      <c r="C22" t="str">
        <f>IFERROR(VLOOKUP(B22,race!$A:$C,3,FALSE),"review")</f>
        <v>Moderately</v>
      </c>
      <c r="D22" t="s">
        <v>2</v>
      </c>
      <c r="E22">
        <v>46</v>
      </c>
      <c r="F22">
        <v>2.7</v>
      </c>
      <c r="G22">
        <f t="shared" si="0"/>
        <v>311</v>
      </c>
      <c r="H22">
        <f t="shared" si="1"/>
        <v>0.39935691318327976</v>
      </c>
      <c r="I22">
        <v>24</v>
      </c>
      <c r="J22">
        <v>1.5</v>
      </c>
      <c r="K22">
        <f t="shared" si="2"/>
        <v>169</v>
      </c>
      <c r="L22">
        <f t="shared" si="3"/>
        <v>0.21301775147928995</v>
      </c>
      <c r="M22">
        <v>15</v>
      </c>
      <c r="N22">
        <v>1</v>
      </c>
      <c r="O22">
        <f t="shared" si="4"/>
        <v>151</v>
      </c>
      <c r="P22">
        <f t="shared" si="5"/>
        <v>9.9337748344370855E-2</v>
      </c>
      <c r="Q22">
        <v>11</v>
      </c>
      <c r="R22">
        <v>0.7</v>
      </c>
      <c r="S22">
        <f t="shared" si="6"/>
        <v>159</v>
      </c>
      <c r="T22">
        <f t="shared" si="7"/>
        <v>4.8427672955974839E-2</v>
      </c>
      <c r="U22">
        <v>9</v>
      </c>
      <c r="V22">
        <v>0.6</v>
      </c>
      <c r="W22">
        <f t="shared" si="8"/>
        <v>139</v>
      </c>
      <c r="X22">
        <f t="shared" si="9"/>
        <v>3.884892086330935E-2</v>
      </c>
      <c r="Y22">
        <v>15</v>
      </c>
      <c r="Z22">
        <v>1.1000000000000001</v>
      </c>
      <c r="AA22">
        <f t="shared" si="10"/>
        <v>125</v>
      </c>
      <c r="AB22">
        <f t="shared" si="11"/>
        <v>0.13200000000000001</v>
      </c>
      <c r="AC22">
        <v>10</v>
      </c>
      <c r="AD22">
        <v>0.7</v>
      </c>
      <c r="AE22">
        <f t="shared" si="12"/>
        <v>123</v>
      </c>
      <c r="AF22">
        <f t="shared" si="13"/>
        <v>5.6910569105691054E-2</v>
      </c>
      <c r="AG22">
        <v>4</v>
      </c>
      <c r="AH22">
        <v>0.3</v>
      </c>
      <c r="AI22">
        <f t="shared" si="14"/>
        <v>94</v>
      </c>
      <c r="AJ22">
        <f t="shared" si="15"/>
        <v>1.276595744680851E-2</v>
      </c>
      <c r="AK22">
        <v>5</v>
      </c>
      <c r="AL22">
        <v>0.4</v>
      </c>
      <c r="AM22">
        <f t="shared" si="16"/>
        <v>82</v>
      </c>
      <c r="AN22">
        <f t="shared" si="17"/>
        <v>2.4390243902439025E-2</v>
      </c>
      <c r="AO22">
        <v>5</v>
      </c>
      <c r="AP22">
        <v>0.4</v>
      </c>
      <c r="AQ22">
        <f t="shared" si="18"/>
        <v>87</v>
      </c>
      <c r="AR22">
        <f t="shared" si="19"/>
        <v>2.2988505747126436E-2</v>
      </c>
    </row>
    <row r="23" spans="1:44">
      <c r="A23">
        <v>23</v>
      </c>
      <c r="B23" t="s">
        <v>61</v>
      </c>
      <c r="C23" t="str">
        <f>IFERROR(VLOOKUP(B23,race!$A:$C,3,FALSE),"review")</f>
        <v>More</v>
      </c>
      <c r="D23" t="s">
        <v>2</v>
      </c>
      <c r="E23">
        <v>75</v>
      </c>
      <c r="F23">
        <v>4.9000000000000004</v>
      </c>
      <c r="G23">
        <f t="shared" si="0"/>
        <v>383</v>
      </c>
      <c r="H23">
        <f t="shared" si="1"/>
        <v>0.95953002610966065</v>
      </c>
      <c r="I23">
        <v>39</v>
      </c>
      <c r="J23">
        <v>2.7</v>
      </c>
      <c r="K23">
        <f t="shared" si="2"/>
        <v>302</v>
      </c>
      <c r="L23">
        <f t="shared" si="3"/>
        <v>0.3486754966887417</v>
      </c>
      <c r="M23">
        <v>42</v>
      </c>
      <c r="N23">
        <v>3</v>
      </c>
      <c r="O23">
        <f t="shared" si="4"/>
        <v>268</v>
      </c>
      <c r="P23">
        <f t="shared" si="5"/>
        <v>0.47014925373134331</v>
      </c>
      <c r="Q23">
        <v>36</v>
      </c>
      <c r="R23">
        <v>2.7</v>
      </c>
      <c r="S23">
        <f t="shared" si="6"/>
        <v>267</v>
      </c>
      <c r="T23">
        <f t="shared" si="7"/>
        <v>0.36404494382022473</v>
      </c>
      <c r="U23">
        <v>19</v>
      </c>
      <c r="V23">
        <v>1.5</v>
      </c>
      <c r="W23">
        <f t="shared" si="8"/>
        <v>190</v>
      </c>
      <c r="X23">
        <f t="shared" si="9"/>
        <v>0.15000000000000002</v>
      </c>
      <c r="Y23">
        <v>13</v>
      </c>
      <c r="Z23">
        <v>1</v>
      </c>
      <c r="AA23">
        <f t="shared" si="10"/>
        <v>191</v>
      </c>
      <c r="AB23">
        <f t="shared" si="11"/>
        <v>6.8062827225130892E-2</v>
      </c>
      <c r="AC23">
        <v>12</v>
      </c>
      <c r="AD23">
        <v>1</v>
      </c>
      <c r="AE23">
        <f t="shared" si="12"/>
        <v>164</v>
      </c>
      <c r="AF23">
        <f t="shared" si="13"/>
        <v>7.3170731707317069E-2</v>
      </c>
      <c r="AG23">
        <v>13</v>
      </c>
      <c r="AH23">
        <v>1</v>
      </c>
      <c r="AI23">
        <f t="shared" si="14"/>
        <v>213</v>
      </c>
      <c r="AJ23">
        <f t="shared" si="15"/>
        <v>6.1032863849765258E-2</v>
      </c>
      <c r="AK23">
        <v>20</v>
      </c>
      <c r="AL23">
        <v>1.6</v>
      </c>
      <c r="AM23">
        <f t="shared" si="16"/>
        <v>180</v>
      </c>
      <c r="AN23">
        <f t="shared" si="17"/>
        <v>0.17777777777777778</v>
      </c>
      <c r="AO23">
        <v>9</v>
      </c>
      <c r="AP23">
        <v>0.8</v>
      </c>
      <c r="AQ23">
        <f t="shared" si="18"/>
        <v>162</v>
      </c>
      <c r="AR23">
        <f t="shared" si="19"/>
        <v>4.4444444444444446E-2</v>
      </c>
    </row>
    <row r="24" spans="1:44">
      <c r="A24">
        <v>24</v>
      </c>
      <c r="B24" t="s">
        <v>60</v>
      </c>
      <c r="C24" t="str">
        <f>IFERROR(VLOOKUP(B24,race!$A:$C,3,FALSE),"review")</f>
        <v>Less</v>
      </c>
      <c r="D24" t="s">
        <v>2</v>
      </c>
      <c r="E24">
        <v>29</v>
      </c>
      <c r="F24">
        <v>2</v>
      </c>
      <c r="G24">
        <f t="shared" si="0"/>
        <v>194</v>
      </c>
      <c r="H24">
        <f t="shared" si="1"/>
        <v>0.29896907216494845</v>
      </c>
      <c r="I24">
        <v>19</v>
      </c>
      <c r="J24">
        <v>1.4</v>
      </c>
      <c r="K24">
        <f t="shared" si="2"/>
        <v>96</v>
      </c>
      <c r="L24">
        <f t="shared" si="3"/>
        <v>0.27708333333333329</v>
      </c>
      <c r="M24">
        <v>12</v>
      </c>
      <c r="N24">
        <v>0.9</v>
      </c>
      <c r="O24">
        <f t="shared" si="4"/>
        <v>74</v>
      </c>
      <c r="P24">
        <f t="shared" si="5"/>
        <v>0.14594594594594595</v>
      </c>
      <c r="Q24">
        <v>11</v>
      </c>
      <c r="R24">
        <v>0.8</v>
      </c>
      <c r="S24">
        <f t="shared" si="6"/>
        <v>49</v>
      </c>
      <c r="T24">
        <f t="shared" si="7"/>
        <v>0.17959183673469389</v>
      </c>
      <c r="U24">
        <v>7</v>
      </c>
      <c r="V24">
        <v>0.5</v>
      </c>
      <c r="W24">
        <f t="shared" si="8"/>
        <v>36</v>
      </c>
      <c r="X24">
        <f t="shared" si="9"/>
        <v>9.7222222222222224E-2</v>
      </c>
      <c r="Y24">
        <v>9</v>
      </c>
      <c r="Z24">
        <v>0.6</v>
      </c>
      <c r="AA24">
        <f t="shared" si="10"/>
        <v>56</v>
      </c>
      <c r="AB24">
        <f t="shared" si="11"/>
        <v>9.6428571428571433E-2</v>
      </c>
      <c r="AC24">
        <v>13</v>
      </c>
      <c r="AD24">
        <v>0.9</v>
      </c>
      <c r="AE24">
        <f t="shared" si="12"/>
        <v>63</v>
      </c>
      <c r="AF24">
        <f t="shared" si="13"/>
        <v>0.18571428571428572</v>
      </c>
      <c r="AG24">
        <v>5</v>
      </c>
      <c r="AH24">
        <v>0.3</v>
      </c>
      <c r="AI24">
        <f t="shared" si="14"/>
        <v>42</v>
      </c>
      <c r="AJ24">
        <f t="shared" si="15"/>
        <v>3.5714285714285712E-2</v>
      </c>
      <c r="AK24">
        <v>3</v>
      </c>
      <c r="AL24">
        <v>0.2</v>
      </c>
      <c r="AM24">
        <f t="shared" si="16"/>
        <v>35</v>
      </c>
      <c r="AN24">
        <f t="shared" si="17"/>
        <v>1.7142857142857144E-2</v>
      </c>
      <c r="AO24">
        <v>2</v>
      </c>
      <c r="AP24">
        <v>0.1</v>
      </c>
      <c r="AQ24">
        <f t="shared" si="18"/>
        <v>28</v>
      </c>
      <c r="AR24">
        <f t="shared" si="19"/>
        <v>7.1428571428571426E-3</v>
      </c>
    </row>
    <row r="25" spans="1:44">
      <c r="A25">
        <v>25</v>
      </c>
      <c r="B25" t="s">
        <v>59</v>
      </c>
      <c r="C25" t="str">
        <f>IFERROR(VLOOKUP(B25,race!$A:$C,3,FALSE),"review")</f>
        <v>More</v>
      </c>
      <c r="D25" t="s">
        <v>2</v>
      </c>
      <c r="E25">
        <v>88</v>
      </c>
      <c r="F25">
        <v>4.0999999999999996</v>
      </c>
      <c r="G25">
        <f t="shared" si="0"/>
        <v>383</v>
      </c>
      <c r="H25">
        <f t="shared" si="1"/>
        <v>0.94203655352480409</v>
      </c>
      <c r="I25">
        <v>76</v>
      </c>
      <c r="J25">
        <v>3.7</v>
      </c>
      <c r="K25">
        <f t="shared" si="2"/>
        <v>302</v>
      </c>
      <c r="L25">
        <f t="shared" si="3"/>
        <v>0.93112582781456965</v>
      </c>
      <c r="M25">
        <v>55</v>
      </c>
      <c r="N25">
        <v>2.9</v>
      </c>
      <c r="O25">
        <f t="shared" si="4"/>
        <v>268</v>
      </c>
      <c r="P25">
        <f t="shared" si="5"/>
        <v>0.59514925373134331</v>
      </c>
      <c r="Q25">
        <v>57</v>
      </c>
      <c r="R25">
        <v>2.8</v>
      </c>
      <c r="S25">
        <f t="shared" si="6"/>
        <v>267</v>
      </c>
      <c r="T25">
        <f t="shared" si="7"/>
        <v>0.59775280898876404</v>
      </c>
      <c r="U25">
        <v>36</v>
      </c>
      <c r="V25">
        <v>1.9</v>
      </c>
      <c r="W25">
        <f t="shared" si="8"/>
        <v>190</v>
      </c>
      <c r="X25">
        <f t="shared" si="9"/>
        <v>0.36</v>
      </c>
      <c r="Y25">
        <v>36</v>
      </c>
      <c r="Z25">
        <v>1.9</v>
      </c>
      <c r="AA25">
        <f t="shared" si="10"/>
        <v>191</v>
      </c>
      <c r="AB25">
        <f t="shared" si="11"/>
        <v>0.35811518324607328</v>
      </c>
      <c r="AC25">
        <v>27</v>
      </c>
      <c r="AD25">
        <v>1.4</v>
      </c>
      <c r="AE25">
        <f t="shared" si="12"/>
        <v>164</v>
      </c>
      <c r="AF25">
        <f t="shared" si="13"/>
        <v>0.23048780487804876</v>
      </c>
      <c r="AG25">
        <v>47</v>
      </c>
      <c r="AH25">
        <v>2.4</v>
      </c>
      <c r="AI25">
        <f t="shared" si="14"/>
        <v>213</v>
      </c>
      <c r="AJ25">
        <f t="shared" si="15"/>
        <v>0.52957746478873235</v>
      </c>
      <c r="AK25">
        <v>36</v>
      </c>
      <c r="AL25">
        <v>1.9</v>
      </c>
      <c r="AM25">
        <f t="shared" si="16"/>
        <v>180</v>
      </c>
      <c r="AN25">
        <f t="shared" si="17"/>
        <v>0.38</v>
      </c>
      <c r="AO25">
        <v>53</v>
      </c>
      <c r="AP25">
        <v>2.9</v>
      </c>
      <c r="AQ25">
        <f t="shared" si="18"/>
        <v>162</v>
      </c>
      <c r="AR25">
        <f t="shared" si="19"/>
        <v>0.9487654320987654</v>
      </c>
    </row>
    <row r="26" spans="1:44">
      <c r="A26">
        <v>26</v>
      </c>
      <c r="B26" t="s">
        <v>58</v>
      </c>
      <c r="C26" t="str">
        <f>IFERROR(VLOOKUP(B26,race!$A:$C,3,FALSE),"review")</f>
        <v>Most</v>
      </c>
      <c r="D26" t="s">
        <v>2</v>
      </c>
      <c r="E26">
        <v>56</v>
      </c>
      <c r="F26">
        <v>11.8</v>
      </c>
      <c r="G26">
        <f t="shared" si="0"/>
        <v>374</v>
      </c>
      <c r="H26">
        <f t="shared" si="1"/>
        <v>1.7668449197860963</v>
      </c>
      <c r="I26">
        <v>27</v>
      </c>
      <c r="J26">
        <v>5.7</v>
      </c>
      <c r="K26">
        <f t="shared" si="2"/>
        <v>367</v>
      </c>
      <c r="L26">
        <f t="shared" si="3"/>
        <v>0.41934604904632156</v>
      </c>
      <c r="M26">
        <v>26</v>
      </c>
      <c r="N26">
        <v>5.7</v>
      </c>
      <c r="O26">
        <f t="shared" si="4"/>
        <v>299</v>
      </c>
      <c r="P26">
        <f t="shared" si="5"/>
        <v>0.4956521739130435</v>
      </c>
      <c r="Q26">
        <v>29</v>
      </c>
      <c r="R26">
        <v>7.1</v>
      </c>
      <c r="S26">
        <f t="shared" si="6"/>
        <v>296</v>
      </c>
      <c r="T26">
        <f t="shared" si="7"/>
        <v>0.69560810810810803</v>
      </c>
      <c r="U26">
        <v>27</v>
      </c>
      <c r="V26">
        <v>7.1</v>
      </c>
      <c r="W26">
        <f t="shared" si="8"/>
        <v>266</v>
      </c>
      <c r="X26">
        <f t="shared" si="9"/>
        <v>0.72067669172932325</v>
      </c>
      <c r="Y26">
        <v>25</v>
      </c>
      <c r="Z26">
        <v>6.3</v>
      </c>
      <c r="AA26">
        <f t="shared" si="10"/>
        <v>244</v>
      </c>
      <c r="AB26">
        <f t="shared" si="11"/>
        <v>0.64549180327868849</v>
      </c>
      <c r="AC26">
        <v>16</v>
      </c>
      <c r="AD26">
        <v>4.4000000000000004</v>
      </c>
      <c r="AE26">
        <f t="shared" si="12"/>
        <v>259</v>
      </c>
      <c r="AF26">
        <f t="shared" si="13"/>
        <v>0.27181467181467184</v>
      </c>
      <c r="AG26">
        <v>19</v>
      </c>
      <c r="AH26">
        <v>4.5</v>
      </c>
      <c r="AI26">
        <f t="shared" si="14"/>
        <v>234</v>
      </c>
      <c r="AJ26">
        <f t="shared" si="15"/>
        <v>0.36538461538461542</v>
      </c>
      <c r="AK26">
        <v>10</v>
      </c>
      <c r="AL26">
        <v>2.5</v>
      </c>
      <c r="AM26">
        <f t="shared" si="16"/>
        <v>213</v>
      </c>
      <c r="AN26">
        <f t="shared" si="17"/>
        <v>0.11737089201877934</v>
      </c>
      <c r="AO26">
        <v>12</v>
      </c>
      <c r="AP26">
        <v>3.2</v>
      </c>
      <c r="AQ26">
        <f t="shared" si="18"/>
        <v>204</v>
      </c>
      <c r="AR26">
        <f t="shared" si="19"/>
        <v>0.18823529411764706</v>
      </c>
    </row>
    <row r="27" spans="1:44">
      <c r="A27">
        <v>27</v>
      </c>
      <c r="B27" t="s">
        <v>57</v>
      </c>
      <c r="C27" t="str">
        <f>IFERROR(VLOOKUP(B27,race!$A:$C,3,FALSE),"review")</f>
        <v>More</v>
      </c>
      <c r="D27" t="s">
        <v>2</v>
      </c>
      <c r="E27">
        <v>35</v>
      </c>
      <c r="F27">
        <v>8</v>
      </c>
      <c r="G27">
        <f t="shared" si="0"/>
        <v>383</v>
      </c>
      <c r="H27">
        <f t="shared" si="1"/>
        <v>0.7310704960835509</v>
      </c>
      <c r="I27">
        <v>25</v>
      </c>
      <c r="J27">
        <v>6</v>
      </c>
      <c r="K27">
        <f t="shared" si="2"/>
        <v>302</v>
      </c>
      <c r="L27">
        <f t="shared" si="3"/>
        <v>0.49668874172185434</v>
      </c>
      <c r="M27">
        <v>14</v>
      </c>
      <c r="N27">
        <v>3.7</v>
      </c>
      <c r="O27">
        <f t="shared" si="4"/>
        <v>268</v>
      </c>
      <c r="P27">
        <f t="shared" si="5"/>
        <v>0.19328358208955224</v>
      </c>
      <c r="Q27">
        <v>18</v>
      </c>
      <c r="R27">
        <v>4.4000000000000004</v>
      </c>
      <c r="S27">
        <f t="shared" si="6"/>
        <v>267</v>
      </c>
      <c r="T27">
        <f t="shared" si="7"/>
        <v>0.29662921348314608</v>
      </c>
      <c r="U27">
        <v>14</v>
      </c>
      <c r="V27">
        <v>3.5</v>
      </c>
      <c r="W27">
        <f t="shared" si="8"/>
        <v>190</v>
      </c>
      <c r="X27">
        <f t="shared" si="9"/>
        <v>0.25789473684210523</v>
      </c>
      <c r="Y27">
        <v>22</v>
      </c>
      <c r="Z27">
        <v>5.2</v>
      </c>
      <c r="AA27">
        <f t="shared" si="10"/>
        <v>191</v>
      </c>
      <c r="AB27">
        <f t="shared" si="11"/>
        <v>0.59895287958115184</v>
      </c>
      <c r="AC27">
        <v>11</v>
      </c>
      <c r="AD27">
        <v>2.9</v>
      </c>
      <c r="AE27">
        <f t="shared" si="12"/>
        <v>164</v>
      </c>
      <c r="AF27">
        <f t="shared" si="13"/>
        <v>0.19451219512195123</v>
      </c>
      <c r="AG27">
        <v>11</v>
      </c>
      <c r="AH27">
        <v>2.8</v>
      </c>
      <c r="AI27">
        <f t="shared" si="14"/>
        <v>213</v>
      </c>
      <c r="AJ27">
        <f t="shared" si="15"/>
        <v>0.14460093896713616</v>
      </c>
      <c r="AK27">
        <v>11</v>
      </c>
      <c r="AL27">
        <v>2.7</v>
      </c>
      <c r="AM27">
        <f t="shared" si="16"/>
        <v>180</v>
      </c>
      <c r="AN27">
        <f t="shared" si="17"/>
        <v>0.16500000000000001</v>
      </c>
      <c r="AO27">
        <v>11</v>
      </c>
      <c r="AP27">
        <v>2.8</v>
      </c>
      <c r="AQ27">
        <f t="shared" si="18"/>
        <v>162</v>
      </c>
      <c r="AR27">
        <f t="shared" si="19"/>
        <v>0.19012345679012344</v>
      </c>
    </row>
    <row r="28" spans="1:44">
      <c r="A28">
        <v>28</v>
      </c>
      <c r="B28" t="s">
        <v>56</v>
      </c>
      <c r="C28" t="str">
        <f>IFERROR(VLOOKUP(B28,race!$A:$C,3,FALSE),"review")</f>
        <v>Moderately</v>
      </c>
      <c r="D28" t="s">
        <v>2</v>
      </c>
      <c r="E28">
        <v>38</v>
      </c>
      <c r="F28">
        <v>5</v>
      </c>
      <c r="G28">
        <f t="shared" si="0"/>
        <v>311</v>
      </c>
      <c r="H28">
        <f t="shared" si="1"/>
        <v>0.61093247588424437</v>
      </c>
      <c r="I28">
        <v>14</v>
      </c>
      <c r="J28">
        <v>1.9</v>
      </c>
      <c r="K28">
        <f t="shared" si="2"/>
        <v>169</v>
      </c>
      <c r="L28">
        <f t="shared" si="3"/>
        <v>0.15739644970414202</v>
      </c>
      <c r="M28">
        <v>11</v>
      </c>
      <c r="N28">
        <v>1.6</v>
      </c>
      <c r="O28">
        <f t="shared" si="4"/>
        <v>151</v>
      </c>
      <c r="P28">
        <f t="shared" si="5"/>
        <v>0.11655629139072848</v>
      </c>
      <c r="Q28">
        <v>23</v>
      </c>
      <c r="R28">
        <v>2.9</v>
      </c>
      <c r="S28">
        <f t="shared" si="6"/>
        <v>159</v>
      </c>
      <c r="T28">
        <f t="shared" si="7"/>
        <v>0.41949685534591191</v>
      </c>
      <c r="U28">
        <v>12</v>
      </c>
      <c r="V28">
        <v>1.6</v>
      </c>
      <c r="W28">
        <f t="shared" si="8"/>
        <v>139</v>
      </c>
      <c r="X28">
        <f t="shared" si="9"/>
        <v>0.13812949640287772</v>
      </c>
      <c r="Y28">
        <v>5</v>
      </c>
      <c r="Z28">
        <v>0.7</v>
      </c>
      <c r="AA28">
        <f t="shared" si="10"/>
        <v>125</v>
      </c>
      <c r="AB28">
        <f t="shared" si="11"/>
        <v>2.7999999999999997E-2</v>
      </c>
      <c r="AC28">
        <v>10</v>
      </c>
      <c r="AD28">
        <v>1.3</v>
      </c>
      <c r="AE28">
        <f t="shared" si="12"/>
        <v>123</v>
      </c>
      <c r="AF28">
        <f t="shared" si="13"/>
        <v>0.10569105691056911</v>
      </c>
      <c r="AG28">
        <v>6</v>
      </c>
      <c r="AH28">
        <v>0.7</v>
      </c>
      <c r="AI28">
        <f t="shared" si="14"/>
        <v>94</v>
      </c>
      <c r="AJ28">
        <f t="shared" si="15"/>
        <v>4.4680851063829782E-2</v>
      </c>
      <c r="AK28">
        <v>2</v>
      </c>
      <c r="AL28">
        <v>0.2</v>
      </c>
      <c r="AM28">
        <f t="shared" si="16"/>
        <v>82</v>
      </c>
      <c r="AN28">
        <f t="shared" si="17"/>
        <v>4.8780487804878057E-3</v>
      </c>
      <c r="AO28">
        <v>9</v>
      </c>
      <c r="AP28">
        <v>0.9</v>
      </c>
      <c r="AQ28">
        <f t="shared" si="18"/>
        <v>87</v>
      </c>
      <c r="AR28">
        <f t="shared" si="19"/>
        <v>9.3103448275862075E-2</v>
      </c>
    </row>
    <row r="29" spans="1:44">
      <c r="A29">
        <v>29</v>
      </c>
      <c r="B29" t="s">
        <v>55</v>
      </c>
      <c r="C29" t="str">
        <f>IFERROR(VLOOKUP(B29,race!$A:$C,3,FALSE),"review")</f>
        <v>Most</v>
      </c>
      <c r="D29" t="s">
        <v>2</v>
      </c>
      <c r="E29">
        <v>50</v>
      </c>
      <c r="F29">
        <v>5.0999999999999996</v>
      </c>
      <c r="G29">
        <f t="shared" si="0"/>
        <v>374</v>
      </c>
      <c r="H29">
        <f t="shared" si="1"/>
        <v>0.68181818181818177</v>
      </c>
      <c r="I29">
        <v>50</v>
      </c>
      <c r="J29">
        <v>5.3</v>
      </c>
      <c r="K29">
        <f t="shared" si="2"/>
        <v>367</v>
      </c>
      <c r="L29">
        <f t="shared" si="3"/>
        <v>0.72207084468664851</v>
      </c>
      <c r="M29">
        <v>30</v>
      </c>
      <c r="N29">
        <v>3.6</v>
      </c>
      <c r="O29">
        <f t="shared" si="4"/>
        <v>299</v>
      </c>
      <c r="P29">
        <f t="shared" si="5"/>
        <v>0.36120401337792646</v>
      </c>
      <c r="Q29">
        <v>24</v>
      </c>
      <c r="R29">
        <v>3</v>
      </c>
      <c r="S29">
        <f t="shared" si="6"/>
        <v>296</v>
      </c>
      <c r="T29">
        <f t="shared" si="7"/>
        <v>0.24324324324324326</v>
      </c>
      <c r="U29">
        <v>19</v>
      </c>
      <c r="V29">
        <v>2.2999999999999998</v>
      </c>
      <c r="W29">
        <f t="shared" si="8"/>
        <v>266</v>
      </c>
      <c r="X29">
        <f t="shared" si="9"/>
        <v>0.16428571428571426</v>
      </c>
      <c r="Y29">
        <v>29</v>
      </c>
      <c r="Z29">
        <v>3.9</v>
      </c>
      <c r="AA29">
        <f t="shared" si="10"/>
        <v>244</v>
      </c>
      <c r="AB29">
        <f t="shared" si="11"/>
        <v>0.46352459016393438</v>
      </c>
      <c r="AC29">
        <v>22</v>
      </c>
      <c r="AD29">
        <v>2.9</v>
      </c>
      <c r="AE29">
        <f t="shared" si="12"/>
        <v>259</v>
      </c>
      <c r="AF29">
        <f t="shared" si="13"/>
        <v>0.24633204633204631</v>
      </c>
      <c r="AG29">
        <v>22</v>
      </c>
      <c r="AH29">
        <v>2.9</v>
      </c>
      <c r="AI29">
        <f t="shared" si="14"/>
        <v>234</v>
      </c>
      <c r="AJ29">
        <f t="shared" si="15"/>
        <v>0.27264957264957262</v>
      </c>
      <c r="AK29">
        <v>15</v>
      </c>
      <c r="AL29">
        <v>2</v>
      </c>
      <c r="AM29">
        <f t="shared" si="16"/>
        <v>213</v>
      </c>
      <c r="AN29">
        <f t="shared" si="17"/>
        <v>0.14084507042253522</v>
      </c>
      <c r="AO29">
        <v>19</v>
      </c>
      <c r="AP29">
        <v>2.5</v>
      </c>
      <c r="AQ29">
        <f t="shared" si="18"/>
        <v>204</v>
      </c>
      <c r="AR29">
        <f t="shared" si="19"/>
        <v>0.23284313725490197</v>
      </c>
    </row>
    <row r="30" spans="1:44">
      <c r="A30">
        <v>30</v>
      </c>
      <c r="B30" t="s">
        <v>54</v>
      </c>
      <c r="C30" t="str">
        <f>IFERROR(VLOOKUP(B30,race!$A:$C,3,FALSE),"review")</f>
        <v>More</v>
      </c>
      <c r="D30" t="s">
        <v>2</v>
      </c>
      <c r="E30">
        <v>18</v>
      </c>
      <c r="F30">
        <v>0.8</v>
      </c>
      <c r="G30">
        <f t="shared" si="0"/>
        <v>383</v>
      </c>
      <c r="H30">
        <f t="shared" si="1"/>
        <v>3.759791122715405E-2</v>
      </c>
      <c r="I30">
        <v>14</v>
      </c>
      <c r="J30">
        <v>0.6</v>
      </c>
      <c r="K30">
        <f t="shared" si="2"/>
        <v>302</v>
      </c>
      <c r="L30">
        <f t="shared" si="3"/>
        <v>2.781456953642384E-2</v>
      </c>
      <c r="M30">
        <v>15</v>
      </c>
      <c r="N30">
        <v>0.7</v>
      </c>
      <c r="O30">
        <f t="shared" si="4"/>
        <v>268</v>
      </c>
      <c r="P30">
        <f t="shared" si="5"/>
        <v>3.9179104477611942E-2</v>
      </c>
      <c r="Q30">
        <v>11</v>
      </c>
      <c r="R30">
        <v>0.5</v>
      </c>
      <c r="S30">
        <f t="shared" si="6"/>
        <v>267</v>
      </c>
      <c r="T30">
        <f t="shared" si="7"/>
        <v>2.0599250936329586E-2</v>
      </c>
      <c r="U30">
        <v>23</v>
      </c>
      <c r="V30">
        <v>1.2</v>
      </c>
      <c r="W30">
        <f t="shared" si="8"/>
        <v>190</v>
      </c>
      <c r="X30">
        <f t="shared" si="9"/>
        <v>0.14526315789473684</v>
      </c>
      <c r="Y30">
        <v>24</v>
      </c>
      <c r="Z30">
        <v>1.3</v>
      </c>
      <c r="AA30">
        <f t="shared" si="10"/>
        <v>191</v>
      </c>
      <c r="AB30">
        <f t="shared" si="11"/>
        <v>0.16335078534031414</v>
      </c>
      <c r="AC30">
        <v>12</v>
      </c>
      <c r="AD30">
        <v>0.7</v>
      </c>
      <c r="AE30">
        <f t="shared" si="12"/>
        <v>164</v>
      </c>
      <c r="AF30">
        <f t="shared" si="13"/>
        <v>5.1219512195121948E-2</v>
      </c>
      <c r="AG30">
        <v>9</v>
      </c>
      <c r="AH30">
        <v>0.5</v>
      </c>
      <c r="AI30">
        <f t="shared" si="14"/>
        <v>213</v>
      </c>
      <c r="AJ30">
        <f t="shared" si="15"/>
        <v>2.1126760563380281E-2</v>
      </c>
      <c r="AK30">
        <v>7</v>
      </c>
      <c r="AL30">
        <v>0.4</v>
      </c>
      <c r="AM30">
        <f t="shared" si="16"/>
        <v>180</v>
      </c>
      <c r="AN30">
        <f t="shared" si="17"/>
        <v>1.5555555555555557E-2</v>
      </c>
      <c r="AO30">
        <v>7</v>
      </c>
      <c r="AP30">
        <v>0.4</v>
      </c>
      <c r="AQ30">
        <f t="shared" si="18"/>
        <v>162</v>
      </c>
      <c r="AR30">
        <f t="shared" si="19"/>
        <v>1.7283950617283949E-2</v>
      </c>
    </row>
    <row r="31" spans="1:44">
      <c r="A31">
        <v>31</v>
      </c>
      <c r="B31" t="s">
        <v>53</v>
      </c>
      <c r="C31" t="str">
        <f>IFERROR(VLOOKUP(B31,race!$A:$C,3,FALSE),"review")</f>
        <v>More</v>
      </c>
      <c r="D31" t="s">
        <v>2</v>
      </c>
      <c r="E31">
        <v>11</v>
      </c>
      <c r="F31">
        <v>1</v>
      </c>
      <c r="G31">
        <f t="shared" si="0"/>
        <v>383</v>
      </c>
      <c r="H31">
        <f t="shared" si="1"/>
        <v>2.8720626631853787E-2</v>
      </c>
      <c r="I31">
        <v>11</v>
      </c>
      <c r="J31">
        <v>1.1000000000000001</v>
      </c>
      <c r="K31">
        <f t="shared" si="2"/>
        <v>302</v>
      </c>
      <c r="L31">
        <f t="shared" si="3"/>
        <v>4.0066225165562915E-2</v>
      </c>
      <c r="M31">
        <v>7</v>
      </c>
      <c r="N31">
        <v>0.7</v>
      </c>
      <c r="O31">
        <f t="shared" si="4"/>
        <v>268</v>
      </c>
      <c r="P31">
        <f t="shared" si="5"/>
        <v>1.8283582089552237E-2</v>
      </c>
      <c r="Q31">
        <v>15</v>
      </c>
      <c r="R31">
        <v>1.6</v>
      </c>
      <c r="S31">
        <f t="shared" si="6"/>
        <v>267</v>
      </c>
      <c r="T31">
        <f t="shared" si="7"/>
        <v>8.98876404494382E-2</v>
      </c>
      <c r="U31">
        <v>10</v>
      </c>
      <c r="V31">
        <v>1.2</v>
      </c>
      <c r="W31">
        <f t="shared" si="8"/>
        <v>190</v>
      </c>
      <c r="X31">
        <f t="shared" si="9"/>
        <v>6.3157894736842093E-2</v>
      </c>
      <c r="Y31">
        <v>5</v>
      </c>
      <c r="Z31">
        <v>0.7</v>
      </c>
      <c r="AA31">
        <f t="shared" si="10"/>
        <v>191</v>
      </c>
      <c r="AB31">
        <f t="shared" si="11"/>
        <v>1.832460732984293E-2</v>
      </c>
      <c r="AC31">
        <v>2</v>
      </c>
      <c r="AD31">
        <v>0.3</v>
      </c>
      <c r="AE31">
        <f t="shared" si="12"/>
        <v>164</v>
      </c>
      <c r="AF31">
        <f t="shared" si="13"/>
        <v>3.6585365853658534E-3</v>
      </c>
      <c r="AG31">
        <v>7</v>
      </c>
      <c r="AH31">
        <v>1</v>
      </c>
      <c r="AI31">
        <f t="shared" si="14"/>
        <v>213</v>
      </c>
      <c r="AJ31">
        <f t="shared" si="15"/>
        <v>3.2863849765258218E-2</v>
      </c>
      <c r="AK31">
        <v>8</v>
      </c>
      <c r="AL31">
        <v>1.2</v>
      </c>
      <c r="AM31">
        <f t="shared" si="16"/>
        <v>180</v>
      </c>
      <c r="AN31">
        <f t="shared" si="17"/>
        <v>5.3333333333333337E-2</v>
      </c>
      <c r="AO31">
        <v>2</v>
      </c>
      <c r="AP31">
        <v>0.3</v>
      </c>
      <c r="AQ31">
        <f t="shared" si="18"/>
        <v>162</v>
      </c>
      <c r="AR31">
        <f t="shared" si="19"/>
        <v>3.7037037037037034E-3</v>
      </c>
    </row>
    <row r="32" spans="1:44">
      <c r="A32">
        <v>32</v>
      </c>
      <c r="B32" t="s">
        <v>52</v>
      </c>
      <c r="C32" t="str">
        <f>IFERROR(VLOOKUP(B32,race!$A:$C,3,FALSE),"review")</f>
        <v>Less</v>
      </c>
      <c r="D32" t="s">
        <v>2</v>
      </c>
      <c r="E32">
        <v>1</v>
      </c>
      <c r="F32">
        <v>0.7</v>
      </c>
      <c r="G32">
        <f t="shared" si="0"/>
        <v>194</v>
      </c>
      <c r="H32">
        <f t="shared" si="1"/>
        <v>3.6082474226804121E-3</v>
      </c>
      <c r="I32">
        <v>0</v>
      </c>
      <c r="J32">
        <v>0</v>
      </c>
      <c r="K32">
        <f t="shared" si="2"/>
        <v>96</v>
      </c>
      <c r="L32">
        <f t="shared" si="3"/>
        <v>0</v>
      </c>
      <c r="M32">
        <v>0</v>
      </c>
      <c r="N32">
        <v>0</v>
      </c>
      <c r="O32">
        <f t="shared" si="4"/>
        <v>74</v>
      </c>
      <c r="P32">
        <f t="shared" si="5"/>
        <v>0</v>
      </c>
      <c r="Q32">
        <v>0</v>
      </c>
      <c r="R32">
        <v>0</v>
      </c>
      <c r="S32">
        <f t="shared" si="6"/>
        <v>49</v>
      </c>
      <c r="T32">
        <f t="shared" si="7"/>
        <v>0</v>
      </c>
      <c r="U32">
        <v>1</v>
      </c>
      <c r="V32">
        <v>0.7</v>
      </c>
      <c r="W32">
        <f t="shared" si="8"/>
        <v>36</v>
      </c>
      <c r="X32">
        <f t="shared" si="9"/>
        <v>1.9444444444444441E-2</v>
      </c>
      <c r="Y32">
        <v>0</v>
      </c>
      <c r="Z32">
        <v>0</v>
      </c>
      <c r="AA32">
        <f t="shared" si="10"/>
        <v>56</v>
      </c>
      <c r="AB32">
        <f t="shared" si="11"/>
        <v>0</v>
      </c>
      <c r="AC32">
        <v>0</v>
      </c>
      <c r="AD32">
        <v>0</v>
      </c>
      <c r="AE32">
        <f t="shared" si="12"/>
        <v>63</v>
      </c>
      <c r="AF32">
        <f t="shared" si="13"/>
        <v>0</v>
      </c>
      <c r="AG32">
        <v>0</v>
      </c>
      <c r="AH32">
        <v>0</v>
      </c>
      <c r="AI32">
        <f t="shared" si="14"/>
        <v>42</v>
      </c>
      <c r="AJ32">
        <f t="shared" si="15"/>
        <v>0</v>
      </c>
      <c r="AK32">
        <v>0</v>
      </c>
      <c r="AL32">
        <v>0</v>
      </c>
      <c r="AM32">
        <f t="shared" si="16"/>
        <v>35</v>
      </c>
      <c r="AN32">
        <f t="shared" si="17"/>
        <v>0</v>
      </c>
      <c r="AO32">
        <v>0</v>
      </c>
      <c r="AP32">
        <v>0</v>
      </c>
      <c r="AQ32">
        <f t="shared" si="18"/>
        <v>28</v>
      </c>
      <c r="AR32">
        <f t="shared" si="19"/>
        <v>0</v>
      </c>
    </row>
    <row r="33" spans="1:44">
      <c r="A33">
        <v>33</v>
      </c>
      <c r="B33" t="s">
        <v>51</v>
      </c>
      <c r="C33" t="str">
        <f>IFERROR(VLOOKUP(B33,race!$A:$C,3,FALSE),"review")</f>
        <v>Moderately</v>
      </c>
      <c r="D33" t="s">
        <v>2</v>
      </c>
      <c r="E33">
        <v>8</v>
      </c>
      <c r="F33">
        <v>4.2</v>
      </c>
      <c r="G33">
        <f t="shared" si="0"/>
        <v>311</v>
      </c>
      <c r="H33">
        <f t="shared" si="1"/>
        <v>0.10803858520900322</v>
      </c>
      <c r="I33">
        <v>2</v>
      </c>
      <c r="J33">
        <v>0.9</v>
      </c>
      <c r="K33">
        <f t="shared" si="2"/>
        <v>169</v>
      </c>
      <c r="L33">
        <f t="shared" si="3"/>
        <v>1.0650887573964497E-2</v>
      </c>
      <c r="M33">
        <v>4</v>
      </c>
      <c r="N33">
        <v>1.7</v>
      </c>
      <c r="O33">
        <f t="shared" si="4"/>
        <v>151</v>
      </c>
      <c r="P33">
        <f t="shared" si="5"/>
        <v>4.5033112582781455E-2</v>
      </c>
      <c r="Q33">
        <v>5</v>
      </c>
      <c r="R33">
        <v>1.9</v>
      </c>
      <c r="S33">
        <f t="shared" si="6"/>
        <v>159</v>
      </c>
      <c r="T33">
        <f t="shared" si="7"/>
        <v>5.9748427672955969E-2</v>
      </c>
      <c r="U33">
        <v>5</v>
      </c>
      <c r="V33">
        <v>2.1</v>
      </c>
      <c r="W33">
        <f t="shared" si="8"/>
        <v>139</v>
      </c>
      <c r="X33">
        <f t="shared" si="9"/>
        <v>7.5539568345323743E-2</v>
      </c>
      <c r="Y33">
        <v>3</v>
      </c>
      <c r="Z33">
        <v>1.1000000000000001</v>
      </c>
      <c r="AA33">
        <f t="shared" si="10"/>
        <v>125</v>
      </c>
      <c r="AB33">
        <f t="shared" si="11"/>
        <v>2.6400000000000003E-2</v>
      </c>
      <c r="AC33">
        <v>3</v>
      </c>
      <c r="AD33">
        <v>1.1000000000000001</v>
      </c>
      <c r="AE33">
        <f t="shared" si="12"/>
        <v>123</v>
      </c>
      <c r="AF33">
        <f t="shared" si="13"/>
        <v>2.682926829268293E-2</v>
      </c>
      <c r="AG33">
        <v>3</v>
      </c>
      <c r="AH33">
        <v>0.9</v>
      </c>
      <c r="AI33">
        <f t="shared" si="14"/>
        <v>94</v>
      </c>
      <c r="AJ33">
        <f t="shared" si="15"/>
        <v>2.8723404255319149E-2</v>
      </c>
      <c r="AK33">
        <v>1</v>
      </c>
      <c r="AL33">
        <v>0.3</v>
      </c>
      <c r="AM33">
        <f t="shared" si="16"/>
        <v>82</v>
      </c>
      <c r="AN33">
        <f t="shared" si="17"/>
        <v>3.6585365853658534E-3</v>
      </c>
      <c r="AO33">
        <v>3</v>
      </c>
      <c r="AP33">
        <v>0.7</v>
      </c>
      <c r="AQ33">
        <f t="shared" si="18"/>
        <v>87</v>
      </c>
      <c r="AR33">
        <f t="shared" si="19"/>
        <v>2.4137931034482758E-2</v>
      </c>
    </row>
    <row r="34" spans="1:44">
      <c r="A34">
        <v>34</v>
      </c>
      <c r="B34" t="s">
        <v>50</v>
      </c>
      <c r="C34" t="str">
        <f>IFERROR(VLOOKUP(B34,race!$A:$C,3,FALSE),"review")</f>
        <v>Moderately</v>
      </c>
      <c r="D34" t="s">
        <v>2</v>
      </c>
      <c r="E34">
        <v>4</v>
      </c>
      <c r="F34">
        <v>2.4</v>
      </c>
      <c r="G34">
        <f t="shared" si="0"/>
        <v>311</v>
      </c>
      <c r="H34">
        <f t="shared" si="1"/>
        <v>3.0868167202572346E-2</v>
      </c>
      <c r="I34">
        <v>1</v>
      </c>
      <c r="J34">
        <v>0.7</v>
      </c>
      <c r="K34">
        <f t="shared" si="2"/>
        <v>169</v>
      </c>
      <c r="L34">
        <f t="shared" si="3"/>
        <v>4.1420118343195259E-3</v>
      </c>
      <c r="M34">
        <v>3</v>
      </c>
      <c r="N34">
        <v>2.7</v>
      </c>
      <c r="O34">
        <f t="shared" si="4"/>
        <v>151</v>
      </c>
      <c r="P34">
        <f t="shared" si="5"/>
        <v>5.364238410596027E-2</v>
      </c>
      <c r="Q34">
        <v>2</v>
      </c>
      <c r="R34">
        <v>1.5</v>
      </c>
      <c r="S34">
        <f t="shared" si="6"/>
        <v>159</v>
      </c>
      <c r="T34">
        <f t="shared" si="7"/>
        <v>1.886792452830189E-2</v>
      </c>
      <c r="U34">
        <v>1</v>
      </c>
      <c r="V34">
        <v>0.8</v>
      </c>
      <c r="W34">
        <f t="shared" si="8"/>
        <v>139</v>
      </c>
      <c r="X34">
        <f t="shared" si="9"/>
        <v>5.7553956834532384E-3</v>
      </c>
      <c r="Y34">
        <v>1</v>
      </c>
      <c r="Z34">
        <v>0.8</v>
      </c>
      <c r="AA34">
        <f t="shared" si="10"/>
        <v>125</v>
      </c>
      <c r="AB34">
        <f t="shared" si="11"/>
        <v>6.4000000000000003E-3</v>
      </c>
      <c r="AC34">
        <v>0</v>
      </c>
      <c r="AD34">
        <v>0</v>
      </c>
      <c r="AE34">
        <f t="shared" si="12"/>
        <v>123</v>
      </c>
      <c r="AF34">
        <f t="shared" si="13"/>
        <v>0</v>
      </c>
      <c r="AG34">
        <v>0</v>
      </c>
      <c r="AH34">
        <v>0</v>
      </c>
      <c r="AI34">
        <f t="shared" si="14"/>
        <v>94</v>
      </c>
      <c r="AJ34">
        <f t="shared" si="15"/>
        <v>0</v>
      </c>
      <c r="AK34">
        <v>1</v>
      </c>
      <c r="AL34">
        <v>0.7</v>
      </c>
      <c r="AM34">
        <f t="shared" si="16"/>
        <v>82</v>
      </c>
      <c r="AN34">
        <f t="shared" si="17"/>
        <v>8.5365853658536574E-3</v>
      </c>
      <c r="AO34">
        <v>0</v>
      </c>
      <c r="AP34">
        <v>0</v>
      </c>
      <c r="AQ34">
        <f t="shared" si="18"/>
        <v>87</v>
      </c>
      <c r="AR34">
        <f t="shared" si="19"/>
        <v>0</v>
      </c>
    </row>
    <row r="35" spans="1:44">
      <c r="A35">
        <v>35</v>
      </c>
      <c r="B35" t="s">
        <v>214</v>
      </c>
      <c r="C35" t="str">
        <f>IFERROR(VLOOKUP(B35,race!$A:$C,3,FALSE),"review")</f>
        <v>More</v>
      </c>
      <c r="D35" t="s">
        <v>2</v>
      </c>
      <c r="E35">
        <v>27</v>
      </c>
      <c r="F35">
        <v>6.2</v>
      </c>
      <c r="G35">
        <f t="shared" si="0"/>
        <v>383</v>
      </c>
      <c r="H35">
        <f t="shared" si="1"/>
        <v>0.43707571801566586</v>
      </c>
      <c r="I35">
        <v>17</v>
      </c>
      <c r="J35">
        <v>4.4000000000000004</v>
      </c>
      <c r="K35">
        <f t="shared" si="2"/>
        <v>302</v>
      </c>
      <c r="L35">
        <f t="shared" si="3"/>
        <v>0.24768211920529803</v>
      </c>
      <c r="M35">
        <v>12</v>
      </c>
      <c r="N35">
        <v>3.7</v>
      </c>
      <c r="O35">
        <f t="shared" si="4"/>
        <v>268</v>
      </c>
      <c r="P35">
        <f t="shared" si="5"/>
        <v>0.16567164179104477</v>
      </c>
      <c r="Q35">
        <v>7</v>
      </c>
      <c r="R35">
        <v>2.5</v>
      </c>
      <c r="S35">
        <f t="shared" si="6"/>
        <v>267</v>
      </c>
      <c r="T35">
        <f t="shared" si="7"/>
        <v>6.5543071161048697E-2</v>
      </c>
      <c r="U35">
        <v>5</v>
      </c>
      <c r="V35">
        <v>1.9</v>
      </c>
      <c r="W35">
        <f t="shared" si="8"/>
        <v>190</v>
      </c>
      <c r="X35">
        <f t="shared" si="9"/>
        <v>4.9999999999999996E-2</v>
      </c>
      <c r="Y35">
        <v>2</v>
      </c>
      <c r="Z35">
        <v>0.8</v>
      </c>
      <c r="AA35">
        <f t="shared" si="10"/>
        <v>191</v>
      </c>
      <c r="AB35">
        <f t="shared" si="11"/>
        <v>8.3769633507853412E-3</v>
      </c>
      <c r="AC35">
        <v>8</v>
      </c>
      <c r="AD35">
        <v>3.4</v>
      </c>
      <c r="AE35">
        <f t="shared" si="12"/>
        <v>164</v>
      </c>
      <c r="AF35">
        <f t="shared" si="13"/>
        <v>0.16585365853658537</v>
      </c>
      <c r="AG35">
        <v>7</v>
      </c>
      <c r="AH35">
        <v>3</v>
      </c>
      <c r="AI35">
        <f t="shared" si="14"/>
        <v>213</v>
      </c>
      <c r="AJ35">
        <f t="shared" si="15"/>
        <v>9.8591549295774655E-2</v>
      </c>
      <c r="AK35">
        <v>2</v>
      </c>
      <c r="AL35">
        <v>1</v>
      </c>
      <c r="AM35">
        <f t="shared" si="16"/>
        <v>180</v>
      </c>
      <c r="AN35">
        <f t="shared" si="17"/>
        <v>1.1111111111111112E-2</v>
      </c>
      <c r="AO35">
        <v>4</v>
      </c>
      <c r="AP35">
        <v>2</v>
      </c>
      <c r="AQ35">
        <f t="shared" si="18"/>
        <v>162</v>
      </c>
      <c r="AR35">
        <f t="shared" si="19"/>
        <v>4.9382716049382713E-2</v>
      </c>
    </row>
    <row r="36" spans="1:44">
      <c r="A36">
        <v>36</v>
      </c>
      <c r="B36" t="s">
        <v>48</v>
      </c>
      <c r="C36" t="str">
        <f>IFERROR(VLOOKUP(B36,race!$A:$C,3,FALSE),"review")</f>
        <v>Most</v>
      </c>
      <c r="D36" t="s">
        <v>2</v>
      </c>
      <c r="E36">
        <v>1</v>
      </c>
      <c r="F36">
        <v>0.7</v>
      </c>
      <c r="G36">
        <f t="shared" si="0"/>
        <v>374</v>
      </c>
      <c r="H36">
        <f t="shared" si="1"/>
        <v>1.8716577540106949E-3</v>
      </c>
      <c r="I36">
        <v>6</v>
      </c>
      <c r="J36">
        <v>4.5999999999999996</v>
      </c>
      <c r="K36">
        <f t="shared" si="2"/>
        <v>367</v>
      </c>
      <c r="L36">
        <f t="shared" si="3"/>
        <v>7.520435967302451E-2</v>
      </c>
      <c r="M36">
        <v>3</v>
      </c>
      <c r="N36">
        <v>3</v>
      </c>
      <c r="O36">
        <f t="shared" si="4"/>
        <v>299</v>
      </c>
      <c r="P36">
        <f t="shared" si="5"/>
        <v>3.0100334448160536E-2</v>
      </c>
      <c r="Q36">
        <v>8</v>
      </c>
      <c r="R36">
        <v>9.1</v>
      </c>
      <c r="S36">
        <f t="shared" si="6"/>
        <v>296</v>
      </c>
      <c r="T36">
        <f t="shared" si="7"/>
        <v>0.24594594594594596</v>
      </c>
      <c r="U36">
        <v>0</v>
      </c>
      <c r="V36">
        <v>0</v>
      </c>
      <c r="W36">
        <f t="shared" si="8"/>
        <v>266</v>
      </c>
      <c r="X36">
        <f t="shared" si="9"/>
        <v>0</v>
      </c>
      <c r="Y36">
        <v>0</v>
      </c>
      <c r="Z36">
        <v>0</v>
      </c>
      <c r="AA36">
        <f t="shared" si="10"/>
        <v>244</v>
      </c>
      <c r="AB36">
        <f t="shared" si="11"/>
        <v>0</v>
      </c>
      <c r="AC36">
        <v>1</v>
      </c>
      <c r="AD36">
        <v>1.2</v>
      </c>
      <c r="AE36">
        <f t="shared" si="12"/>
        <v>259</v>
      </c>
      <c r="AF36">
        <f t="shared" si="13"/>
        <v>4.633204633204633E-3</v>
      </c>
      <c r="AG36">
        <v>2</v>
      </c>
      <c r="AH36">
        <v>2</v>
      </c>
      <c r="AI36">
        <f t="shared" si="14"/>
        <v>234</v>
      </c>
      <c r="AJ36">
        <f t="shared" si="15"/>
        <v>1.7094017094017096E-2</v>
      </c>
      <c r="AK36">
        <v>1</v>
      </c>
      <c r="AL36">
        <v>0.9</v>
      </c>
      <c r="AM36">
        <f t="shared" si="16"/>
        <v>213</v>
      </c>
      <c r="AN36">
        <f t="shared" si="17"/>
        <v>4.2253521126760568E-3</v>
      </c>
      <c r="AO36">
        <v>2</v>
      </c>
      <c r="AP36">
        <v>1.9</v>
      </c>
      <c r="AQ36">
        <f t="shared" si="18"/>
        <v>204</v>
      </c>
      <c r="AR36">
        <f t="shared" si="19"/>
        <v>1.8627450980392157E-2</v>
      </c>
    </row>
    <row r="37" spans="1:44">
      <c r="A37">
        <v>37</v>
      </c>
      <c r="B37" t="s">
        <v>47</v>
      </c>
      <c r="C37" t="str">
        <f>IFERROR(VLOOKUP(B37,race!$A:$C,3,FALSE),"review")</f>
        <v>Most</v>
      </c>
      <c r="D37" t="s">
        <v>2</v>
      </c>
      <c r="E37">
        <v>4</v>
      </c>
      <c r="F37">
        <v>5.8</v>
      </c>
      <c r="G37">
        <f t="shared" si="0"/>
        <v>374</v>
      </c>
      <c r="H37">
        <f t="shared" si="1"/>
        <v>6.2032085561497322E-2</v>
      </c>
      <c r="I37">
        <v>5</v>
      </c>
      <c r="J37">
        <v>9.3000000000000007</v>
      </c>
      <c r="K37">
        <f t="shared" si="2"/>
        <v>367</v>
      </c>
      <c r="L37">
        <f t="shared" si="3"/>
        <v>0.12670299727520437</v>
      </c>
      <c r="M37">
        <v>4</v>
      </c>
      <c r="N37">
        <v>7.7</v>
      </c>
      <c r="O37">
        <f t="shared" si="4"/>
        <v>299</v>
      </c>
      <c r="P37">
        <f t="shared" si="5"/>
        <v>0.10301003344481606</v>
      </c>
      <c r="Q37">
        <v>3</v>
      </c>
      <c r="R37">
        <v>5.8</v>
      </c>
      <c r="S37">
        <f t="shared" si="6"/>
        <v>296</v>
      </c>
      <c r="T37">
        <f t="shared" si="7"/>
        <v>5.8783783783783787E-2</v>
      </c>
      <c r="U37">
        <v>3</v>
      </c>
      <c r="V37">
        <v>4.4000000000000004</v>
      </c>
      <c r="W37">
        <f t="shared" si="8"/>
        <v>266</v>
      </c>
      <c r="X37">
        <f t="shared" si="9"/>
        <v>4.9624060150375938E-2</v>
      </c>
      <c r="Y37">
        <v>3</v>
      </c>
      <c r="Z37">
        <v>6.1</v>
      </c>
      <c r="AA37">
        <f t="shared" si="10"/>
        <v>244</v>
      </c>
      <c r="AB37">
        <f t="shared" si="11"/>
        <v>7.4999999999999997E-2</v>
      </c>
      <c r="AC37">
        <v>4</v>
      </c>
      <c r="AD37">
        <v>8.1999999999999993</v>
      </c>
      <c r="AE37">
        <f t="shared" si="12"/>
        <v>259</v>
      </c>
      <c r="AF37">
        <f t="shared" si="13"/>
        <v>0.12664092664092663</v>
      </c>
      <c r="AG37">
        <v>1</v>
      </c>
      <c r="AH37">
        <v>1.9</v>
      </c>
      <c r="AI37">
        <f t="shared" si="14"/>
        <v>234</v>
      </c>
      <c r="AJ37">
        <f t="shared" si="15"/>
        <v>8.1196581196581203E-3</v>
      </c>
      <c r="AK37">
        <v>2</v>
      </c>
      <c r="AL37">
        <v>5.7</v>
      </c>
      <c r="AM37">
        <f t="shared" si="16"/>
        <v>213</v>
      </c>
      <c r="AN37">
        <f t="shared" si="17"/>
        <v>5.3521126760563385E-2</v>
      </c>
      <c r="AO37">
        <v>0</v>
      </c>
      <c r="AP37">
        <v>0</v>
      </c>
      <c r="AQ37">
        <f t="shared" si="18"/>
        <v>204</v>
      </c>
      <c r="AR37">
        <f t="shared" si="19"/>
        <v>0</v>
      </c>
    </row>
    <row r="38" spans="1:44">
      <c r="A38">
        <v>38</v>
      </c>
      <c r="B38" t="s">
        <v>46</v>
      </c>
      <c r="C38" t="str">
        <f>IFERROR(VLOOKUP(B38,race!$A:$C,3,FALSE),"review")</f>
        <v>Most</v>
      </c>
      <c r="D38" t="s">
        <v>2</v>
      </c>
      <c r="E38">
        <v>33</v>
      </c>
      <c r="F38">
        <v>6</v>
      </c>
      <c r="G38">
        <f t="shared" si="0"/>
        <v>374</v>
      </c>
      <c r="H38">
        <f t="shared" si="1"/>
        <v>0.52941176470588236</v>
      </c>
      <c r="I38">
        <v>20</v>
      </c>
      <c r="J38">
        <v>4.2</v>
      </c>
      <c r="K38">
        <f t="shared" si="2"/>
        <v>367</v>
      </c>
      <c r="L38">
        <f t="shared" si="3"/>
        <v>0.22888283378746596</v>
      </c>
      <c r="M38">
        <v>16</v>
      </c>
      <c r="N38">
        <v>3.7</v>
      </c>
      <c r="O38">
        <f t="shared" si="4"/>
        <v>299</v>
      </c>
      <c r="P38">
        <f t="shared" si="5"/>
        <v>0.1979933110367893</v>
      </c>
      <c r="Q38">
        <v>19</v>
      </c>
      <c r="R38">
        <v>5</v>
      </c>
      <c r="S38">
        <f t="shared" si="6"/>
        <v>296</v>
      </c>
      <c r="T38">
        <f t="shared" si="7"/>
        <v>0.32094594594594594</v>
      </c>
      <c r="U38">
        <v>12</v>
      </c>
      <c r="V38">
        <v>3.6</v>
      </c>
      <c r="W38">
        <f t="shared" si="8"/>
        <v>266</v>
      </c>
      <c r="X38">
        <f t="shared" si="9"/>
        <v>0.16240601503759397</v>
      </c>
      <c r="Y38">
        <v>12</v>
      </c>
      <c r="Z38">
        <v>4.2</v>
      </c>
      <c r="AA38">
        <f t="shared" si="10"/>
        <v>244</v>
      </c>
      <c r="AB38">
        <f t="shared" si="11"/>
        <v>0.20655737704918034</v>
      </c>
      <c r="AC38">
        <v>10</v>
      </c>
      <c r="AD38">
        <v>3.5</v>
      </c>
      <c r="AE38">
        <f t="shared" si="12"/>
        <v>259</v>
      </c>
      <c r="AF38">
        <f t="shared" si="13"/>
        <v>0.13513513513513514</v>
      </c>
      <c r="AG38">
        <v>9</v>
      </c>
      <c r="AH38">
        <v>2.9</v>
      </c>
      <c r="AI38">
        <f t="shared" si="14"/>
        <v>234</v>
      </c>
      <c r="AJ38">
        <f t="shared" si="15"/>
        <v>0.11153846153846154</v>
      </c>
      <c r="AK38">
        <v>6</v>
      </c>
      <c r="AL38">
        <v>1.6</v>
      </c>
      <c r="AM38">
        <f t="shared" si="16"/>
        <v>213</v>
      </c>
      <c r="AN38">
        <f t="shared" si="17"/>
        <v>4.507042253521127E-2</v>
      </c>
      <c r="AO38">
        <v>4</v>
      </c>
      <c r="AP38">
        <v>1.2</v>
      </c>
      <c r="AQ38">
        <f t="shared" si="18"/>
        <v>204</v>
      </c>
      <c r="AR38">
        <f t="shared" si="19"/>
        <v>2.3529411764705882E-2</v>
      </c>
    </row>
    <row r="39" spans="1:44">
      <c r="A39">
        <v>39</v>
      </c>
      <c r="B39" t="s">
        <v>45</v>
      </c>
      <c r="C39" t="str">
        <f>IFERROR(VLOOKUP(B39,race!$A:$C,3,FALSE),"review")</f>
        <v>Moderately</v>
      </c>
      <c r="D39" t="s">
        <v>2</v>
      </c>
      <c r="E39">
        <v>3</v>
      </c>
      <c r="F39">
        <v>1.2</v>
      </c>
      <c r="G39">
        <f t="shared" si="0"/>
        <v>311</v>
      </c>
      <c r="H39">
        <f t="shared" si="1"/>
        <v>1.1575562700964631E-2</v>
      </c>
      <c r="I39">
        <v>3</v>
      </c>
      <c r="J39">
        <v>1.1000000000000001</v>
      </c>
      <c r="K39">
        <f t="shared" si="2"/>
        <v>169</v>
      </c>
      <c r="L39">
        <f t="shared" si="3"/>
        <v>1.9526627218934913E-2</v>
      </c>
      <c r="M39">
        <v>4</v>
      </c>
      <c r="N39">
        <v>1.7</v>
      </c>
      <c r="O39">
        <f t="shared" si="4"/>
        <v>151</v>
      </c>
      <c r="P39">
        <f t="shared" si="5"/>
        <v>4.5033112582781455E-2</v>
      </c>
      <c r="Q39">
        <v>7</v>
      </c>
      <c r="R39">
        <v>2.8</v>
      </c>
      <c r="S39">
        <f t="shared" si="6"/>
        <v>159</v>
      </c>
      <c r="T39">
        <f t="shared" si="7"/>
        <v>0.12327044025157231</v>
      </c>
      <c r="U39">
        <v>2</v>
      </c>
      <c r="V39">
        <v>0.9</v>
      </c>
      <c r="W39">
        <f t="shared" si="8"/>
        <v>139</v>
      </c>
      <c r="X39">
        <f t="shared" si="9"/>
        <v>1.2949640287769786E-2</v>
      </c>
      <c r="Y39">
        <v>4</v>
      </c>
      <c r="Z39">
        <v>1.9</v>
      </c>
      <c r="AA39">
        <f t="shared" si="10"/>
        <v>125</v>
      </c>
      <c r="AB39">
        <f t="shared" si="11"/>
        <v>6.08E-2</v>
      </c>
      <c r="AC39">
        <v>3</v>
      </c>
      <c r="AD39">
        <v>1.3</v>
      </c>
      <c r="AE39">
        <f t="shared" si="12"/>
        <v>123</v>
      </c>
      <c r="AF39">
        <f t="shared" si="13"/>
        <v>3.1707317073170732E-2</v>
      </c>
      <c r="AG39">
        <v>0</v>
      </c>
      <c r="AH39">
        <v>0</v>
      </c>
      <c r="AI39">
        <f t="shared" si="14"/>
        <v>94</v>
      </c>
      <c r="AJ39">
        <f t="shared" si="15"/>
        <v>0</v>
      </c>
      <c r="AK39">
        <v>4</v>
      </c>
      <c r="AL39">
        <v>1.7</v>
      </c>
      <c r="AM39">
        <f t="shared" si="16"/>
        <v>82</v>
      </c>
      <c r="AN39">
        <f t="shared" si="17"/>
        <v>8.2926829268292687E-2</v>
      </c>
      <c r="AO39">
        <v>2</v>
      </c>
      <c r="AP39">
        <v>0.9</v>
      </c>
      <c r="AQ39">
        <f t="shared" si="18"/>
        <v>87</v>
      </c>
      <c r="AR39">
        <f t="shared" si="19"/>
        <v>2.0689655172413793E-2</v>
      </c>
    </row>
    <row r="40" spans="1:44">
      <c r="A40">
        <v>40</v>
      </c>
      <c r="B40" t="s">
        <v>44</v>
      </c>
      <c r="C40" t="str">
        <f>IFERROR(VLOOKUP(B40,race!$A:$C,3,FALSE),"review")</f>
        <v>Most</v>
      </c>
      <c r="D40" t="s">
        <v>2</v>
      </c>
      <c r="E40">
        <v>24</v>
      </c>
      <c r="F40">
        <v>6.6</v>
      </c>
      <c r="G40">
        <f t="shared" si="0"/>
        <v>374</v>
      </c>
      <c r="H40">
        <f t="shared" si="1"/>
        <v>0.42352941176470588</v>
      </c>
      <c r="I40">
        <v>7</v>
      </c>
      <c r="J40">
        <v>2.2999999999999998</v>
      </c>
      <c r="K40">
        <f t="shared" si="2"/>
        <v>367</v>
      </c>
      <c r="L40">
        <f t="shared" si="3"/>
        <v>4.3869209809264301E-2</v>
      </c>
      <c r="M40">
        <v>18</v>
      </c>
      <c r="N40">
        <v>6.7</v>
      </c>
      <c r="O40">
        <f t="shared" si="4"/>
        <v>299</v>
      </c>
      <c r="P40">
        <f t="shared" si="5"/>
        <v>0.40334448160535119</v>
      </c>
      <c r="Q40">
        <v>19</v>
      </c>
      <c r="R40">
        <v>6.7</v>
      </c>
      <c r="S40">
        <f t="shared" si="6"/>
        <v>296</v>
      </c>
      <c r="T40">
        <f t="shared" si="7"/>
        <v>0.43006756756756753</v>
      </c>
      <c r="U40">
        <v>24</v>
      </c>
      <c r="V40">
        <v>8.6999999999999993</v>
      </c>
      <c r="W40">
        <f t="shared" si="8"/>
        <v>266</v>
      </c>
      <c r="X40">
        <f t="shared" si="9"/>
        <v>0.78496240601503753</v>
      </c>
      <c r="Y40">
        <v>14</v>
      </c>
      <c r="Z40">
        <v>5.3</v>
      </c>
      <c r="AA40">
        <f t="shared" si="10"/>
        <v>244</v>
      </c>
      <c r="AB40">
        <f t="shared" si="11"/>
        <v>0.3040983606557377</v>
      </c>
      <c r="AC40">
        <v>15</v>
      </c>
      <c r="AD40">
        <v>5.5</v>
      </c>
      <c r="AE40">
        <f t="shared" si="12"/>
        <v>259</v>
      </c>
      <c r="AF40">
        <f t="shared" si="13"/>
        <v>0.31853281853281856</v>
      </c>
      <c r="AG40">
        <v>3</v>
      </c>
      <c r="AH40">
        <v>1.2</v>
      </c>
      <c r="AI40">
        <f t="shared" si="14"/>
        <v>234</v>
      </c>
      <c r="AJ40">
        <f t="shared" si="15"/>
        <v>1.5384615384615384E-2</v>
      </c>
      <c r="AK40">
        <v>8</v>
      </c>
      <c r="AL40">
        <v>3.5</v>
      </c>
      <c r="AM40">
        <f t="shared" si="16"/>
        <v>213</v>
      </c>
      <c r="AN40">
        <f t="shared" si="17"/>
        <v>0.13145539906103287</v>
      </c>
      <c r="AO40">
        <v>8</v>
      </c>
      <c r="AP40">
        <v>3.5</v>
      </c>
      <c r="AQ40">
        <f t="shared" si="18"/>
        <v>204</v>
      </c>
      <c r="AR40">
        <f t="shared" si="19"/>
        <v>0.13725490196078433</v>
      </c>
    </row>
    <row r="41" spans="1:44">
      <c r="A41">
        <v>41</v>
      </c>
      <c r="B41" t="s">
        <v>43</v>
      </c>
      <c r="C41" t="str">
        <f>IFERROR(VLOOKUP(B41,race!$A:$C,3,FALSE),"review")</f>
        <v>Less</v>
      </c>
      <c r="D41" t="s">
        <v>2</v>
      </c>
      <c r="E41">
        <v>4</v>
      </c>
      <c r="F41">
        <v>1.2</v>
      </c>
      <c r="G41">
        <f t="shared" si="0"/>
        <v>194</v>
      </c>
      <c r="H41">
        <f t="shared" si="1"/>
        <v>2.4742268041237112E-2</v>
      </c>
      <c r="I41">
        <v>4</v>
      </c>
      <c r="J41">
        <v>1.2</v>
      </c>
      <c r="K41">
        <f t="shared" si="2"/>
        <v>96</v>
      </c>
      <c r="L41">
        <f t="shared" si="3"/>
        <v>4.9999999999999996E-2</v>
      </c>
      <c r="M41">
        <v>0</v>
      </c>
      <c r="N41">
        <v>0</v>
      </c>
      <c r="O41">
        <f t="shared" si="4"/>
        <v>74</v>
      </c>
      <c r="P41">
        <f t="shared" si="5"/>
        <v>0</v>
      </c>
      <c r="Q41">
        <v>3</v>
      </c>
      <c r="R41">
        <v>0.9</v>
      </c>
      <c r="S41">
        <f t="shared" si="6"/>
        <v>49</v>
      </c>
      <c r="T41">
        <f t="shared" si="7"/>
        <v>5.5102040816326532E-2</v>
      </c>
      <c r="U41">
        <v>1</v>
      </c>
      <c r="V41">
        <v>0.3</v>
      </c>
      <c r="W41">
        <f t="shared" si="8"/>
        <v>36</v>
      </c>
      <c r="X41">
        <f t="shared" si="9"/>
        <v>8.3333333333333332E-3</v>
      </c>
      <c r="Y41">
        <v>2</v>
      </c>
      <c r="Z41">
        <v>0.7</v>
      </c>
      <c r="AA41">
        <f t="shared" si="10"/>
        <v>56</v>
      </c>
      <c r="AB41">
        <f t="shared" si="11"/>
        <v>2.4999999999999998E-2</v>
      </c>
      <c r="AC41">
        <v>3</v>
      </c>
      <c r="AD41">
        <v>1.1000000000000001</v>
      </c>
      <c r="AE41">
        <f t="shared" si="12"/>
        <v>63</v>
      </c>
      <c r="AF41">
        <f t="shared" si="13"/>
        <v>5.2380952380952382E-2</v>
      </c>
      <c r="AG41">
        <v>2</v>
      </c>
      <c r="AH41">
        <v>0.8</v>
      </c>
      <c r="AI41">
        <f t="shared" si="14"/>
        <v>42</v>
      </c>
      <c r="AJ41">
        <f t="shared" si="15"/>
        <v>3.8095238095238099E-2</v>
      </c>
      <c r="AK41">
        <v>0</v>
      </c>
      <c r="AL41">
        <v>0</v>
      </c>
      <c r="AM41">
        <f t="shared" si="16"/>
        <v>35</v>
      </c>
      <c r="AN41">
        <f t="shared" si="17"/>
        <v>0</v>
      </c>
      <c r="AO41">
        <v>0</v>
      </c>
      <c r="AP41">
        <v>0</v>
      </c>
      <c r="AQ41">
        <f t="shared" si="18"/>
        <v>28</v>
      </c>
      <c r="AR41">
        <f t="shared" si="19"/>
        <v>0</v>
      </c>
    </row>
    <row r="42" spans="1:44">
      <c r="A42">
        <v>42</v>
      </c>
      <c r="B42" t="s">
        <v>42</v>
      </c>
      <c r="C42" t="str">
        <f>IFERROR(VLOOKUP(B42,race!$A:$C,3,FALSE),"review")</f>
        <v>More</v>
      </c>
      <c r="D42" t="s">
        <v>2</v>
      </c>
      <c r="E42">
        <v>14</v>
      </c>
      <c r="F42">
        <v>3</v>
      </c>
      <c r="G42">
        <f t="shared" si="0"/>
        <v>383</v>
      </c>
      <c r="H42">
        <f t="shared" si="1"/>
        <v>0.10966057441253264</v>
      </c>
      <c r="I42">
        <v>13</v>
      </c>
      <c r="J42">
        <v>3</v>
      </c>
      <c r="K42">
        <f t="shared" si="2"/>
        <v>302</v>
      </c>
      <c r="L42">
        <f t="shared" si="3"/>
        <v>0.12913907284768211</v>
      </c>
      <c r="M42">
        <v>19</v>
      </c>
      <c r="N42">
        <v>4.5999999999999996</v>
      </c>
      <c r="O42">
        <f t="shared" si="4"/>
        <v>268</v>
      </c>
      <c r="P42">
        <f t="shared" si="5"/>
        <v>0.32611940298507458</v>
      </c>
      <c r="Q42">
        <v>22</v>
      </c>
      <c r="R42">
        <v>4.9000000000000004</v>
      </c>
      <c r="S42">
        <f t="shared" si="6"/>
        <v>267</v>
      </c>
      <c r="T42">
        <f t="shared" si="7"/>
        <v>0.4037453183520599</v>
      </c>
      <c r="U42">
        <v>15</v>
      </c>
      <c r="V42">
        <v>3.7</v>
      </c>
      <c r="W42">
        <f t="shared" si="8"/>
        <v>190</v>
      </c>
      <c r="X42">
        <f t="shared" si="9"/>
        <v>0.29210526315789476</v>
      </c>
      <c r="Y42">
        <v>8</v>
      </c>
      <c r="Z42">
        <v>2</v>
      </c>
      <c r="AA42">
        <f t="shared" si="10"/>
        <v>191</v>
      </c>
      <c r="AB42">
        <f t="shared" si="11"/>
        <v>8.3769633507853408E-2</v>
      </c>
      <c r="AC42">
        <v>12</v>
      </c>
      <c r="AD42">
        <v>2.8</v>
      </c>
      <c r="AE42">
        <f t="shared" si="12"/>
        <v>164</v>
      </c>
      <c r="AF42">
        <f t="shared" si="13"/>
        <v>0.20487804878048779</v>
      </c>
      <c r="AG42">
        <v>15</v>
      </c>
      <c r="AH42">
        <v>3.6</v>
      </c>
      <c r="AI42">
        <f t="shared" si="14"/>
        <v>213</v>
      </c>
      <c r="AJ42">
        <f t="shared" si="15"/>
        <v>0.25352112676056338</v>
      </c>
      <c r="AK42">
        <v>10</v>
      </c>
      <c r="AL42">
        <v>2.6</v>
      </c>
      <c r="AM42">
        <f t="shared" si="16"/>
        <v>180</v>
      </c>
      <c r="AN42">
        <f t="shared" si="17"/>
        <v>0.14444444444444443</v>
      </c>
      <c r="AO42">
        <v>10</v>
      </c>
      <c r="AP42">
        <v>2.8</v>
      </c>
      <c r="AQ42">
        <f t="shared" si="18"/>
        <v>162</v>
      </c>
      <c r="AR42">
        <f t="shared" si="19"/>
        <v>0.1728395061728395</v>
      </c>
    </row>
    <row r="43" spans="1:44">
      <c r="A43">
        <v>43</v>
      </c>
      <c r="B43" t="s">
        <v>41</v>
      </c>
      <c r="C43" t="str">
        <f>IFERROR(VLOOKUP(B43,race!$A:$C,3,FALSE),"review")</f>
        <v>More</v>
      </c>
      <c r="D43" t="s">
        <v>2</v>
      </c>
      <c r="E43">
        <v>35</v>
      </c>
      <c r="F43">
        <v>3.4</v>
      </c>
      <c r="G43">
        <f t="shared" si="0"/>
        <v>383</v>
      </c>
      <c r="H43">
        <f t="shared" si="1"/>
        <v>0.31070496083550914</v>
      </c>
      <c r="I43">
        <v>36</v>
      </c>
      <c r="J43">
        <v>3.5</v>
      </c>
      <c r="K43">
        <f t="shared" si="2"/>
        <v>302</v>
      </c>
      <c r="L43">
        <f t="shared" si="3"/>
        <v>0.41721854304635764</v>
      </c>
      <c r="M43">
        <v>35</v>
      </c>
      <c r="N43">
        <v>3.9</v>
      </c>
      <c r="O43">
        <f t="shared" si="4"/>
        <v>268</v>
      </c>
      <c r="P43">
        <f t="shared" si="5"/>
        <v>0.50932835820895517</v>
      </c>
      <c r="Q43">
        <v>31</v>
      </c>
      <c r="R43">
        <v>3.5</v>
      </c>
      <c r="S43">
        <f t="shared" si="6"/>
        <v>267</v>
      </c>
      <c r="T43">
        <f t="shared" si="7"/>
        <v>0.40636704119850187</v>
      </c>
      <c r="U43">
        <v>26</v>
      </c>
      <c r="V43">
        <v>2.9</v>
      </c>
      <c r="W43">
        <f t="shared" si="8"/>
        <v>190</v>
      </c>
      <c r="X43">
        <f t="shared" si="9"/>
        <v>0.39684210526315788</v>
      </c>
      <c r="Y43">
        <v>27</v>
      </c>
      <c r="Z43">
        <v>3</v>
      </c>
      <c r="AA43">
        <f t="shared" si="10"/>
        <v>191</v>
      </c>
      <c r="AB43">
        <f t="shared" si="11"/>
        <v>0.42408376963350791</v>
      </c>
      <c r="AC43">
        <v>18</v>
      </c>
      <c r="AD43">
        <v>2</v>
      </c>
      <c r="AE43">
        <f t="shared" si="12"/>
        <v>164</v>
      </c>
      <c r="AF43">
        <f t="shared" si="13"/>
        <v>0.21951219512195122</v>
      </c>
      <c r="AG43">
        <v>30</v>
      </c>
      <c r="AH43">
        <v>3.3</v>
      </c>
      <c r="AI43">
        <f t="shared" si="14"/>
        <v>213</v>
      </c>
      <c r="AJ43">
        <f t="shared" si="15"/>
        <v>0.46478873239436619</v>
      </c>
      <c r="AK43">
        <v>18</v>
      </c>
      <c r="AL43">
        <v>2.2999999999999998</v>
      </c>
      <c r="AM43">
        <f t="shared" si="16"/>
        <v>180</v>
      </c>
      <c r="AN43">
        <f t="shared" si="17"/>
        <v>0.22999999999999998</v>
      </c>
      <c r="AO43">
        <v>17</v>
      </c>
      <c r="AP43">
        <v>2</v>
      </c>
      <c r="AQ43">
        <f t="shared" si="18"/>
        <v>162</v>
      </c>
      <c r="AR43">
        <f t="shared" si="19"/>
        <v>0.20987654320987653</v>
      </c>
    </row>
    <row r="44" spans="1:44">
      <c r="A44">
        <v>44</v>
      </c>
      <c r="B44" t="s">
        <v>40</v>
      </c>
      <c r="C44" t="str">
        <f>IFERROR(VLOOKUP(B44,race!$A:$C,3,FALSE),"review")</f>
        <v>Most</v>
      </c>
      <c r="D44" t="s">
        <v>2</v>
      </c>
      <c r="E44">
        <v>10</v>
      </c>
      <c r="F44">
        <v>2</v>
      </c>
      <c r="G44">
        <f t="shared" si="0"/>
        <v>374</v>
      </c>
      <c r="H44">
        <f t="shared" si="1"/>
        <v>5.3475935828877004E-2</v>
      </c>
      <c r="I44">
        <v>18</v>
      </c>
      <c r="J44">
        <v>3.4</v>
      </c>
      <c r="K44">
        <f t="shared" si="2"/>
        <v>367</v>
      </c>
      <c r="L44">
        <f t="shared" si="3"/>
        <v>0.16675749318801089</v>
      </c>
      <c r="M44">
        <v>17</v>
      </c>
      <c r="N44">
        <v>3.3</v>
      </c>
      <c r="O44">
        <f t="shared" si="4"/>
        <v>299</v>
      </c>
      <c r="P44">
        <f t="shared" si="5"/>
        <v>0.18762541806020064</v>
      </c>
      <c r="Q44">
        <v>7</v>
      </c>
      <c r="R44">
        <v>1.4</v>
      </c>
      <c r="S44">
        <f t="shared" si="6"/>
        <v>296</v>
      </c>
      <c r="T44">
        <f t="shared" si="7"/>
        <v>3.310810810810811E-2</v>
      </c>
      <c r="U44">
        <v>11</v>
      </c>
      <c r="V44">
        <v>2.6</v>
      </c>
      <c r="W44">
        <f t="shared" si="8"/>
        <v>266</v>
      </c>
      <c r="X44">
        <f t="shared" si="9"/>
        <v>0.10751879699248119</v>
      </c>
      <c r="Y44">
        <v>12</v>
      </c>
      <c r="Z44">
        <v>2.7</v>
      </c>
      <c r="AA44">
        <f t="shared" si="10"/>
        <v>244</v>
      </c>
      <c r="AB44">
        <f t="shared" si="11"/>
        <v>0.13278688524590165</v>
      </c>
      <c r="AC44">
        <v>7</v>
      </c>
      <c r="AD44">
        <v>1.4</v>
      </c>
      <c r="AE44">
        <f t="shared" si="12"/>
        <v>259</v>
      </c>
      <c r="AF44">
        <f t="shared" si="13"/>
        <v>3.783783783783784E-2</v>
      </c>
      <c r="AG44">
        <v>11</v>
      </c>
      <c r="AH44">
        <v>2.4</v>
      </c>
      <c r="AI44">
        <f t="shared" si="14"/>
        <v>234</v>
      </c>
      <c r="AJ44">
        <f t="shared" si="15"/>
        <v>0.11282051282051281</v>
      </c>
      <c r="AK44">
        <v>17</v>
      </c>
      <c r="AL44">
        <v>3.8</v>
      </c>
      <c r="AM44">
        <f t="shared" si="16"/>
        <v>213</v>
      </c>
      <c r="AN44">
        <f t="shared" si="17"/>
        <v>0.30328638497652582</v>
      </c>
      <c r="AO44">
        <v>15</v>
      </c>
      <c r="AP44">
        <v>3.3</v>
      </c>
      <c r="AQ44">
        <f t="shared" si="18"/>
        <v>204</v>
      </c>
      <c r="AR44">
        <f t="shared" si="19"/>
        <v>0.24264705882352941</v>
      </c>
    </row>
    <row r="45" spans="1:44">
      <c r="A45">
        <v>62</v>
      </c>
      <c r="B45" t="s">
        <v>22</v>
      </c>
      <c r="C45" t="str">
        <f>IFERROR(VLOOKUP(B45,race!$A:$C,3,FALSE),"review")</f>
        <v>Less</v>
      </c>
      <c r="D45" t="s">
        <v>2</v>
      </c>
      <c r="E45">
        <v>2</v>
      </c>
      <c r="F45">
        <v>0.7</v>
      </c>
      <c r="G45">
        <f t="shared" si="0"/>
        <v>194</v>
      </c>
      <c r="H45">
        <f t="shared" si="1"/>
        <v>7.2164948453608243E-3</v>
      </c>
      <c r="I45">
        <v>2</v>
      </c>
      <c r="J45">
        <v>0.7</v>
      </c>
      <c r="K45">
        <f t="shared" si="2"/>
        <v>96</v>
      </c>
      <c r="L45">
        <f t="shared" si="3"/>
        <v>1.4583333333333332E-2</v>
      </c>
      <c r="M45">
        <v>4</v>
      </c>
      <c r="N45">
        <v>1.3</v>
      </c>
      <c r="O45">
        <f t="shared" si="4"/>
        <v>74</v>
      </c>
      <c r="P45">
        <f t="shared" si="5"/>
        <v>7.0270270270270274E-2</v>
      </c>
      <c r="Q45">
        <v>0</v>
      </c>
      <c r="R45">
        <v>0</v>
      </c>
      <c r="S45">
        <f t="shared" si="6"/>
        <v>49</v>
      </c>
      <c r="T45">
        <f t="shared" si="7"/>
        <v>0</v>
      </c>
      <c r="U45">
        <v>1</v>
      </c>
      <c r="V45">
        <v>0.3</v>
      </c>
      <c r="W45">
        <f t="shared" si="8"/>
        <v>36</v>
      </c>
      <c r="X45">
        <f t="shared" si="9"/>
        <v>8.3333333333333332E-3</v>
      </c>
      <c r="Y45">
        <v>1</v>
      </c>
      <c r="Z45">
        <v>0.3</v>
      </c>
      <c r="AA45">
        <f t="shared" si="10"/>
        <v>56</v>
      </c>
      <c r="AB45">
        <f t="shared" si="11"/>
        <v>5.3571428571428563E-3</v>
      </c>
      <c r="AC45">
        <v>2</v>
      </c>
      <c r="AD45">
        <v>0.5</v>
      </c>
      <c r="AE45">
        <f t="shared" si="12"/>
        <v>63</v>
      </c>
      <c r="AF45">
        <f t="shared" si="13"/>
        <v>1.5873015873015872E-2</v>
      </c>
      <c r="AG45">
        <v>0</v>
      </c>
      <c r="AH45">
        <v>0</v>
      </c>
      <c r="AI45">
        <f t="shared" si="14"/>
        <v>42</v>
      </c>
      <c r="AJ45">
        <f t="shared" si="15"/>
        <v>0</v>
      </c>
      <c r="AK45">
        <v>1</v>
      </c>
      <c r="AL45">
        <v>0.3</v>
      </c>
      <c r="AM45">
        <f t="shared" si="16"/>
        <v>35</v>
      </c>
      <c r="AN45">
        <f t="shared" si="17"/>
        <v>8.5714285714285701E-3</v>
      </c>
      <c r="AO45">
        <v>1</v>
      </c>
      <c r="AP45">
        <v>0.3</v>
      </c>
      <c r="AQ45">
        <f t="shared" si="18"/>
        <v>28</v>
      </c>
      <c r="AR45">
        <f t="shared" si="19"/>
        <v>1.0714285714285713E-2</v>
      </c>
    </row>
    <row r="46" spans="1:44">
      <c r="A46">
        <v>45</v>
      </c>
      <c r="B46" t="s">
        <v>39</v>
      </c>
      <c r="C46" t="str">
        <f>IFERROR(VLOOKUP(B46,race!$A:$C,3,FALSE),"review")</f>
        <v>Most</v>
      </c>
      <c r="D46" t="s">
        <v>2</v>
      </c>
      <c r="E46">
        <v>5</v>
      </c>
      <c r="F46">
        <v>3.5</v>
      </c>
      <c r="G46">
        <f t="shared" si="0"/>
        <v>374</v>
      </c>
      <c r="H46">
        <f t="shared" si="1"/>
        <v>4.6791443850267379E-2</v>
      </c>
      <c r="I46">
        <v>2</v>
      </c>
      <c r="J46">
        <v>1.5</v>
      </c>
      <c r="K46">
        <f t="shared" si="2"/>
        <v>367</v>
      </c>
      <c r="L46">
        <f t="shared" si="3"/>
        <v>8.1743869209809257E-3</v>
      </c>
      <c r="M46">
        <v>6</v>
      </c>
      <c r="N46">
        <v>4.8</v>
      </c>
      <c r="O46">
        <f t="shared" si="4"/>
        <v>299</v>
      </c>
      <c r="P46">
        <f t="shared" si="5"/>
        <v>9.6321070234113709E-2</v>
      </c>
      <c r="Q46">
        <v>4</v>
      </c>
      <c r="R46">
        <v>3.1</v>
      </c>
      <c r="S46">
        <f t="shared" si="6"/>
        <v>296</v>
      </c>
      <c r="T46">
        <f t="shared" si="7"/>
        <v>4.1891891891891894E-2</v>
      </c>
      <c r="U46">
        <v>4</v>
      </c>
      <c r="V46">
        <v>2.8</v>
      </c>
      <c r="W46">
        <f t="shared" si="8"/>
        <v>266</v>
      </c>
      <c r="X46">
        <f t="shared" si="9"/>
        <v>4.2105263157894729E-2</v>
      </c>
      <c r="Y46">
        <v>6</v>
      </c>
      <c r="Z46">
        <v>5</v>
      </c>
      <c r="AA46">
        <f t="shared" si="10"/>
        <v>244</v>
      </c>
      <c r="AB46">
        <f t="shared" si="11"/>
        <v>0.12295081967213115</v>
      </c>
      <c r="AC46">
        <v>5</v>
      </c>
      <c r="AD46">
        <v>3.6</v>
      </c>
      <c r="AE46">
        <f t="shared" si="12"/>
        <v>259</v>
      </c>
      <c r="AF46">
        <f t="shared" si="13"/>
        <v>6.9498069498069498E-2</v>
      </c>
      <c r="AG46">
        <v>7</v>
      </c>
      <c r="AH46">
        <v>6.9</v>
      </c>
      <c r="AI46">
        <f t="shared" si="14"/>
        <v>234</v>
      </c>
      <c r="AJ46">
        <f t="shared" si="15"/>
        <v>0.20641025641025643</v>
      </c>
      <c r="AK46">
        <v>7</v>
      </c>
      <c r="AL46">
        <v>6</v>
      </c>
      <c r="AM46">
        <f t="shared" si="16"/>
        <v>213</v>
      </c>
      <c r="AN46">
        <f t="shared" si="17"/>
        <v>0.19718309859154931</v>
      </c>
      <c r="AO46">
        <v>5</v>
      </c>
      <c r="AP46">
        <v>3.6</v>
      </c>
      <c r="AQ46">
        <f t="shared" si="18"/>
        <v>204</v>
      </c>
      <c r="AR46">
        <f t="shared" si="19"/>
        <v>8.8235294117647065E-2</v>
      </c>
    </row>
    <row r="47" spans="1:44">
      <c r="A47">
        <v>46</v>
      </c>
      <c r="B47" t="s">
        <v>38</v>
      </c>
      <c r="C47" t="str">
        <f>IFERROR(VLOOKUP(B47,race!$A:$C,3,FALSE),"review")</f>
        <v>More</v>
      </c>
      <c r="D47" t="s">
        <v>2</v>
      </c>
      <c r="E47">
        <v>26</v>
      </c>
      <c r="F47">
        <v>3.6</v>
      </c>
      <c r="G47">
        <f t="shared" si="0"/>
        <v>383</v>
      </c>
      <c r="H47">
        <f t="shared" si="1"/>
        <v>0.24438642297650134</v>
      </c>
      <c r="I47">
        <v>23</v>
      </c>
      <c r="J47">
        <v>3.1</v>
      </c>
      <c r="K47">
        <f t="shared" si="2"/>
        <v>302</v>
      </c>
      <c r="L47">
        <f t="shared" si="3"/>
        <v>0.2360927152317881</v>
      </c>
      <c r="M47">
        <v>22</v>
      </c>
      <c r="N47">
        <v>3.2</v>
      </c>
      <c r="O47">
        <f t="shared" si="4"/>
        <v>268</v>
      </c>
      <c r="P47">
        <f t="shared" si="5"/>
        <v>0.2626865671641791</v>
      </c>
      <c r="Q47">
        <v>13</v>
      </c>
      <c r="R47">
        <v>2.1</v>
      </c>
      <c r="S47">
        <f t="shared" si="6"/>
        <v>267</v>
      </c>
      <c r="T47">
        <f t="shared" si="7"/>
        <v>0.10224719101123596</v>
      </c>
      <c r="U47">
        <v>13</v>
      </c>
      <c r="V47">
        <v>2</v>
      </c>
      <c r="W47">
        <f t="shared" si="8"/>
        <v>190</v>
      </c>
      <c r="X47">
        <f t="shared" si="9"/>
        <v>0.1368421052631579</v>
      </c>
      <c r="Y47">
        <v>16</v>
      </c>
      <c r="Z47">
        <v>2.6</v>
      </c>
      <c r="AA47">
        <f t="shared" si="10"/>
        <v>191</v>
      </c>
      <c r="AB47">
        <f t="shared" si="11"/>
        <v>0.21780104712041887</v>
      </c>
      <c r="AC47">
        <v>14</v>
      </c>
      <c r="AD47">
        <v>2.2999999999999998</v>
      </c>
      <c r="AE47">
        <f t="shared" si="12"/>
        <v>164</v>
      </c>
      <c r="AF47">
        <f t="shared" si="13"/>
        <v>0.19634146341463415</v>
      </c>
      <c r="AG47">
        <v>32</v>
      </c>
      <c r="AH47">
        <v>5.0999999999999996</v>
      </c>
      <c r="AI47">
        <f t="shared" si="14"/>
        <v>213</v>
      </c>
      <c r="AJ47">
        <f t="shared" si="15"/>
        <v>0.76619718309859153</v>
      </c>
      <c r="AK47">
        <v>26</v>
      </c>
      <c r="AL47">
        <v>4.5999999999999996</v>
      </c>
      <c r="AM47">
        <f t="shared" si="16"/>
        <v>180</v>
      </c>
      <c r="AN47">
        <f t="shared" si="17"/>
        <v>0.66444444444444428</v>
      </c>
      <c r="AO47">
        <v>25</v>
      </c>
      <c r="AP47">
        <v>4.3</v>
      </c>
      <c r="AQ47">
        <f t="shared" si="18"/>
        <v>162</v>
      </c>
      <c r="AR47">
        <f t="shared" si="19"/>
        <v>0.6635802469135802</v>
      </c>
    </row>
    <row r="48" spans="1:44">
      <c r="A48">
        <v>47</v>
      </c>
      <c r="B48" t="s">
        <v>37</v>
      </c>
      <c r="C48" t="str">
        <f>IFERROR(VLOOKUP(B48,race!$A:$C,3,FALSE),"review")</f>
        <v>More</v>
      </c>
      <c r="D48" t="s">
        <v>2</v>
      </c>
      <c r="E48">
        <v>3</v>
      </c>
      <c r="F48">
        <v>5.2</v>
      </c>
      <c r="G48">
        <f t="shared" si="0"/>
        <v>383</v>
      </c>
      <c r="H48">
        <f t="shared" si="1"/>
        <v>4.073107049608355E-2</v>
      </c>
      <c r="I48">
        <v>2</v>
      </c>
      <c r="J48">
        <v>3.8</v>
      </c>
      <c r="K48">
        <f t="shared" si="2"/>
        <v>302</v>
      </c>
      <c r="L48">
        <f t="shared" si="3"/>
        <v>2.5165562913907282E-2</v>
      </c>
      <c r="M48">
        <v>0</v>
      </c>
      <c r="N48">
        <v>0</v>
      </c>
      <c r="O48">
        <f t="shared" si="4"/>
        <v>268</v>
      </c>
      <c r="P48">
        <f t="shared" si="5"/>
        <v>0</v>
      </c>
      <c r="Q48">
        <v>3</v>
      </c>
      <c r="R48">
        <v>7.1</v>
      </c>
      <c r="S48">
        <f t="shared" si="6"/>
        <v>267</v>
      </c>
      <c r="T48">
        <f t="shared" si="7"/>
        <v>7.9775280898876394E-2</v>
      </c>
      <c r="U48">
        <v>1</v>
      </c>
      <c r="V48">
        <v>2.4</v>
      </c>
      <c r="W48">
        <f t="shared" si="8"/>
        <v>190</v>
      </c>
      <c r="X48">
        <f t="shared" si="9"/>
        <v>1.2631578947368421E-2</v>
      </c>
      <c r="Y48">
        <v>2</v>
      </c>
      <c r="Z48">
        <v>4</v>
      </c>
      <c r="AA48">
        <f t="shared" si="10"/>
        <v>191</v>
      </c>
      <c r="AB48">
        <f t="shared" si="11"/>
        <v>4.1884816753926704E-2</v>
      </c>
      <c r="AC48">
        <v>0</v>
      </c>
      <c r="AD48">
        <v>0</v>
      </c>
      <c r="AE48">
        <f t="shared" si="12"/>
        <v>164</v>
      </c>
      <c r="AF48">
        <f t="shared" si="13"/>
        <v>0</v>
      </c>
      <c r="AG48">
        <v>0</v>
      </c>
      <c r="AH48">
        <v>0</v>
      </c>
      <c r="AI48">
        <f t="shared" si="14"/>
        <v>213</v>
      </c>
      <c r="AJ48">
        <f t="shared" si="15"/>
        <v>0</v>
      </c>
      <c r="AK48">
        <v>4</v>
      </c>
      <c r="AL48">
        <v>8.3000000000000007</v>
      </c>
      <c r="AM48">
        <f t="shared" si="16"/>
        <v>180</v>
      </c>
      <c r="AN48">
        <f t="shared" si="17"/>
        <v>0.18444444444444447</v>
      </c>
      <c r="AO48">
        <v>1</v>
      </c>
      <c r="AP48">
        <v>2.6</v>
      </c>
      <c r="AQ48">
        <f t="shared" si="18"/>
        <v>162</v>
      </c>
      <c r="AR48">
        <f t="shared" si="19"/>
        <v>1.6049382716049384E-2</v>
      </c>
    </row>
    <row r="49" spans="1:44">
      <c r="A49">
        <v>48</v>
      </c>
      <c r="B49" t="s">
        <v>36</v>
      </c>
      <c r="C49" t="str">
        <f>IFERROR(VLOOKUP(B49,race!$A:$C,3,FALSE),"review")</f>
        <v>More</v>
      </c>
      <c r="D49" t="s">
        <v>2</v>
      </c>
      <c r="E49">
        <v>4</v>
      </c>
      <c r="F49">
        <v>2.2000000000000002</v>
      </c>
      <c r="G49">
        <f t="shared" si="0"/>
        <v>383</v>
      </c>
      <c r="H49">
        <f t="shared" si="1"/>
        <v>2.2976501305483031E-2</v>
      </c>
      <c r="I49">
        <v>4</v>
      </c>
      <c r="J49">
        <v>2.2000000000000002</v>
      </c>
      <c r="K49">
        <f t="shared" si="2"/>
        <v>302</v>
      </c>
      <c r="L49">
        <f t="shared" si="3"/>
        <v>2.9139072847682121E-2</v>
      </c>
      <c r="M49">
        <v>7</v>
      </c>
      <c r="N49">
        <v>3.9</v>
      </c>
      <c r="O49">
        <f t="shared" si="4"/>
        <v>268</v>
      </c>
      <c r="P49">
        <f t="shared" si="5"/>
        <v>0.10186567164179104</v>
      </c>
      <c r="Q49">
        <v>3</v>
      </c>
      <c r="R49">
        <v>1.8</v>
      </c>
      <c r="S49">
        <f t="shared" si="6"/>
        <v>267</v>
      </c>
      <c r="T49">
        <f t="shared" si="7"/>
        <v>2.0224719101123594E-2</v>
      </c>
      <c r="U49">
        <v>3</v>
      </c>
      <c r="V49">
        <v>1.8</v>
      </c>
      <c r="W49">
        <f t="shared" si="8"/>
        <v>190</v>
      </c>
      <c r="X49">
        <f t="shared" si="9"/>
        <v>2.8421052631578948E-2</v>
      </c>
      <c r="Y49">
        <v>6</v>
      </c>
      <c r="Z49">
        <v>3.7</v>
      </c>
      <c r="AA49">
        <f t="shared" si="10"/>
        <v>191</v>
      </c>
      <c r="AB49">
        <f t="shared" si="11"/>
        <v>0.1162303664921466</v>
      </c>
      <c r="AC49">
        <v>2</v>
      </c>
      <c r="AD49">
        <v>1.2</v>
      </c>
      <c r="AE49">
        <f t="shared" si="12"/>
        <v>164</v>
      </c>
      <c r="AF49">
        <f t="shared" si="13"/>
        <v>1.4634146341463414E-2</v>
      </c>
      <c r="AG49">
        <v>4</v>
      </c>
      <c r="AH49">
        <v>2.5</v>
      </c>
      <c r="AI49">
        <f t="shared" si="14"/>
        <v>213</v>
      </c>
      <c r="AJ49">
        <f t="shared" si="15"/>
        <v>4.6948356807511735E-2</v>
      </c>
      <c r="AK49">
        <v>5</v>
      </c>
      <c r="AL49">
        <v>3.2</v>
      </c>
      <c r="AM49">
        <f t="shared" si="16"/>
        <v>180</v>
      </c>
      <c r="AN49">
        <f t="shared" si="17"/>
        <v>8.8888888888888892E-2</v>
      </c>
      <c r="AO49">
        <v>1</v>
      </c>
      <c r="AP49">
        <v>0.7</v>
      </c>
      <c r="AQ49">
        <f t="shared" si="18"/>
        <v>162</v>
      </c>
      <c r="AR49">
        <f t="shared" si="19"/>
        <v>4.3209876543209872E-3</v>
      </c>
    </row>
    <row r="50" spans="1:44">
      <c r="A50">
        <v>72</v>
      </c>
      <c r="B50" t="s">
        <v>12</v>
      </c>
      <c r="C50" t="str">
        <f>IFERROR(VLOOKUP(B50,race!$A:$C,3,FALSE),"review")</f>
        <v>Least</v>
      </c>
      <c r="D50" t="s">
        <v>2</v>
      </c>
      <c r="E50">
        <v>1</v>
      </c>
      <c r="F50">
        <v>0.4</v>
      </c>
      <c r="G50">
        <f t="shared" si="0"/>
        <v>77</v>
      </c>
      <c r="H50">
        <f t="shared" si="1"/>
        <v>5.1948051948051957E-3</v>
      </c>
      <c r="I50">
        <v>0</v>
      </c>
      <c r="J50">
        <v>0</v>
      </c>
      <c r="K50">
        <f t="shared" si="2"/>
        <v>45</v>
      </c>
      <c r="L50">
        <f t="shared" si="3"/>
        <v>0</v>
      </c>
      <c r="M50">
        <v>0</v>
      </c>
      <c r="N50">
        <v>0</v>
      </c>
      <c r="O50">
        <f t="shared" si="4"/>
        <v>28</v>
      </c>
      <c r="P50">
        <f t="shared" si="5"/>
        <v>0</v>
      </c>
      <c r="Q50">
        <v>0</v>
      </c>
      <c r="R50">
        <v>0</v>
      </c>
      <c r="S50">
        <f t="shared" si="6"/>
        <v>39</v>
      </c>
      <c r="T50">
        <f t="shared" si="7"/>
        <v>0</v>
      </c>
      <c r="U50">
        <v>3</v>
      </c>
      <c r="V50">
        <v>1.1000000000000001</v>
      </c>
      <c r="W50">
        <f t="shared" si="8"/>
        <v>39</v>
      </c>
      <c r="X50">
        <f t="shared" si="9"/>
        <v>8.461538461538462E-2</v>
      </c>
      <c r="Y50">
        <v>0</v>
      </c>
      <c r="Z50">
        <v>0</v>
      </c>
      <c r="AA50">
        <f t="shared" si="10"/>
        <v>33</v>
      </c>
      <c r="AB50">
        <f t="shared" si="11"/>
        <v>0</v>
      </c>
      <c r="AC50">
        <v>2</v>
      </c>
      <c r="AD50">
        <v>0.8</v>
      </c>
      <c r="AE50">
        <f t="shared" si="12"/>
        <v>28</v>
      </c>
      <c r="AF50">
        <f t="shared" si="13"/>
        <v>5.7142857142857141E-2</v>
      </c>
      <c r="AG50">
        <v>0</v>
      </c>
      <c r="AH50">
        <v>0</v>
      </c>
      <c r="AI50">
        <f t="shared" si="14"/>
        <v>33</v>
      </c>
      <c r="AJ50">
        <f t="shared" si="15"/>
        <v>0</v>
      </c>
      <c r="AK50">
        <v>1</v>
      </c>
      <c r="AL50">
        <v>0.4</v>
      </c>
      <c r="AM50">
        <f t="shared" si="16"/>
        <v>25</v>
      </c>
      <c r="AN50">
        <f t="shared" si="17"/>
        <v>1.6E-2</v>
      </c>
      <c r="AO50">
        <v>1</v>
      </c>
      <c r="AP50">
        <v>0.4</v>
      </c>
      <c r="AQ50">
        <f t="shared" si="18"/>
        <v>24</v>
      </c>
      <c r="AR50">
        <f t="shared" si="19"/>
        <v>1.6666666666666666E-2</v>
      </c>
    </row>
    <row r="51" spans="1:44">
      <c r="A51">
        <v>49</v>
      </c>
      <c r="B51" t="s">
        <v>35</v>
      </c>
      <c r="C51" t="str">
        <f>IFERROR(VLOOKUP(B51,race!$A:$C,3,FALSE),"review")</f>
        <v>Most</v>
      </c>
      <c r="D51" t="s">
        <v>2</v>
      </c>
      <c r="E51">
        <v>25</v>
      </c>
      <c r="F51">
        <v>3</v>
      </c>
      <c r="G51">
        <f t="shared" si="0"/>
        <v>374</v>
      </c>
      <c r="H51">
        <f t="shared" si="1"/>
        <v>0.20053475935828879</v>
      </c>
      <c r="I51">
        <v>29</v>
      </c>
      <c r="J51">
        <v>3.7</v>
      </c>
      <c r="K51">
        <f t="shared" si="2"/>
        <v>367</v>
      </c>
      <c r="L51">
        <f t="shared" si="3"/>
        <v>0.29237057220708451</v>
      </c>
      <c r="M51">
        <v>22</v>
      </c>
      <c r="N51">
        <v>2.8</v>
      </c>
      <c r="O51">
        <f t="shared" si="4"/>
        <v>299</v>
      </c>
      <c r="P51">
        <f t="shared" si="5"/>
        <v>0.20602006688963212</v>
      </c>
      <c r="Q51">
        <v>29</v>
      </c>
      <c r="R51">
        <v>4</v>
      </c>
      <c r="S51">
        <f t="shared" si="6"/>
        <v>296</v>
      </c>
      <c r="T51">
        <f t="shared" si="7"/>
        <v>0.39189189189189189</v>
      </c>
      <c r="U51">
        <v>27</v>
      </c>
      <c r="V51">
        <v>3.5</v>
      </c>
      <c r="W51">
        <f t="shared" si="8"/>
        <v>266</v>
      </c>
      <c r="X51">
        <f t="shared" si="9"/>
        <v>0.35526315789473684</v>
      </c>
      <c r="Y51">
        <v>18</v>
      </c>
      <c r="Z51">
        <v>2.7</v>
      </c>
      <c r="AA51">
        <f t="shared" si="10"/>
        <v>244</v>
      </c>
      <c r="AB51">
        <f t="shared" si="11"/>
        <v>0.19918032786885248</v>
      </c>
      <c r="AC51">
        <v>21</v>
      </c>
      <c r="AD51">
        <v>2.8</v>
      </c>
      <c r="AE51">
        <f t="shared" si="12"/>
        <v>259</v>
      </c>
      <c r="AF51">
        <f t="shared" si="13"/>
        <v>0.22702702702702701</v>
      </c>
      <c r="AG51">
        <v>21</v>
      </c>
      <c r="AH51">
        <v>3</v>
      </c>
      <c r="AI51">
        <f t="shared" si="14"/>
        <v>234</v>
      </c>
      <c r="AJ51">
        <f t="shared" si="15"/>
        <v>0.26923076923076922</v>
      </c>
      <c r="AK51">
        <v>20</v>
      </c>
      <c r="AL51">
        <v>3</v>
      </c>
      <c r="AM51">
        <f t="shared" si="16"/>
        <v>213</v>
      </c>
      <c r="AN51">
        <f t="shared" si="17"/>
        <v>0.28169014084507038</v>
      </c>
      <c r="AO51">
        <v>22</v>
      </c>
      <c r="AP51">
        <v>3.4</v>
      </c>
      <c r="AQ51">
        <f t="shared" si="18"/>
        <v>204</v>
      </c>
      <c r="AR51">
        <f t="shared" si="19"/>
        <v>0.3666666666666667</v>
      </c>
    </row>
    <row r="52" spans="1:44">
      <c r="A52">
        <v>50</v>
      </c>
      <c r="B52" t="s">
        <v>34</v>
      </c>
      <c r="C52" t="str">
        <f>IFERROR(VLOOKUP(B52,race!$A:$C,3,FALSE),"review")</f>
        <v>More</v>
      </c>
      <c r="D52" t="s">
        <v>2</v>
      </c>
      <c r="E52">
        <v>1</v>
      </c>
      <c r="F52">
        <v>0.6</v>
      </c>
      <c r="G52">
        <f t="shared" si="0"/>
        <v>383</v>
      </c>
      <c r="H52">
        <f t="shared" si="1"/>
        <v>1.566579634464752E-3</v>
      </c>
      <c r="I52">
        <v>2</v>
      </c>
      <c r="J52">
        <v>1.5</v>
      </c>
      <c r="K52">
        <f t="shared" si="2"/>
        <v>302</v>
      </c>
      <c r="L52">
        <f t="shared" si="3"/>
        <v>9.9337748344370865E-3</v>
      </c>
      <c r="M52">
        <v>1</v>
      </c>
      <c r="N52">
        <v>0.7</v>
      </c>
      <c r="O52">
        <f t="shared" si="4"/>
        <v>268</v>
      </c>
      <c r="P52">
        <f t="shared" si="5"/>
        <v>2.6119402985074623E-3</v>
      </c>
      <c r="Q52">
        <v>4</v>
      </c>
      <c r="R52">
        <v>3.1</v>
      </c>
      <c r="S52">
        <f t="shared" si="6"/>
        <v>267</v>
      </c>
      <c r="T52">
        <f t="shared" si="7"/>
        <v>4.6441947565543075E-2</v>
      </c>
      <c r="U52">
        <v>1</v>
      </c>
      <c r="V52">
        <v>0.8</v>
      </c>
      <c r="W52">
        <f t="shared" si="8"/>
        <v>190</v>
      </c>
      <c r="X52">
        <f t="shared" si="9"/>
        <v>4.2105263157894736E-3</v>
      </c>
      <c r="Y52">
        <v>2</v>
      </c>
      <c r="Z52">
        <v>1.8</v>
      </c>
      <c r="AA52">
        <f t="shared" si="10"/>
        <v>191</v>
      </c>
      <c r="AB52">
        <f t="shared" si="11"/>
        <v>1.8848167539267019E-2</v>
      </c>
      <c r="AC52">
        <v>3</v>
      </c>
      <c r="AD52">
        <v>2.1</v>
      </c>
      <c r="AE52">
        <f t="shared" si="12"/>
        <v>164</v>
      </c>
      <c r="AF52">
        <f t="shared" si="13"/>
        <v>3.8414634146341463E-2</v>
      </c>
      <c r="AG52">
        <v>3</v>
      </c>
      <c r="AH52">
        <v>2.7</v>
      </c>
      <c r="AI52">
        <f t="shared" si="14"/>
        <v>213</v>
      </c>
      <c r="AJ52">
        <f t="shared" si="15"/>
        <v>3.8028169014084512E-2</v>
      </c>
      <c r="AK52">
        <v>2</v>
      </c>
      <c r="AL52">
        <v>1.8</v>
      </c>
      <c r="AM52">
        <f t="shared" si="16"/>
        <v>180</v>
      </c>
      <c r="AN52">
        <f t="shared" si="17"/>
        <v>0.02</v>
      </c>
      <c r="AO52">
        <v>2</v>
      </c>
      <c r="AP52">
        <v>1.9</v>
      </c>
      <c r="AQ52">
        <f t="shared" si="18"/>
        <v>162</v>
      </c>
      <c r="AR52">
        <f t="shared" si="19"/>
        <v>2.3456790123456788E-2</v>
      </c>
    </row>
    <row r="53" spans="1:44">
      <c r="A53">
        <v>51</v>
      </c>
      <c r="B53" t="s">
        <v>33</v>
      </c>
      <c r="C53" t="str">
        <f>IFERROR(VLOOKUP(B53,race!$A:$C,3,FALSE),"review")</f>
        <v>More</v>
      </c>
      <c r="D53" t="s">
        <v>2</v>
      </c>
      <c r="E53">
        <v>3</v>
      </c>
      <c r="F53">
        <v>1</v>
      </c>
      <c r="G53">
        <f t="shared" si="0"/>
        <v>383</v>
      </c>
      <c r="H53">
        <f t="shared" si="1"/>
        <v>7.832898172323759E-3</v>
      </c>
      <c r="I53">
        <v>8</v>
      </c>
      <c r="J53">
        <v>2.9</v>
      </c>
      <c r="K53">
        <f t="shared" si="2"/>
        <v>302</v>
      </c>
      <c r="L53">
        <f t="shared" si="3"/>
        <v>7.6821192052980131E-2</v>
      </c>
      <c r="M53">
        <v>6</v>
      </c>
      <c r="N53">
        <v>2.5</v>
      </c>
      <c r="O53">
        <f t="shared" si="4"/>
        <v>268</v>
      </c>
      <c r="P53">
        <f t="shared" si="5"/>
        <v>5.5970149253731338E-2</v>
      </c>
      <c r="Q53">
        <v>9</v>
      </c>
      <c r="R53">
        <v>3.5</v>
      </c>
      <c r="S53">
        <f t="shared" si="6"/>
        <v>267</v>
      </c>
      <c r="T53">
        <f t="shared" si="7"/>
        <v>0.11797752808988764</v>
      </c>
      <c r="U53">
        <v>1</v>
      </c>
      <c r="V53">
        <v>0.4</v>
      </c>
      <c r="W53">
        <f t="shared" si="8"/>
        <v>190</v>
      </c>
      <c r="X53">
        <f t="shared" si="9"/>
        <v>2.1052631578947368E-3</v>
      </c>
      <c r="Y53">
        <v>2</v>
      </c>
      <c r="Z53">
        <v>0.9</v>
      </c>
      <c r="AA53">
        <f t="shared" si="10"/>
        <v>191</v>
      </c>
      <c r="AB53">
        <f t="shared" si="11"/>
        <v>9.4240837696335095E-3</v>
      </c>
      <c r="AC53">
        <v>3</v>
      </c>
      <c r="AD53">
        <v>1.3</v>
      </c>
      <c r="AE53">
        <f t="shared" si="12"/>
        <v>164</v>
      </c>
      <c r="AF53">
        <f t="shared" si="13"/>
        <v>2.3780487804878049E-2</v>
      </c>
      <c r="AG53">
        <v>5</v>
      </c>
      <c r="AH53">
        <v>2.2000000000000002</v>
      </c>
      <c r="AI53">
        <f t="shared" si="14"/>
        <v>213</v>
      </c>
      <c r="AJ53">
        <f t="shared" si="15"/>
        <v>5.1643192488262914E-2</v>
      </c>
      <c r="AK53">
        <v>8</v>
      </c>
      <c r="AL53">
        <v>3.1</v>
      </c>
      <c r="AM53">
        <f t="shared" si="16"/>
        <v>180</v>
      </c>
      <c r="AN53">
        <f t="shared" si="17"/>
        <v>0.13777777777777778</v>
      </c>
      <c r="AO53">
        <v>3</v>
      </c>
      <c r="AP53">
        <v>1.2</v>
      </c>
      <c r="AQ53">
        <f t="shared" si="18"/>
        <v>162</v>
      </c>
      <c r="AR53">
        <f t="shared" si="19"/>
        <v>2.222222222222222E-2</v>
      </c>
    </row>
    <row r="54" spans="1:44">
      <c r="A54">
        <v>52</v>
      </c>
      <c r="B54" t="s">
        <v>32</v>
      </c>
      <c r="C54" t="str">
        <f>IFERROR(VLOOKUP(B54,race!$A:$C,3,FALSE),"review")</f>
        <v>Moderately</v>
      </c>
      <c r="D54" t="s">
        <v>2</v>
      </c>
      <c r="E54">
        <v>3</v>
      </c>
      <c r="F54">
        <v>0.7</v>
      </c>
      <c r="G54">
        <f t="shared" si="0"/>
        <v>311</v>
      </c>
      <c r="H54">
        <f t="shared" si="1"/>
        <v>6.7524115755627015E-3</v>
      </c>
      <c r="I54">
        <v>7</v>
      </c>
      <c r="J54">
        <v>1.6</v>
      </c>
      <c r="K54">
        <f t="shared" si="2"/>
        <v>169</v>
      </c>
      <c r="L54">
        <f t="shared" si="3"/>
        <v>6.6272189349112429E-2</v>
      </c>
      <c r="M54">
        <v>7</v>
      </c>
      <c r="N54">
        <v>1.7</v>
      </c>
      <c r="O54">
        <f t="shared" si="4"/>
        <v>151</v>
      </c>
      <c r="P54">
        <f t="shared" si="5"/>
        <v>7.8807947019867555E-2</v>
      </c>
      <c r="Q54">
        <v>3</v>
      </c>
      <c r="R54">
        <v>0.7</v>
      </c>
      <c r="S54">
        <f t="shared" si="6"/>
        <v>159</v>
      </c>
      <c r="T54">
        <f t="shared" si="7"/>
        <v>1.320754716981132E-2</v>
      </c>
      <c r="U54">
        <v>8</v>
      </c>
      <c r="V54">
        <v>1.7</v>
      </c>
      <c r="W54">
        <f t="shared" si="8"/>
        <v>139</v>
      </c>
      <c r="X54">
        <f t="shared" si="9"/>
        <v>9.7841726618705036E-2</v>
      </c>
      <c r="Y54">
        <v>7</v>
      </c>
      <c r="Z54">
        <v>1.7</v>
      </c>
      <c r="AA54">
        <f t="shared" si="10"/>
        <v>125</v>
      </c>
      <c r="AB54">
        <f t="shared" si="11"/>
        <v>9.5199999999999993E-2</v>
      </c>
      <c r="AC54">
        <v>6</v>
      </c>
      <c r="AD54">
        <v>1.3</v>
      </c>
      <c r="AE54">
        <f t="shared" si="12"/>
        <v>123</v>
      </c>
      <c r="AF54">
        <f t="shared" si="13"/>
        <v>6.3414634146341464E-2</v>
      </c>
      <c r="AG54">
        <v>10</v>
      </c>
      <c r="AH54">
        <v>2.2000000000000002</v>
      </c>
      <c r="AI54">
        <f t="shared" si="14"/>
        <v>94</v>
      </c>
      <c r="AJ54">
        <f t="shared" si="15"/>
        <v>0.23404255319148939</v>
      </c>
      <c r="AK54">
        <v>3</v>
      </c>
      <c r="AL54">
        <v>0.7</v>
      </c>
      <c r="AM54">
        <f t="shared" si="16"/>
        <v>82</v>
      </c>
      <c r="AN54">
        <f t="shared" si="17"/>
        <v>2.5609756097560974E-2</v>
      </c>
      <c r="AO54">
        <v>6</v>
      </c>
      <c r="AP54">
        <v>1.5</v>
      </c>
      <c r="AQ54">
        <f t="shared" si="18"/>
        <v>87</v>
      </c>
      <c r="AR54">
        <f t="shared" si="19"/>
        <v>0.10344827586206896</v>
      </c>
    </row>
    <row r="55" spans="1:44">
      <c r="A55">
        <v>53</v>
      </c>
      <c r="B55" t="s">
        <v>31</v>
      </c>
      <c r="C55" t="str">
        <f>IFERROR(VLOOKUP(B55,race!$A:$C,3,FALSE),"review")</f>
        <v>Most</v>
      </c>
      <c r="D55" t="s">
        <v>2</v>
      </c>
      <c r="E55">
        <v>19</v>
      </c>
      <c r="F55">
        <v>3</v>
      </c>
      <c r="G55">
        <f t="shared" si="0"/>
        <v>374</v>
      </c>
      <c r="H55">
        <f t="shared" si="1"/>
        <v>0.15240641711229946</v>
      </c>
      <c r="I55">
        <v>23</v>
      </c>
      <c r="J55">
        <v>3.8</v>
      </c>
      <c r="K55">
        <f t="shared" si="2"/>
        <v>367</v>
      </c>
      <c r="L55">
        <f t="shared" si="3"/>
        <v>0.23814713896457762</v>
      </c>
      <c r="M55">
        <v>19</v>
      </c>
      <c r="N55">
        <v>3.2</v>
      </c>
      <c r="O55">
        <f t="shared" si="4"/>
        <v>299</v>
      </c>
      <c r="P55">
        <f t="shared" si="5"/>
        <v>0.20334448160535118</v>
      </c>
      <c r="Q55">
        <v>21</v>
      </c>
      <c r="R55">
        <v>3.5</v>
      </c>
      <c r="S55">
        <f t="shared" si="6"/>
        <v>296</v>
      </c>
      <c r="T55">
        <f t="shared" si="7"/>
        <v>0.2483108108108108</v>
      </c>
      <c r="U55">
        <v>16</v>
      </c>
      <c r="V55">
        <v>2.9</v>
      </c>
      <c r="W55">
        <f t="shared" si="8"/>
        <v>266</v>
      </c>
      <c r="X55">
        <f t="shared" si="9"/>
        <v>0.17443609022556389</v>
      </c>
      <c r="Y55">
        <v>13</v>
      </c>
      <c r="Z55">
        <v>2.1</v>
      </c>
      <c r="AA55">
        <f t="shared" si="10"/>
        <v>244</v>
      </c>
      <c r="AB55">
        <f t="shared" si="11"/>
        <v>0.11188524590163934</v>
      </c>
      <c r="AC55">
        <v>15</v>
      </c>
      <c r="AD55">
        <v>2.7</v>
      </c>
      <c r="AE55">
        <f t="shared" si="12"/>
        <v>259</v>
      </c>
      <c r="AF55">
        <f t="shared" si="13"/>
        <v>0.15637065637065639</v>
      </c>
      <c r="AG55">
        <v>14</v>
      </c>
      <c r="AH55">
        <v>2.4</v>
      </c>
      <c r="AI55">
        <f t="shared" si="14"/>
        <v>234</v>
      </c>
      <c r="AJ55">
        <f t="shared" si="15"/>
        <v>0.14358974358974358</v>
      </c>
      <c r="AK55">
        <v>19</v>
      </c>
      <c r="AL55">
        <v>3.4</v>
      </c>
      <c r="AM55">
        <f t="shared" si="16"/>
        <v>213</v>
      </c>
      <c r="AN55">
        <f t="shared" si="17"/>
        <v>0.30328638497652582</v>
      </c>
      <c r="AO55">
        <v>22</v>
      </c>
      <c r="AP55">
        <v>4.7</v>
      </c>
      <c r="AQ55">
        <f t="shared" si="18"/>
        <v>204</v>
      </c>
      <c r="AR55">
        <f t="shared" si="19"/>
        <v>0.5068627450980393</v>
      </c>
    </row>
    <row r="56" spans="1:44">
      <c r="A56">
        <v>54</v>
      </c>
      <c r="B56" t="s">
        <v>30</v>
      </c>
      <c r="C56" t="str">
        <f>IFERROR(VLOOKUP(B56,race!$A:$C,3,FALSE),"review")</f>
        <v>Most</v>
      </c>
      <c r="D56" t="s">
        <v>2</v>
      </c>
      <c r="E56">
        <v>8</v>
      </c>
      <c r="F56">
        <v>4.5</v>
      </c>
      <c r="G56">
        <f t="shared" si="0"/>
        <v>374</v>
      </c>
      <c r="H56">
        <f t="shared" si="1"/>
        <v>9.6256684491978606E-2</v>
      </c>
      <c r="I56">
        <v>6</v>
      </c>
      <c r="J56">
        <v>3.7</v>
      </c>
      <c r="K56">
        <f t="shared" si="2"/>
        <v>367</v>
      </c>
      <c r="L56">
        <f t="shared" si="3"/>
        <v>6.0490463215258854E-2</v>
      </c>
      <c r="M56">
        <v>10</v>
      </c>
      <c r="N56">
        <v>7.7</v>
      </c>
      <c r="O56">
        <f t="shared" si="4"/>
        <v>299</v>
      </c>
      <c r="P56">
        <f t="shared" si="5"/>
        <v>0.25752508361204013</v>
      </c>
      <c r="Q56">
        <v>4</v>
      </c>
      <c r="R56">
        <v>3.3</v>
      </c>
      <c r="S56">
        <f t="shared" si="6"/>
        <v>296</v>
      </c>
      <c r="T56">
        <f t="shared" si="7"/>
        <v>4.4594594594594597E-2</v>
      </c>
      <c r="U56">
        <v>7</v>
      </c>
      <c r="V56">
        <v>5.3</v>
      </c>
      <c r="W56">
        <f t="shared" si="8"/>
        <v>266</v>
      </c>
      <c r="X56">
        <f t="shared" si="9"/>
        <v>0.13947368421052631</v>
      </c>
      <c r="Y56">
        <v>1</v>
      </c>
      <c r="Z56">
        <v>1</v>
      </c>
      <c r="AA56">
        <f t="shared" si="10"/>
        <v>244</v>
      </c>
      <c r="AB56">
        <f t="shared" si="11"/>
        <v>4.0983606557377051E-3</v>
      </c>
      <c r="AC56">
        <v>2</v>
      </c>
      <c r="AD56">
        <v>2.2000000000000002</v>
      </c>
      <c r="AE56">
        <f t="shared" si="12"/>
        <v>259</v>
      </c>
      <c r="AF56">
        <f t="shared" si="13"/>
        <v>1.698841698841699E-2</v>
      </c>
      <c r="AG56">
        <v>2</v>
      </c>
      <c r="AH56">
        <v>2.4</v>
      </c>
      <c r="AI56">
        <f t="shared" si="14"/>
        <v>234</v>
      </c>
      <c r="AJ56">
        <f t="shared" si="15"/>
        <v>2.0512820512820513E-2</v>
      </c>
      <c r="AK56">
        <v>4</v>
      </c>
      <c r="AL56">
        <v>4.2</v>
      </c>
      <c r="AM56">
        <f t="shared" si="16"/>
        <v>213</v>
      </c>
      <c r="AN56">
        <f t="shared" si="17"/>
        <v>7.8873239436619724E-2</v>
      </c>
      <c r="AO56">
        <v>4</v>
      </c>
      <c r="AP56">
        <v>4.7</v>
      </c>
      <c r="AQ56">
        <f t="shared" si="18"/>
        <v>204</v>
      </c>
      <c r="AR56">
        <f t="shared" si="19"/>
        <v>9.2156862745098045E-2</v>
      </c>
    </row>
    <row r="57" spans="1:44">
      <c r="A57">
        <v>55</v>
      </c>
      <c r="B57" t="s">
        <v>29</v>
      </c>
      <c r="C57" t="str">
        <f>IFERROR(VLOOKUP(B57,race!$A:$C,3,FALSE),"review")</f>
        <v>Least</v>
      </c>
      <c r="D57" t="s">
        <v>2</v>
      </c>
      <c r="E57">
        <v>1</v>
      </c>
      <c r="F57">
        <v>0.7</v>
      </c>
      <c r="G57">
        <f t="shared" si="0"/>
        <v>77</v>
      </c>
      <c r="H57">
        <f t="shared" si="1"/>
        <v>9.0909090909090905E-3</v>
      </c>
      <c r="I57">
        <v>4</v>
      </c>
      <c r="J57">
        <v>3.3</v>
      </c>
      <c r="K57">
        <f t="shared" si="2"/>
        <v>45</v>
      </c>
      <c r="L57">
        <f t="shared" si="3"/>
        <v>0.29333333333333333</v>
      </c>
      <c r="M57">
        <v>0</v>
      </c>
      <c r="N57">
        <v>0</v>
      </c>
      <c r="O57">
        <f t="shared" si="4"/>
        <v>28</v>
      </c>
      <c r="P57">
        <f t="shared" si="5"/>
        <v>0</v>
      </c>
      <c r="Q57">
        <v>1</v>
      </c>
      <c r="R57">
        <v>0.8</v>
      </c>
      <c r="S57">
        <f t="shared" si="6"/>
        <v>39</v>
      </c>
      <c r="T57">
        <f t="shared" si="7"/>
        <v>2.0512820512820513E-2</v>
      </c>
      <c r="U57">
        <v>0</v>
      </c>
      <c r="V57">
        <v>0</v>
      </c>
      <c r="W57">
        <f t="shared" si="8"/>
        <v>39</v>
      </c>
      <c r="X57">
        <f t="shared" si="9"/>
        <v>0</v>
      </c>
      <c r="Y57">
        <v>1</v>
      </c>
      <c r="Z57">
        <v>0.8</v>
      </c>
      <c r="AA57">
        <f t="shared" si="10"/>
        <v>33</v>
      </c>
      <c r="AB57">
        <f t="shared" si="11"/>
        <v>2.4242424242424246E-2</v>
      </c>
      <c r="AC57">
        <v>1</v>
      </c>
      <c r="AD57">
        <v>0.9</v>
      </c>
      <c r="AE57">
        <f t="shared" si="12"/>
        <v>28</v>
      </c>
      <c r="AF57">
        <f t="shared" si="13"/>
        <v>3.214285714285714E-2</v>
      </c>
      <c r="AG57">
        <v>2</v>
      </c>
      <c r="AH57">
        <v>1.8</v>
      </c>
      <c r="AI57">
        <f t="shared" si="14"/>
        <v>33</v>
      </c>
      <c r="AJ57">
        <f t="shared" si="15"/>
        <v>0.1090909090909091</v>
      </c>
      <c r="AK57">
        <v>2</v>
      </c>
      <c r="AL57">
        <v>1.7</v>
      </c>
      <c r="AM57">
        <f t="shared" si="16"/>
        <v>25</v>
      </c>
      <c r="AN57">
        <f t="shared" si="17"/>
        <v>0.13600000000000001</v>
      </c>
      <c r="AO57">
        <v>3</v>
      </c>
      <c r="AP57">
        <v>2.2999999999999998</v>
      </c>
      <c r="AQ57">
        <f t="shared" si="18"/>
        <v>24</v>
      </c>
      <c r="AR57">
        <f t="shared" si="19"/>
        <v>0.28749999999999998</v>
      </c>
    </row>
    <row r="58" spans="1:44">
      <c r="A58">
        <v>56</v>
      </c>
      <c r="B58" t="s">
        <v>28</v>
      </c>
      <c r="C58" t="str">
        <f>IFERROR(VLOOKUP(B58,race!$A:$C,3,FALSE),"review")</f>
        <v>Least</v>
      </c>
      <c r="D58" t="s">
        <v>2</v>
      </c>
      <c r="E58">
        <v>6</v>
      </c>
      <c r="F58">
        <v>1.3</v>
      </c>
      <c r="G58">
        <f t="shared" si="0"/>
        <v>77</v>
      </c>
      <c r="H58">
        <f t="shared" si="1"/>
        <v>0.1012987012987013</v>
      </c>
      <c r="I58">
        <v>9</v>
      </c>
      <c r="J58">
        <v>1.9</v>
      </c>
      <c r="K58">
        <f t="shared" si="2"/>
        <v>45</v>
      </c>
      <c r="L58">
        <f t="shared" si="3"/>
        <v>0.38</v>
      </c>
      <c r="M58">
        <v>8</v>
      </c>
      <c r="N58">
        <v>1.7</v>
      </c>
      <c r="O58">
        <f t="shared" si="4"/>
        <v>28</v>
      </c>
      <c r="P58">
        <f t="shared" si="5"/>
        <v>0.48571428571428565</v>
      </c>
      <c r="Q58">
        <v>14</v>
      </c>
      <c r="R58">
        <v>2.8</v>
      </c>
      <c r="S58">
        <f t="shared" si="6"/>
        <v>39</v>
      </c>
      <c r="T58">
        <f t="shared" si="7"/>
        <v>1.0051282051282051</v>
      </c>
      <c r="U58">
        <v>7</v>
      </c>
      <c r="V58">
        <v>1.4</v>
      </c>
      <c r="W58">
        <f t="shared" si="8"/>
        <v>39</v>
      </c>
      <c r="X58">
        <f t="shared" si="9"/>
        <v>0.25128205128205128</v>
      </c>
      <c r="Y58">
        <v>5</v>
      </c>
      <c r="Z58">
        <v>1</v>
      </c>
      <c r="AA58">
        <f t="shared" si="10"/>
        <v>33</v>
      </c>
      <c r="AB58">
        <f t="shared" si="11"/>
        <v>0.15151515151515152</v>
      </c>
      <c r="AC58">
        <v>6</v>
      </c>
      <c r="AD58">
        <v>1.2</v>
      </c>
      <c r="AE58">
        <f t="shared" si="12"/>
        <v>28</v>
      </c>
      <c r="AF58">
        <f t="shared" si="13"/>
        <v>0.25714285714285712</v>
      </c>
      <c r="AG58">
        <v>7</v>
      </c>
      <c r="AH58">
        <v>1.5</v>
      </c>
      <c r="AI58">
        <f t="shared" si="14"/>
        <v>33</v>
      </c>
      <c r="AJ58">
        <f t="shared" si="15"/>
        <v>0.31818181818181818</v>
      </c>
      <c r="AK58">
        <v>3</v>
      </c>
      <c r="AL58">
        <v>0.6</v>
      </c>
      <c r="AM58">
        <f t="shared" si="16"/>
        <v>25</v>
      </c>
      <c r="AN58">
        <f t="shared" si="17"/>
        <v>7.1999999999999995E-2</v>
      </c>
      <c r="AO58">
        <v>10</v>
      </c>
      <c r="AP58">
        <v>2.2000000000000002</v>
      </c>
      <c r="AQ58">
        <f t="shared" si="18"/>
        <v>24</v>
      </c>
      <c r="AR58">
        <f t="shared" si="19"/>
        <v>0.91666666666666674</v>
      </c>
    </row>
    <row r="59" spans="1:44">
      <c r="A59">
        <v>57</v>
      </c>
      <c r="B59" t="s">
        <v>27</v>
      </c>
      <c r="C59" t="str">
        <f>IFERROR(VLOOKUP(B59,race!$A:$C,3,FALSE),"review")</f>
        <v>Less</v>
      </c>
      <c r="D59" t="s">
        <v>2</v>
      </c>
      <c r="E59">
        <v>4</v>
      </c>
      <c r="F59">
        <v>1.9</v>
      </c>
      <c r="G59">
        <f t="shared" si="0"/>
        <v>194</v>
      </c>
      <c r="H59">
        <f t="shared" si="1"/>
        <v>3.9175257731958762E-2</v>
      </c>
      <c r="I59">
        <v>3</v>
      </c>
      <c r="J59">
        <v>1.2</v>
      </c>
      <c r="K59">
        <f t="shared" si="2"/>
        <v>96</v>
      </c>
      <c r="L59">
        <f t="shared" si="3"/>
        <v>3.7499999999999999E-2</v>
      </c>
      <c r="M59">
        <v>4</v>
      </c>
      <c r="N59">
        <v>1.5</v>
      </c>
      <c r="O59">
        <f t="shared" si="4"/>
        <v>74</v>
      </c>
      <c r="P59">
        <f t="shared" si="5"/>
        <v>8.1081081081081086E-2</v>
      </c>
      <c r="Q59">
        <v>2</v>
      </c>
      <c r="R59">
        <v>0.8</v>
      </c>
      <c r="S59">
        <f t="shared" si="6"/>
        <v>49</v>
      </c>
      <c r="T59">
        <f t="shared" si="7"/>
        <v>3.2653061224489792E-2</v>
      </c>
      <c r="U59">
        <v>2</v>
      </c>
      <c r="V59">
        <v>0.8</v>
      </c>
      <c r="W59">
        <f t="shared" si="8"/>
        <v>36</v>
      </c>
      <c r="X59">
        <f t="shared" si="9"/>
        <v>4.4444444444444446E-2</v>
      </c>
      <c r="Y59">
        <v>1</v>
      </c>
      <c r="Z59">
        <v>0.3</v>
      </c>
      <c r="AA59">
        <f t="shared" si="10"/>
        <v>56</v>
      </c>
      <c r="AB59">
        <f t="shared" si="11"/>
        <v>5.3571428571428563E-3</v>
      </c>
      <c r="AC59">
        <v>0</v>
      </c>
      <c r="AD59">
        <v>0</v>
      </c>
      <c r="AE59">
        <f t="shared" si="12"/>
        <v>63</v>
      </c>
      <c r="AF59">
        <f t="shared" si="13"/>
        <v>0</v>
      </c>
      <c r="AG59">
        <v>1</v>
      </c>
      <c r="AH59">
        <v>0.4</v>
      </c>
      <c r="AI59">
        <f t="shared" si="14"/>
        <v>42</v>
      </c>
      <c r="AJ59">
        <f t="shared" si="15"/>
        <v>9.5238095238095247E-3</v>
      </c>
      <c r="AK59">
        <v>0</v>
      </c>
      <c r="AL59">
        <v>0</v>
      </c>
      <c r="AM59">
        <f t="shared" si="16"/>
        <v>35</v>
      </c>
      <c r="AN59">
        <f t="shared" si="17"/>
        <v>0</v>
      </c>
      <c r="AO59">
        <v>1</v>
      </c>
      <c r="AP59">
        <v>0.4</v>
      </c>
      <c r="AQ59">
        <f t="shared" si="18"/>
        <v>28</v>
      </c>
      <c r="AR59">
        <f t="shared" si="19"/>
        <v>1.4285714285714285E-2</v>
      </c>
    </row>
    <row r="60" spans="1:44">
      <c r="A60">
        <v>58</v>
      </c>
      <c r="B60" t="s">
        <v>26</v>
      </c>
      <c r="C60" t="str">
        <f>IFERROR(VLOOKUP(B60,race!$A:$C,3,FALSE),"review")</f>
        <v>Moderately</v>
      </c>
      <c r="D60" t="s">
        <v>2</v>
      </c>
      <c r="E60">
        <v>12</v>
      </c>
      <c r="F60">
        <v>1.1000000000000001</v>
      </c>
      <c r="G60">
        <f t="shared" si="0"/>
        <v>311</v>
      </c>
      <c r="H60">
        <f t="shared" si="1"/>
        <v>4.2443729903536981E-2</v>
      </c>
      <c r="I60">
        <v>5</v>
      </c>
      <c r="J60">
        <v>0.4</v>
      </c>
      <c r="K60">
        <f t="shared" si="2"/>
        <v>169</v>
      </c>
      <c r="L60">
        <f t="shared" si="3"/>
        <v>1.1834319526627219E-2</v>
      </c>
      <c r="M60">
        <v>10</v>
      </c>
      <c r="N60">
        <v>0.9</v>
      </c>
      <c r="O60">
        <f t="shared" si="4"/>
        <v>151</v>
      </c>
      <c r="P60">
        <f t="shared" si="5"/>
        <v>5.9602649006622523E-2</v>
      </c>
      <c r="Q60">
        <v>6</v>
      </c>
      <c r="R60">
        <v>0.5</v>
      </c>
      <c r="S60">
        <f t="shared" si="6"/>
        <v>159</v>
      </c>
      <c r="T60">
        <f t="shared" si="7"/>
        <v>1.8867924528301886E-2</v>
      </c>
      <c r="U60">
        <v>7</v>
      </c>
      <c r="V60">
        <v>0.6</v>
      </c>
      <c r="W60">
        <f t="shared" si="8"/>
        <v>139</v>
      </c>
      <c r="X60">
        <f t="shared" si="9"/>
        <v>3.0215827338129494E-2</v>
      </c>
      <c r="Y60">
        <v>3</v>
      </c>
      <c r="Z60">
        <v>0.3</v>
      </c>
      <c r="AA60">
        <f t="shared" si="10"/>
        <v>125</v>
      </c>
      <c r="AB60">
        <f t="shared" si="11"/>
        <v>7.1999999999999998E-3</v>
      </c>
      <c r="AC60">
        <v>8</v>
      </c>
      <c r="AD60">
        <v>0.8</v>
      </c>
      <c r="AE60">
        <f t="shared" si="12"/>
        <v>123</v>
      </c>
      <c r="AF60">
        <f t="shared" si="13"/>
        <v>5.2032520325203259E-2</v>
      </c>
      <c r="AG60">
        <v>6</v>
      </c>
      <c r="AH60">
        <v>0.6</v>
      </c>
      <c r="AI60">
        <f t="shared" si="14"/>
        <v>94</v>
      </c>
      <c r="AJ60">
        <f t="shared" si="15"/>
        <v>3.8297872340425525E-2</v>
      </c>
      <c r="AK60">
        <v>10</v>
      </c>
      <c r="AL60">
        <v>1</v>
      </c>
      <c r="AM60">
        <f t="shared" si="16"/>
        <v>82</v>
      </c>
      <c r="AN60">
        <f t="shared" si="17"/>
        <v>0.12195121951219512</v>
      </c>
      <c r="AO60">
        <v>3</v>
      </c>
      <c r="AP60">
        <v>0.3</v>
      </c>
      <c r="AQ60">
        <f t="shared" si="18"/>
        <v>87</v>
      </c>
      <c r="AR60">
        <f t="shared" si="19"/>
        <v>1.0344827586206896E-2</v>
      </c>
    </row>
    <row r="61" spans="1:44">
      <c r="A61">
        <v>59</v>
      </c>
      <c r="B61" t="s">
        <v>25</v>
      </c>
      <c r="C61" t="str">
        <f>IFERROR(VLOOKUP(B61,race!$A:$C,3,FALSE),"review")</f>
        <v>Moderately</v>
      </c>
      <c r="D61" t="s">
        <v>2</v>
      </c>
      <c r="E61">
        <v>1</v>
      </c>
      <c r="F61">
        <v>0.3</v>
      </c>
      <c r="G61">
        <f t="shared" si="0"/>
        <v>311</v>
      </c>
      <c r="H61">
        <f t="shared" si="1"/>
        <v>9.6463022508038582E-4</v>
      </c>
      <c r="I61">
        <v>0</v>
      </c>
      <c r="J61">
        <v>0</v>
      </c>
      <c r="K61">
        <f t="shared" si="2"/>
        <v>169</v>
      </c>
      <c r="L61">
        <f t="shared" si="3"/>
        <v>0</v>
      </c>
      <c r="M61">
        <v>2</v>
      </c>
      <c r="N61">
        <v>0.7</v>
      </c>
      <c r="O61">
        <f t="shared" si="4"/>
        <v>151</v>
      </c>
      <c r="P61">
        <f t="shared" si="5"/>
        <v>9.2715231788079461E-3</v>
      </c>
      <c r="Q61">
        <v>1</v>
      </c>
      <c r="R61">
        <v>0.3</v>
      </c>
      <c r="S61">
        <f t="shared" si="6"/>
        <v>159</v>
      </c>
      <c r="T61">
        <f t="shared" si="7"/>
        <v>1.8867924528301887E-3</v>
      </c>
      <c r="U61">
        <v>2</v>
      </c>
      <c r="V61">
        <v>0.7</v>
      </c>
      <c r="W61">
        <f t="shared" si="8"/>
        <v>139</v>
      </c>
      <c r="X61">
        <f t="shared" si="9"/>
        <v>1.0071942446043165E-2</v>
      </c>
      <c r="Y61">
        <v>4</v>
      </c>
      <c r="Z61">
        <v>1.6</v>
      </c>
      <c r="AA61">
        <f t="shared" si="10"/>
        <v>125</v>
      </c>
      <c r="AB61">
        <f t="shared" si="11"/>
        <v>5.1200000000000002E-2</v>
      </c>
      <c r="AC61">
        <v>0</v>
      </c>
      <c r="AD61">
        <v>0</v>
      </c>
      <c r="AE61">
        <f t="shared" si="12"/>
        <v>123</v>
      </c>
      <c r="AF61">
        <f t="shared" si="13"/>
        <v>0</v>
      </c>
      <c r="AG61">
        <v>1</v>
      </c>
      <c r="AH61">
        <v>0.3</v>
      </c>
      <c r="AI61">
        <f t="shared" si="14"/>
        <v>94</v>
      </c>
      <c r="AJ61">
        <f t="shared" si="15"/>
        <v>3.1914893617021275E-3</v>
      </c>
      <c r="AK61">
        <v>0</v>
      </c>
      <c r="AL61">
        <v>0</v>
      </c>
      <c r="AM61">
        <f t="shared" si="16"/>
        <v>82</v>
      </c>
      <c r="AN61">
        <f t="shared" si="17"/>
        <v>0</v>
      </c>
      <c r="AO61">
        <v>2</v>
      </c>
      <c r="AP61">
        <v>0.8</v>
      </c>
      <c r="AQ61">
        <f t="shared" si="18"/>
        <v>87</v>
      </c>
      <c r="AR61">
        <f t="shared" si="19"/>
        <v>1.8390804597701149E-2</v>
      </c>
    </row>
    <row r="62" spans="1:44">
      <c r="A62">
        <v>60</v>
      </c>
      <c r="B62" t="s">
        <v>215</v>
      </c>
      <c r="C62" t="str">
        <f>IFERROR(VLOOKUP(B62,race!$A:$C,3,FALSE),"review")</f>
        <v>Less</v>
      </c>
      <c r="D62" t="s">
        <v>2</v>
      </c>
      <c r="E62">
        <v>7</v>
      </c>
      <c r="F62">
        <v>1.4</v>
      </c>
      <c r="G62">
        <f t="shared" si="0"/>
        <v>194</v>
      </c>
      <c r="H62">
        <f t="shared" si="1"/>
        <v>5.0515463917525767E-2</v>
      </c>
      <c r="I62">
        <v>5</v>
      </c>
      <c r="J62">
        <v>1.1000000000000001</v>
      </c>
      <c r="K62">
        <f t="shared" si="2"/>
        <v>96</v>
      </c>
      <c r="L62">
        <f t="shared" si="3"/>
        <v>5.7291666666666671E-2</v>
      </c>
      <c r="M62">
        <v>8</v>
      </c>
      <c r="N62">
        <v>1.8</v>
      </c>
      <c r="O62">
        <f t="shared" si="4"/>
        <v>74</v>
      </c>
      <c r="P62">
        <f t="shared" si="5"/>
        <v>0.19459459459459461</v>
      </c>
      <c r="Q62">
        <v>3</v>
      </c>
      <c r="R62">
        <v>0.7</v>
      </c>
      <c r="S62">
        <f t="shared" si="6"/>
        <v>49</v>
      </c>
      <c r="T62">
        <f t="shared" si="7"/>
        <v>4.2857142857142851E-2</v>
      </c>
      <c r="U62">
        <v>8</v>
      </c>
      <c r="V62">
        <v>1.8</v>
      </c>
      <c r="W62">
        <f t="shared" si="8"/>
        <v>36</v>
      </c>
      <c r="X62">
        <f t="shared" si="9"/>
        <v>0.39999999999999997</v>
      </c>
      <c r="Y62">
        <v>2</v>
      </c>
      <c r="Z62">
        <v>0.5</v>
      </c>
      <c r="AA62">
        <f t="shared" si="10"/>
        <v>56</v>
      </c>
      <c r="AB62">
        <f t="shared" si="11"/>
        <v>1.7857142857142856E-2</v>
      </c>
      <c r="AC62">
        <v>2</v>
      </c>
      <c r="AD62">
        <v>0.5</v>
      </c>
      <c r="AE62">
        <f t="shared" si="12"/>
        <v>63</v>
      </c>
      <c r="AF62">
        <f t="shared" si="13"/>
        <v>1.5873015873015872E-2</v>
      </c>
      <c r="AG62">
        <v>2</v>
      </c>
      <c r="AH62">
        <v>0.4</v>
      </c>
      <c r="AI62">
        <f t="shared" si="14"/>
        <v>42</v>
      </c>
      <c r="AJ62">
        <f t="shared" si="15"/>
        <v>1.9047619047619049E-2</v>
      </c>
      <c r="AK62">
        <v>1</v>
      </c>
      <c r="AL62">
        <v>0.2</v>
      </c>
      <c r="AM62">
        <f t="shared" si="16"/>
        <v>35</v>
      </c>
      <c r="AN62">
        <f t="shared" si="17"/>
        <v>5.7142857142857143E-3</v>
      </c>
      <c r="AO62">
        <v>3</v>
      </c>
      <c r="AP62">
        <v>0.8</v>
      </c>
      <c r="AQ62">
        <f t="shared" si="18"/>
        <v>28</v>
      </c>
      <c r="AR62">
        <f t="shared" si="19"/>
        <v>8.5714285714285715E-2</v>
      </c>
    </row>
    <row r="63" spans="1:44">
      <c r="A63">
        <v>61</v>
      </c>
      <c r="B63" t="s">
        <v>23</v>
      </c>
      <c r="C63" t="str">
        <f>IFERROR(VLOOKUP(B63,race!$A:$C,3,FALSE),"review")</f>
        <v>Moderately</v>
      </c>
      <c r="D63" t="s">
        <v>2</v>
      </c>
      <c r="E63">
        <v>41</v>
      </c>
      <c r="F63">
        <v>3.1</v>
      </c>
      <c r="G63">
        <f t="shared" si="0"/>
        <v>311</v>
      </c>
      <c r="H63">
        <f t="shared" si="1"/>
        <v>0.40868167202572342</v>
      </c>
      <c r="I63">
        <v>36</v>
      </c>
      <c r="J63">
        <v>2.9</v>
      </c>
      <c r="K63">
        <f t="shared" si="2"/>
        <v>169</v>
      </c>
      <c r="L63">
        <f t="shared" si="3"/>
        <v>0.61775147928994079</v>
      </c>
      <c r="M63">
        <v>33</v>
      </c>
      <c r="N63">
        <v>3</v>
      </c>
      <c r="O63">
        <f t="shared" si="4"/>
        <v>151</v>
      </c>
      <c r="P63">
        <f t="shared" si="5"/>
        <v>0.6556291390728477</v>
      </c>
      <c r="Q63">
        <v>26</v>
      </c>
      <c r="R63">
        <v>2.2000000000000002</v>
      </c>
      <c r="S63">
        <f t="shared" si="6"/>
        <v>159</v>
      </c>
      <c r="T63">
        <f t="shared" si="7"/>
        <v>0.35974842767295601</v>
      </c>
      <c r="U63">
        <v>36</v>
      </c>
      <c r="V63">
        <v>3.1</v>
      </c>
      <c r="W63">
        <f t="shared" si="8"/>
        <v>139</v>
      </c>
      <c r="X63">
        <f t="shared" si="9"/>
        <v>0.80287769784172669</v>
      </c>
      <c r="Y63">
        <v>32</v>
      </c>
      <c r="Z63">
        <v>2.8</v>
      </c>
      <c r="AA63">
        <f t="shared" si="10"/>
        <v>125</v>
      </c>
      <c r="AB63">
        <f t="shared" si="11"/>
        <v>0.71679999999999999</v>
      </c>
      <c r="AC63">
        <v>35</v>
      </c>
      <c r="AD63">
        <v>3.1</v>
      </c>
      <c r="AE63">
        <f t="shared" si="12"/>
        <v>123</v>
      </c>
      <c r="AF63">
        <f t="shared" si="13"/>
        <v>0.88211382113821135</v>
      </c>
      <c r="AG63">
        <v>25</v>
      </c>
      <c r="AH63">
        <v>2.2999999999999998</v>
      </c>
      <c r="AI63">
        <f t="shared" si="14"/>
        <v>94</v>
      </c>
      <c r="AJ63">
        <f t="shared" si="15"/>
        <v>0.61170212765957444</v>
      </c>
      <c r="AK63">
        <v>20</v>
      </c>
      <c r="AL63">
        <v>1.9</v>
      </c>
      <c r="AM63">
        <f t="shared" si="16"/>
        <v>82</v>
      </c>
      <c r="AN63">
        <f t="shared" si="17"/>
        <v>0.46341463414634143</v>
      </c>
      <c r="AO63">
        <v>17</v>
      </c>
      <c r="AP63">
        <v>1.8</v>
      </c>
      <c r="AQ63">
        <f t="shared" si="18"/>
        <v>87</v>
      </c>
      <c r="AR63">
        <f t="shared" si="19"/>
        <v>0.35172413793103452</v>
      </c>
    </row>
    <row r="64" spans="1:44">
      <c r="A64">
        <v>63</v>
      </c>
      <c r="B64" t="s">
        <v>21</v>
      </c>
      <c r="C64" t="str">
        <f>IFERROR(VLOOKUP(B64,race!$A:$C,3,FALSE),"review")</f>
        <v>Moderately</v>
      </c>
      <c r="D64" t="s">
        <v>2</v>
      </c>
      <c r="E64">
        <v>11</v>
      </c>
      <c r="F64">
        <v>1.1000000000000001</v>
      </c>
      <c r="G64">
        <f t="shared" si="0"/>
        <v>311</v>
      </c>
      <c r="H64">
        <f t="shared" si="1"/>
        <v>3.8906752411575568E-2</v>
      </c>
      <c r="I64">
        <v>9</v>
      </c>
      <c r="J64">
        <v>0.9</v>
      </c>
      <c r="K64">
        <f t="shared" si="2"/>
        <v>169</v>
      </c>
      <c r="L64">
        <f t="shared" si="3"/>
        <v>4.7928994082840237E-2</v>
      </c>
      <c r="M64">
        <v>9</v>
      </c>
      <c r="N64">
        <v>0.9</v>
      </c>
      <c r="O64">
        <f t="shared" si="4"/>
        <v>151</v>
      </c>
      <c r="P64">
        <f t="shared" si="5"/>
        <v>5.3642384105960263E-2</v>
      </c>
      <c r="Q64">
        <v>11</v>
      </c>
      <c r="R64">
        <v>1.1000000000000001</v>
      </c>
      <c r="S64">
        <f t="shared" si="6"/>
        <v>159</v>
      </c>
      <c r="T64">
        <f t="shared" si="7"/>
        <v>7.6100628930817621E-2</v>
      </c>
      <c r="U64">
        <v>17</v>
      </c>
      <c r="V64">
        <v>1.7</v>
      </c>
      <c r="W64">
        <f t="shared" si="8"/>
        <v>139</v>
      </c>
      <c r="X64">
        <f t="shared" si="9"/>
        <v>0.2079136690647482</v>
      </c>
      <c r="Y64">
        <v>7</v>
      </c>
      <c r="Z64">
        <v>0.7</v>
      </c>
      <c r="AA64">
        <f t="shared" si="10"/>
        <v>125</v>
      </c>
      <c r="AB64">
        <f t="shared" si="11"/>
        <v>3.9199999999999999E-2</v>
      </c>
      <c r="AC64">
        <v>4</v>
      </c>
      <c r="AD64">
        <v>0.4</v>
      </c>
      <c r="AE64">
        <f t="shared" si="12"/>
        <v>123</v>
      </c>
      <c r="AF64">
        <f t="shared" si="13"/>
        <v>1.3008130081300815E-2</v>
      </c>
      <c r="AG64">
        <v>10</v>
      </c>
      <c r="AH64">
        <v>1</v>
      </c>
      <c r="AI64">
        <f t="shared" si="14"/>
        <v>94</v>
      </c>
      <c r="AJ64">
        <f t="shared" si="15"/>
        <v>0.10638297872340426</v>
      </c>
      <c r="AK64">
        <v>6</v>
      </c>
      <c r="AL64">
        <v>0.6</v>
      </c>
      <c r="AM64">
        <f t="shared" si="16"/>
        <v>82</v>
      </c>
      <c r="AN64">
        <f t="shared" si="17"/>
        <v>4.3902439024390241E-2</v>
      </c>
      <c r="AO64">
        <v>5</v>
      </c>
      <c r="AP64">
        <v>0.6</v>
      </c>
      <c r="AQ64">
        <f t="shared" si="18"/>
        <v>87</v>
      </c>
      <c r="AR64">
        <f t="shared" si="19"/>
        <v>3.4482758620689655E-2</v>
      </c>
    </row>
    <row r="65" spans="1:44">
      <c r="A65">
        <v>64</v>
      </c>
      <c r="B65" t="s">
        <v>20</v>
      </c>
      <c r="C65" t="str">
        <f>IFERROR(VLOOKUP(B65,race!$A:$C,3,FALSE),"review")</f>
        <v>Least</v>
      </c>
      <c r="D65" t="s">
        <v>2</v>
      </c>
      <c r="E65">
        <v>1</v>
      </c>
      <c r="F65">
        <v>0.4</v>
      </c>
      <c r="G65">
        <f t="shared" si="0"/>
        <v>77</v>
      </c>
      <c r="H65">
        <f t="shared" si="1"/>
        <v>5.1948051948051957E-3</v>
      </c>
      <c r="I65">
        <v>2</v>
      </c>
      <c r="J65">
        <v>0.7</v>
      </c>
      <c r="K65">
        <f t="shared" si="2"/>
        <v>45</v>
      </c>
      <c r="L65">
        <f t="shared" si="3"/>
        <v>3.111111111111111E-2</v>
      </c>
      <c r="M65">
        <v>2</v>
      </c>
      <c r="N65">
        <v>0.7</v>
      </c>
      <c r="O65">
        <f t="shared" si="4"/>
        <v>28</v>
      </c>
      <c r="P65">
        <f t="shared" si="5"/>
        <v>4.9999999999999996E-2</v>
      </c>
      <c r="Q65">
        <v>2</v>
      </c>
      <c r="R65">
        <v>0.7</v>
      </c>
      <c r="S65">
        <f t="shared" si="6"/>
        <v>39</v>
      </c>
      <c r="T65">
        <f t="shared" si="7"/>
        <v>3.5897435897435895E-2</v>
      </c>
      <c r="U65">
        <v>1</v>
      </c>
      <c r="V65">
        <v>0.3</v>
      </c>
      <c r="W65">
        <f t="shared" si="8"/>
        <v>39</v>
      </c>
      <c r="X65">
        <f t="shared" si="9"/>
        <v>7.6923076923076919E-3</v>
      </c>
      <c r="Y65">
        <v>2</v>
      </c>
      <c r="Z65">
        <v>0.6</v>
      </c>
      <c r="AA65">
        <f t="shared" si="10"/>
        <v>33</v>
      </c>
      <c r="AB65">
        <f t="shared" si="11"/>
        <v>3.6363636363636362E-2</v>
      </c>
      <c r="AC65">
        <v>4</v>
      </c>
      <c r="AD65">
        <v>1.2</v>
      </c>
      <c r="AE65">
        <f t="shared" si="12"/>
        <v>28</v>
      </c>
      <c r="AF65">
        <f t="shared" si="13"/>
        <v>0.1714285714285714</v>
      </c>
      <c r="AG65">
        <v>0</v>
      </c>
      <c r="AH65">
        <v>0</v>
      </c>
      <c r="AI65">
        <f t="shared" si="14"/>
        <v>33</v>
      </c>
      <c r="AJ65">
        <f t="shared" si="15"/>
        <v>0</v>
      </c>
      <c r="AK65">
        <v>3</v>
      </c>
      <c r="AL65">
        <v>0.9</v>
      </c>
      <c r="AM65">
        <f t="shared" si="16"/>
        <v>25</v>
      </c>
      <c r="AN65">
        <f t="shared" si="17"/>
        <v>0.108</v>
      </c>
      <c r="AO65">
        <v>0</v>
      </c>
      <c r="AP65">
        <v>0</v>
      </c>
      <c r="AQ65">
        <f t="shared" si="18"/>
        <v>24</v>
      </c>
      <c r="AR65">
        <f t="shared" si="19"/>
        <v>0</v>
      </c>
    </row>
    <row r="66" spans="1:44">
      <c r="A66">
        <v>65</v>
      </c>
      <c r="B66" t="s">
        <v>19</v>
      </c>
      <c r="C66" t="str">
        <f>IFERROR(VLOOKUP(B66,race!$A:$C,3,FALSE),"review")</f>
        <v>Less</v>
      </c>
      <c r="D66" t="s">
        <v>2</v>
      </c>
      <c r="E66">
        <v>5</v>
      </c>
      <c r="F66">
        <v>1</v>
      </c>
      <c r="G66">
        <f t="shared" si="0"/>
        <v>194</v>
      </c>
      <c r="H66">
        <f t="shared" si="1"/>
        <v>2.5773195876288658E-2</v>
      </c>
      <c r="I66">
        <v>3</v>
      </c>
      <c r="J66">
        <v>0.5</v>
      </c>
      <c r="K66">
        <f t="shared" si="2"/>
        <v>96</v>
      </c>
      <c r="L66">
        <f t="shared" si="3"/>
        <v>1.5625E-2</v>
      </c>
      <c r="M66">
        <v>4</v>
      </c>
      <c r="N66">
        <v>0.7</v>
      </c>
      <c r="O66">
        <f t="shared" si="4"/>
        <v>74</v>
      </c>
      <c r="P66">
        <f t="shared" si="5"/>
        <v>3.783783783783784E-2</v>
      </c>
      <c r="Q66">
        <v>1</v>
      </c>
      <c r="R66">
        <v>0.2</v>
      </c>
      <c r="S66">
        <f t="shared" si="6"/>
        <v>49</v>
      </c>
      <c r="T66">
        <f t="shared" si="7"/>
        <v>4.081632653061224E-3</v>
      </c>
      <c r="U66">
        <v>1</v>
      </c>
      <c r="V66">
        <v>0.2</v>
      </c>
      <c r="W66">
        <f t="shared" si="8"/>
        <v>36</v>
      </c>
      <c r="X66">
        <f t="shared" si="9"/>
        <v>5.5555555555555558E-3</v>
      </c>
      <c r="Y66">
        <v>1</v>
      </c>
      <c r="Z66">
        <v>0.2</v>
      </c>
      <c r="AA66">
        <f t="shared" si="10"/>
        <v>56</v>
      </c>
      <c r="AB66">
        <f t="shared" si="11"/>
        <v>3.5714285714285713E-3</v>
      </c>
      <c r="AC66">
        <v>2</v>
      </c>
      <c r="AD66">
        <v>0.3</v>
      </c>
      <c r="AE66">
        <f t="shared" si="12"/>
        <v>63</v>
      </c>
      <c r="AF66">
        <f t="shared" si="13"/>
        <v>9.5238095238095229E-3</v>
      </c>
      <c r="AG66">
        <v>5</v>
      </c>
      <c r="AH66">
        <v>0.7</v>
      </c>
      <c r="AI66">
        <f t="shared" si="14"/>
        <v>42</v>
      </c>
      <c r="AJ66">
        <f t="shared" si="15"/>
        <v>8.3333333333333329E-2</v>
      </c>
      <c r="AK66">
        <v>1</v>
      </c>
      <c r="AL66">
        <v>0.2</v>
      </c>
      <c r="AM66">
        <f t="shared" si="16"/>
        <v>35</v>
      </c>
      <c r="AN66">
        <f t="shared" si="17"/>
        <v>5.7142857142857143E-3</v>
      </c>
      <c r="AO66">
        <v>4</v>
      </c>
      <c r="AP66">
        <v>0.6</v>
      </c>
      <c r="AQ66">
        <f t="shared" si="18"/>
        <v>28</v>
      </c>
      <c r="AR66">
        <f t="shared" si="19"/>
        <v>8.5714285714285701E-2</v>
      </c>
    </row>
    <row r="67" spans="1:44">
      <c r="A67">
        <v>66</v>
      </c>
      <c r="B67" t="s">
        <v>18</v>
      </c>
      <c r="C67" t="str">
        <f>IFERROR(VLOOKUP(B67,race!$A:$C,3,FALSE),"review")</f>
        <v>More</v>
      </c>
      <c r="D67" t="s">
        <v>2</v>
      </c>
      <c r="E67">
        <v>29</v>
      </c>
      <c r="F67">
        <v>2.2000000000000002</v>
      </c>
      <c r="G67">
        <f t="shared" ref="G67:G78" si="20">SUMIFS(E:E, C:C, C67)</f>
        <v>383</v>
      </c>
      <c r="H67">
        <f t="shared" ref="H67:H78" si="21">(E67/G67)*F67</f>
        <v>0.16657963446475199</v>
      </c>
      <c r="I67">
        <v>26</v>
      </c>
      <c r="J67">
        <v>2.1</v>
      </c>
      <c r="K67">
        <f t="shared" ref="K67:K78" si="22">SUMIFS(I:I, C:C, C67)</f>
        <v>302</v>
      </c>
      <c r="L67">
        <f t="shared" ref="L67:L78" si="23">(I67/K67)*J67</f>
        <v>0.18079470198675496</v>
      </c>
      <c r="M67">
        <v>27</v>
      </c>
      <c r="N67">
        <v>1.9</v>
      </c>
      <c r="O67">
        <f t="shared" ref="O67:O78" si="24">SUMIFS(M:M, C:C, C67)</f>
        <v>268</v>
      </c>
      <c r="P67">
        <f t="shared" ref="P67:P78" si="25">(M67/O67)*N67</f>
        <v>0.19141791044776119</v>
      </c>
      <c r="Q67">
        <v>33</v>
      </c>
      <c r="R67">
        <v>2.6</v>
      </c>
      <c r="S67">
        <f t="shared" ref="S67:S78" si="26">SUMIFS(Q:Q, C:C, C67)</f>
        <v>267</v>
      </c>
      <c r="T67">
        <f t="shared" ref="T67:T78" si="27">(Q67/S67)*R67</f>
        <v>0.32134831460674157</v>
      </c>
      <c r="U67">
        <v>23</v>
      </c>
      <c r="V67">
        <v>1.9</v>
      </c>
      <c r="W67">
        <f t="shared" ref="W67:W78" si="28">SUMIFS(U:U, C:C, C67)</f>
        <v>190</v>
      </c>
      <c r="X67">
        <f t="shared" ref="X67:X78" si="29">(U67/W67)*V67</f>
        <v>0.22999999999999998</v>
      </c>
      <c r="Y67">
        <v>23</v>
      </c>
      <c r="Z67">
        <v>1.9</v>
      </c>
      <c r="AA67">
        <f t="shared" ref="AA67:AA78" si="30">SUMIFS(Y:Y, C:C, C67)</f>
        <v>191</v>
      </c>
      <c r="AB67">
        <f t="shared" ref="AB67:AB78" si="31">(Y67/AA67)*Z67</f>
        <v>0.22879581151832459</v>
      </c>
      <c r="AC67">
        <v>39</v>
      </c>
      <c r="AD67">
        <v>3</v>
      </c>
      <c r="AE67">
        <f t="shared" ref="AE67:AE78" si="32">SUMIFS(AC:AC, C:C, C67)</f>
        <v>164</v>
      </c>
      <c r="AF67">
        <f t="shared" ref="AF67:AF78" si="33">(AC67/AE67)*AD67</f>
        <v>0.71341463414634143</v>
      </c>
      <c r="AG67">
        <v>27</v>
      </c>
      <c r="AH67">
        <v>2.1</v>
      </c>
      <c r="AI67">
        <f t="shared" ref="AI67:AI78" si="34">SUMIFS(AG:AG, C:C, C67)</f>
        <v>213</v>
      </c>
      <c r="AJ67">
        <f t="shared" ref="AJ67:AJ78" si="35">(AG67/AI67)*AH67</f>
        <v>0.26619718309859158</v>
      </c>
      <c r="AK67">
        <v>22</v>
      </c>
      <c r="AL67">
        <v>1.8</v>
      </c>
      <c r="AM67">
        <f t="shared" ref="AM67:AM78" si="36">SUMIFS(AK:AK, C:C, C67)</f>
        <v>180</v>
      </c>
      <c r="AN67">
        <f t="shared" ref="AN67:AN78" si="37">(AK67/AM67)*AL67</f>
        <v>0.22</v>
      </c>
      <c r="AO67">
        <v>13</v>
      </c>
      <c r="AP67">
        <v>1.2</v>
      </c>
      <c r="AQ67">
        <f t="shared" ref="AQ67:AQ78" si="38">SUMIFS(AO:AO, C:C, C67)</f>
        <v>162</v>
      </c>
      <c r="AR67">
        <f t="shared" ref="AR67:AR78" si="39">(AO67/AQ67)*AP67</f>
        <v>9.6296296296296283E-2</v>
      </c>
    </row>
    <row r="68" spans="1:44">
      <c r="A68">
        <v>67</v>
      </c>
      <c r="B68" t="s">
        <v>17</v>
      </c>
      <c r="C68" t="str">
        <f>IFERROR(VLOOKUP(B68,race!$A:$C,3,FALSE),"review")</f>
        <v>Most</v>
      </c>
      <c r="D68" t="s">
        <v>2</v>
      </c>
      <c r="E68">
        <v>55</v>
      </c>
      <c r="F68">
        <v>5.9</v>
      </c>
      <c r="G68">
        <f t="shared" si="20"/>
        <v>374</v>
      </c>
      <c r="H68">
        <f t="shared" si="21"/>
        <v>0.86764705882352944</v>
      </c>
      <c r="I68">
        <v>62</v>
      </c>
      <c r="J68">
        <v>6.3</v>
      </c>
      <c r="K68">
        <f t="shared" si="22"/>
        <v>367</v>
      </c>
      <c r="L68">
        <f t="shared" si="23"/>
        <v>1.0643051771117165</v>
      </c>
      <c r="M68">
        <v>44</v>
      </c>
      <c r="N68">
        <v>4.8</v>
      </c>
      <c r="O68">
        <f t="shared" si="24"/>
        <v>299</v>
      </c>
      <c r="P68">
        <f t="shared" si="25"/>
        <v>0.70635451505016722</v>
      </c>
      <c r="Q68">
        <v>38</v>
      </c>
      <c r="R68">
        <v>4.5999999999999996</v>
      </c>
      <c r="S68">
        <f t="shared" si="26"/>
        <v>296</v>
      </c>
      <c r="T68">
        <f t="shared" si="27"/>
        <v>0.5905405405405405</v>
      </c>
      <c r="U68">
        <v>42</v>
      </c>
      <c r="V68">
        <v>4.8</v>
      </c>
      <c r="W68">
        <f t="shared" si="28"/>
        <v>266</v>
      </c>
      <c r="X68">
        <f t="shared" si="29"/>
        <v>0.75789473684210518</v>
      </c>
      <c r="Y68">
        <v>44</v>
      </c>
      <c r="Z68">
        <v>5.4</v>
      </c>
      <c r="AA68">
        <f t="shared" si="30"/>
        <v>244</v>
      </c>
      <c r="AB68">
        <f t="shared" si="31"/>
        <v>0.97377049180327879</v>
      </c>
      <c r="AC68">
        <v>50</v>
      </c>
      <c r="AD68">
        <v>6.5</v>
      </c>
      <c r="AE68">
        <f t="shared" si="32"/>
        <v>259</v>
      </c>
      <c r="AF68">
        <f t="shared" si="33"/>
        <v>1.2548262548262548</v>
      </c>
      <c r="AG68">
        <v>46</v>
      </c>
      <c r="AH68">
        <v>5.7</v>
      </c>
      <c r="AI68">
        <f t="shared" si="34"/>
        <v>234</v>
      </c>
      <c r="AJ68">
        <f t="shared" si="35"/>
        <v>1.1205128205128205</v>
      </c>
      <c r="AK68">
        <v>39</v>
      </c>
      <c r="AL68">
        <v>5.0999999999999996</v>
      </c>
      <c r="AM68">
        <f t="shared" si="36"/>
        <v>213</v>
      </c>
      <c r="AN68">
        <f t="shared" si="37"/>
        <v>0.93380281690140843</v>
      </c>
      <c r="AO68">
        <v>27</v>
      </c>
      <c r="AP68">
        <v>3.6</v>
      </c>
      <c r="AQ68">
        <f t="shared" si="38"/>
        <v>204</v>
      </c>
      <c r="AR68">
        <f t="shared" si="39"/>
        <v>0.47647058823529415</v>
      </c>
    </row>
    <row r="69" spans="1:44">
      <c r="A69">
        <v>68</v>
      </c>
      <c r="B69" t="s">
        <v>16</v>
      </c>
      <c r="C69" t="str">
        <f>IFERROR(VLOOKUP(B69,race!$A:$C,3,FALSE),"review")</f>
        <v>Most</v>
      </c>
      <c r="D69" t="s">
        <v>2</v>
      </c>
      <c r="E69">
        <v>33</v>
      </c>
      <c r="F69">
        <v>3.8</v>
      </c>
      <c r="G69">
        <f t="shared" si="20"/>
        <v>374</v>
      </c>
      <c r="H69">
        <f t="shared" si="21"/>
        <v>0.33529411764705885</v>
      </c>
      <c r="I69">
        <v>37</v>
      </c>
      <c r="J69">
        <v>4.4000000000000004</v>
      </c>
      <c r="K69">
        <f t="shared" si="22"/>
        <v>367</v>
      </c>
      <c r="L69">
        <f t="shared" si="23"/>
        <v>0.44359673024523166</v>
      </c>
      <c r="M69">
        <v>32</v>
      </c>
      <c r="N69">
        <v>4.2</v>
      </c>
      <c r="O69">
        <f t="shared" si="24"/>
        <v>299</v>
      </c>
      <c r="P69">
        <f t="shared" si="25"/>
        <v>0.44949832775919735</v>
      </c>
      <c r="Q69">
        <v>34</v>
      </c>
      <c r="R69">
        <v>4.5999999999999996</v>
      </c>
      <c r="S69">
        <f t="shared" si="26"/>
        <v>296</v>
      </c>
      <c r="T69">
        <f t="shared" si="27"/>
        <v>0.52837837837837842</v>
      </c>
      <c r="U69">
        <v>25</v>
      </c>
      <c r="V69">
        <v>3.4</v>
      </c>
      <c r="W69">
        <f t="shared" si="28"/>
        <v>266</v>
      </c>
      <c r="X69">
        <f t="shared" si="29"/>
        <v>0.31954887218045108</v>
      </c>
      <c r="Y69">
        <v>19</v>
      </c>
      <c r="Z69">
        <v>3</v>
      </c>
      <c r="AA69">
        <f t="shared" si="30"/>
        <v>244</v>
      </c>
      <c r="AB69">
        <f t="shared" si="31"/>
        <v>0.23360655737704919</v>
      </c>
      <c r="AC69">
        <v>35</v>
      </c>
      <c r="AD69">
        <v>4.7</v>
      </c>
      <c r="AE69">
        <f t="shared" si="32"/>
        <v>259</v>
      </c>
      <c r="AF69">
        <f t="shared" si="33"/>
        <v>0.6351351351351352</v>
      </c>
      <c r="AG69">
        <v>24</v>
      </c>
      <c r="AH69">
        <v>3.4</v>
      </c>
      <c r="AI69">
        <f t="shared" si="34"/>
        <v>234</v>
      </c>
      <c r="AJ69">
        <f t="shared" si="35"/>
        <v>0.3487179487179487</v>
      </c>
      <c r="AK69">
        <v>24</v>
      </c>
      <c r="AL69">
        <v>3.7</v>
      </c>
      <c r="AM69">
        <f t="shared" si="36"/>
        <v>213</v>
      </c>
      <c r="AN69">
        <f t="shared" si="37"/>
        <v>0.41690140845070428</v>
      </c>
      <c r="AO69">
        <v>23</v>
      </c>
      <c r="AP69">
        <v>3.6</v>
      </c>
      <c r="AQ69">
        <f t="shared" si="38"/>
        <v>204</v>
      </c>
      <c r="AR69">
        <f t="shared" si="39"/>
        <v>0.40588235294117647</v>
      </c>
    </row>
    <row r="70" spans="1:44">
      <c r="A70">
        <v>69</v>
      </c>
      <c r="B70" t="s">
        <v>15</v>
      </c>
      <c r="C70" t="str">
        <f>IFERROR(VLOOKUP(B70,race!$A:$C,3,FALSE),"review")</f>
        <v>Most</v>
      </c>
      <c r="D70" t="s">
        <v>2</v>
      </c>
      <c r="E70">
        <v>11</v>
      </c>
      <c r="F70">
        <v>1.7</v>
      </c>
      <c r="G70">
        <f t="shared" si="20"/>
        <v>374</v>
      </c>
      <c r="H70">
        <f t="shared" si="21"/>
        <v>4.9999999999999996E-2</v>
      </c>
      <c r="I70">
        <v>34</v>
      </c>
      <c r="J70">
        <v>5.2</v>
      </c>
      <c r="K70">
        <f t="shared" si="22"/>
        <v>367</v>
      </c>
      <c r="L70">
        <f t="shared" si="23"/>
        <v>0.48174386920980927</v>
      </c>
      <c r="M70">
        <v>22</v>
      </c>
      <c r="N70">
        <v>3.5</v>
      </c>
      <c r="O70">
        <f t="shared" si="24"/>
        <v>299</v>
      </c>
      <c r="P70">
        <f t="shared" si="25"/>
        <v>0.25752508361204018</v>
      </c>
      <c r="Q70">
        <v>17</v>
      </c>
      <c r="R70">
        <v>2.9</v>
      </c>
      <c r="S70">
        <f t="shared" si="26"/>
        <v>296</v>
      </c>
      <c r="T70">
        <f t="shared" si="27"/>
        <v>0.16655405405405405</v>
      </c>
      <c r="U70">
        <v>14</v>
      </c>
      <c r="V70">
        <v>2.5</v>
      </c>
      <c r="W70">
        <f t="shared" si="28"/>
        <v>266</v>
      </c>
      <c r="X70">
        <f t="shared" si="29"/>
        <v>0.13157894736842105</v>
      </c>
      <c r="Y70">
        <v>11</v>
      </c>
      <c r="Z70">
        <v>2</v>
      </c>
      <c r="AA70">
        <f t="shared" si="30"/>
        <v>244</v>
      </c>
      <c r="AB70">
        <f t="shared" si="31"/>
        <v>9.0163934426229511E-2</v>
      </c>
      <c r="AC70">
        <v>11</v>
      </c>
      <c r="AD70">
        <v>2</v>
      </c>
      <c r="AE70">
        <f t="shared" si="32"/>
        <v>259</v>
      </c>
      <c r="AF70">
        <f t="shared" si="33"/>
        <v>8.4942084942084939E-2</v>
      </c>
      <c r="AG70">
        <v>25</v>
      </c>
      <c r="AH70">
        <v>3.9</v>
      </c>
      <c r="AI70">
        <f t="shared" si="34"/>
        <v>234</v>
      </c>
      <c r="AJ70">
        <f t="shared" si="35"/>
        <v>0.41666666666666663</v>
      </c>
      <c r="AK70">
        <v>15</v>
      </c>
      <c r="AL70">
        <v>2.5</v>
      </c>
      <c r="AM70">
        <f t="shared" si="36"/>
        <v>213</v>
      </c>
      <c r="AN70">
        <f t="shared" si="37"/>
        <v>0.17605633802816903</v>
      </c>
      <c r="AO70">
        <v>11</v>
      </c>
      <c r="AP70">
        <v>1.8</v>
      </c>
      <c r="AQ70">
        <f t="shared" si="38"/>
        <v>204</v>
      </c>
      <c r="AR70">
        <f t="shared" si="39"/>
        <v>9.7058823529411767E-2</v>
      </c>
    </row>
    <row r="71" spans="1:44">
      <c r="A71">
        <v>70</v>
      </c>
      <c r="B71" t="s">
        <v>14</v>
      </c>
      <c r="C71" t="str">
        <f>IFERROR(VLOOKUP(B71,race!$A:$C,3,FALSE),"review")</f>
        <v>Less</v>
      </c>
      <c r="D71" t="s">
        <v>2</v>
      </c>
      <c r="E71">
        <v>5</v>
      </c>
      <c r="F71">
        <v>0.9</v>
      </c>
      <c r="G71">
        <f t="shared" si="20"/>
        <v>194</v>
      </c>
      <c r="H71">
        <f t="shared" si="21"/>
        <v>2.3195876288659795E-2</v>
      </c>
      <c r="I71">
        <v>4</v>
      </c>
      <c r="J71">
        <v>0.7</v>
      </c>
      <c r="K71">
        <f t="shared" si="22"/>
        <v>96</v>
      </c>
      <c r="L71">
        <f t="shared" si="23"/>
        <v>2.9166666666666664E-2</v>
      </c>
      <c r="M71">
        <v>5</v>
      </c>
      <c r="N71">
        <v>0.9</v>
      </c>
      <c r="O71">
        <f t="shared" si="24"/>
        <v>74</v>
      </c>
      <c r="P71">
        <f t="shared" si="25"/>
        <v>6.0810810810810814E-2</v>
      </c>
      <c r="Q71">
        <v>4</v>
      </c>
      <c r="R71">
        <v>0.6</v>
      </c>
      <c r="S71">
        <f t="shared" si="26"/>
        <v>49</v>
      </c>
      <c r="T71">
        <f t="shared" si="27"/>
        <v>4.8979591836734691E-2</v>
      </c>
      <c r="U71">
        <v>3</v>
      </c>
      <c r="V71">
        <v>0.5</v>
      </c>
      <c r="W71">
        <f t="shared" si="28"/>
        <v>36</v>
      </c>
      <c r="X71">
        <f t="shared" si="29"/>
        <v>4.1666666666666664E-2</v>
      </c>
      <c r="Y71">
        <v>4</v>
      </c>
      <c r="Z71">
        <v>0.7</v>
      </c>
      <c r="AA71">
        <f t="shared" si="30"/>
        <v>56</v>
      </c>
      <c r="AB71">
        <f t="shared" si="31"/>
        <v>4.9999999999999996E-2</v>
      </c>
      <c r="AC71">
        <v>9</v>
      </c>
      <c r="AD71">
        <v>1.5</v>
      </c>
      <c r="AE71">
        <f t="shared" si="32"/>
        <v>63</v>
      </c>
      <c r="AF71">
        <f t="shared" si="33"/>
        <v>0.21428571428571427</v>
      </c>
      <c r="AG71">
        <v>3</v>
      </c>
      <c r="AH71">
        <v>0.5</v>
      </c>
      <c r="AI71">
        <f t="shared" si="34"/>
        <v>42</v>
      </c>
      <c r="AJ71">
        <f t="shared" si="35"/>
        <v>3.5714285714285712E-2</v>
      </c>
      <c r="AK71">
        <v>5</v>
      </c>
      <c r="AL71">
        <v>0.8</v>
      </c>
      <c r="AM71">
        <f t="shared" si="36"/>
        <v>35</v>
      </c>
      <c r="AN71">
        <f t="shared" si="37"/>
        <v>0.11428571428571428</v>
      </c>
      <c r="AO71">
        <v>3</v>
      </c>
      <c r="AP71">
        <v>0.5</v>
      </c>
      <c r="AQ71">
        <f t="shared" si="38"/>
        <v>28</v>
      </c>
      <c r="AR71">
        <f t="shared" si="39"/>
        <v>5.3571428571428568E-2</v>
      </c>
    </row>
    <row r="72" spans="1:44">
      <c r="A72">
        <v>71</v>
      </c>
      <c r="B72" t="s">
        <v>13</v>
      </c>
      <c r="C72" t="str">
        <f>IFERROR(VLOOKUP(B72,race!$A:$C,3,FALSE),"review")</f>
        <v>Most</v>
      </c>
      <c r="D72" t="s">
        <v>2</v>
      </c>
      <c r="E72">
        <v>30</v>
      </c>
      <c r="F72">
        <v>3.3</v>
      </c>
      <c r="G72">
        <f t="shared" si="20"/>
        <v>374</v>
      </c>
      <c r="H72">
        <f t="shared" si="21"/>
        <v>0.26470588235294118</v>
      </c>
      <c r="I72">
        <v>30</v>
      </c>
      <c r="J72">
        <v>3.6</v>
      </c>
      <c r="K72">
        <f t="shared" si="22"/>
        <v>367</v>
      </c>
      <c r="L72">
        <f t="shared" si="23"/>
        <v>0.29427792915531337</v>
      </c>
      <c r="M72">
        <v>16</v>
      </c>
      <c r="N72">
        <v>2.1</v>
      </c>
      <c r="O72">
        <f t="shared" si="24"/>
        <v>299</v>
      </c>
      <c r="P72">
        <f t="shared" si="25"/>
        <v>0.11237458193979934</v>
      </c>
      <c r="Q72">
        <v>34</v>
      </c>
      <c r="R72">
        <v>4.3</v>
      </c>
      <c r="S72">
        <f t="shared" si="26"/>
        <v>296</v>
      </c>
      <c r="T72">
        <f t="shared" si="27"/>
        <v>0.49391891891891893</v>
      </c>
      <c r="U72">
        <v>26</v>
      </c>
      <c r="V72">
        <v>3.5</v>
      </c>
      <c r="W72">
        <f t="shared" si="28"/>
        <v>266</v>
      </c>
      <c r="X72">
        <f t="shared" si="29"/>
        <v>0.34210526315789469</v>
      </c>
      <c r="Y72">
        <v>29</v>
      </c>
      <c r="Z72">
        <v>4</v>
      </c>
      <c r="AA72">
        <f t="shared" si="30"/>
        <v>244</v>
      </c>
      <c r="AB72">
        <f t="shared" si="31"/>
        <v>0.47540983606557374</v>
      </c>
      <c r="AC72">
        <v>34</v>
      </c>
      <c r="AD72">
        <v>4.4000000000000004</v>
      </c>
      <c r="AE72">
        <f t="shared" si="32"/>
        <v>259</v>
      </c>
      <c r="AF72">
        <f t="shared" si="33"/>
        <v>0.57760617760617761</v>
      </c>
      <c r="AG72">
        <v>23</v>
      </c>
      <c r="AH72">
        <v>2.7</v>
      </c>
      <c r="AI72">
        <f t="shared" si="34"/>
        <v>234</v>
      </c>
      <c r="AJ72">
        <f t="shared" si="35"/>
        <v>0.26538461538461539</v>
      </c>
      <c r="AK72">
        <v>17</v>
      </c>
      <c r="AL72">
        <v>2.2999999999999998</v>
      </c>
      <c r="AM72">
        <f t="shared" si="36"/>
        <v>213</v>
      </c>
      <c r="AN72">
        <f t="shared" si="37"/>
        <v>0.18356807511737089</v>
      </c>
      <c r="AO72">
        <v>23</v>
      </c>
      <c r="AP72">
        <v>3.1</v>
      </c>
      <c r="AQ72">
        <f t="shared" si="38"/>
        <v>204</v>
      </c>
      <c r="AR72">
        <f t="shared" si="39"/>
        <v>0.34950980392156866</v>
      </c>
    </row>
    <row r="73" spans="1:44">
      <c r="A73">
        <v>73</v>
      </c>
      <c r="B73" t="s">
        <v>11</v>
      </c>
      <c r="C73" t="str">
        <f>IFERROR(VLOOKUP(B73,race!$A:$C,3,FALSE),"review")</f>
        <v>Most</v>
      </c>
      <c r="D73" t="s">
        <v>2</v>
      </c>
      <c r="E73">
        <v>10</v>
      </c>
      <c r="F73">
        <v>2.4</v>
      </c>
      <c r="G73">
        <f t="shared" si="20"/>
        <v>374</v>
      </c>
      <c r="H73">
        <f t="shared" si="21"/>
        <v>6.4171122994652399E-2</v>
      </c>
      <c r="I73">
        <v>11</v>
      </c>
      <c r="J73">
        <v>2.8</v>
      </c>
      <c r="K73">
        <f t="shared" si="22"/>
        <v>367</v>
      </c>
      <c r="L73">
        <f t="shared" si="23"/>
        <v>8.3923705722070835E-2</v>
      </c>
      <c r="M73">
        <v>14</v>
      </c>
      <c r="N73">
        <v>4</v>
      </c>
      <c r="O73">
        <f t="shared" si="24"/>
        <v>299</v>
      </c>
      <c r="P73">
        <f t="shared" si="25"/>
        <v>0.18729096989966554</v>
      </c>
      <c r="Q73">
        <v>6</v>
      </c>
      <c r="R73">
        <v>1.7</v>
      </c>
      <c r="S73">
        <f t="shared" si="26"/>
        <v>296</v>
      </c>
      <c r="T73">
        <f t="shared" si="27"/>
        <v>3.4459459459459461E-2</v>
      </c>
      <c r="U73">
        <v>9</v>
      </c>
      <c r="V73">
        <v>2.7</v>
      </c>
      <c r="W73">
        <f t="shared" si="28"/>
        <v>266</v>
      </c>
      <c r="X73">
        <f t="shared" si="29"/>
        <v>9.1353383458646617E-2</v>
      </c>
      <c r="Y73">
        <v>8</v>
      </c>
      <c r="Z73">
        <v>2.1</v>
      </c>
      <c r="AA73">
        <f t="shared" si="30"/>
        <v>244</v>
      </c>
      <c r="AB73">
        <f t="shared" si="31"/>
        <v>6.8852459016393447E-2</v>
      </c>
      <c r="AC73">
        <v>11</v>
      </c>
      <c r="AD73">
        <v>3.1</v>
      </c>
      <c r="AE73">
        <f t="shared" si="32"/>
        <v>259</v>
      </c>
      <c r="AF73">
        <f t="shared" si="33"/>
        <v>0.13166023166023166</v>
      </c>
      <c r="AG73">
        <v>5</v>
      </c>
      <c r="AH73">
        <v>1.4</v>
      </c>
      <c r="AI73">
        <f t="shared" si="34"/>
        <v>234</v>
      </c>
      <c r="AJ73">
        <f t="shared" si="35"/>
        <v>2.9914529914529912E-2</v>
      </c>
      <c r="AK73">
        <v>9</v>
      </c>
      <c r="AL73">
        <v>2.5</v>
      </c>
      <c r="AM73">
        <f t="shared" si="36"/>
        <v>213</v>
      </c>
      <c r="AN73">
        <f t="shared" si="37"/>
        <v>0.10563380281690141</v>
      </c>
      <c r="AO73">
        <v>7</v>
      </c>
      <c r="AP73">
        <v>2.2000000000000002</v>
      </c>
      <c r="AQ73">
        <f t="shared" si="38"/>
        <v>204</v>
      </c>
      <c r="AR73">
        <f t="shared" si="39"/>
        <v>7.5490196078431382E-2</v>
      </c>
    </row>
    <row r="74" spans="1:44">
      <c r="A74">
        <v>74</v>
      </c>
      <c r="B74" t="s">
        <v>10</v>
      </c>
      <c r="C74" t="str">
        <f>IFERROR(VLOOKUP(B74,race!$A:$C,3,FALSE),"review")</f>
        <v>Least</v>
      </c>
      <c r="D74" t="s">
        <v>2</v>
      </c>
      <c r="E74">
        <v>0</v>
      </c>
      <c r="F74">
        <v>0</v>
      </c>
      <c r="G74">
        <f t="shared" si="20"/>
        <v>77</v>
      </c>
      <c r="H74">
        <f t="shared" si="21"/>
        <v>0</v>
      </c>
      <c r="I74">
        <v>2</v>
      </c>
      <c r="J74">
        <v>0.8</v>
      </c>
      <c r="K74">
        <f t="shared" si="22"/>
        <v>45</v>
      </c>
      <c r="L74">
        <f t="shared" si="23"/>
        <v>3.5555555555555556E-2</v>
      </c>
      <c r="M74">
        <v>0</v>
      </c>
      <c r="N74">
        <v>0</v>
      </c>
      <c r="O74">
        <f t="shared" si="24"/>
        <v>28</v>
      </c>
      <c r="P74">
        <f t="shared" si="25"/>
        <v>0</v>
      </c>
      <c r="Q74">
        <v>1</v>
      </c>
      <c r="R74">
        <v>0.4</v>
      </c>
      <c r="S74">
        <f t="shared" si="26"/>
        <v>39</v>
      </c>
      <c r="T74">
        <f t="shared" si="27"/>
        <v>1.0256410256410256E-2</v>
      </c>
      <c r="U74">
        <v>0</v>
      </c>
      <c r="V74">
        <v>0</v>
      </c>
      <c r="W74">
        <f t="shared" si="28"/>
        <v>39</v>
      </c>
      <c r="X74">
        <f t="shared" si="29"/>
        <v>0</v>
      </c>
      <c r="Y74">
        <v>1</v>
      </c>
      <c r="Z74">
        <v>0.4</v>
      </c>
      <c r="AA74">
        <f t="shared" si="30"/>
        <v>33</v>
      </c>
      <c r="AB74">
        <f t="shared" si="31"/>
        <v>1.2121212121212123E-2</v>
      </c>
      <c r="AC74">
        <v>1</v>
      </c>
      <c r="AD74">
        <v>0.5</v>
      </c>
      <c r="AE74">
        <f t="shared" si="32"/>
        <v>28</v>
      </c>
      <c r="AF74">
        <f t="shared" si="33"/>
        <v>1.7857142857142856E-2</v>
      </c>
      <c r="AG74">
        <v>0</v>
      </c>
      <c r="AH74">
        <v>0</v>
      </c>
      <c r="AI74">
        <f t="shared" si="34"/>
        <v>33</v>
      </c>
      <c r="AJ74">
        <f t="shared" si="35"/>
        <v>0</v>
      </c>
      <c r="AK74">
        <v>1</v>
      </c>
      <c r="AL74">
        <v>0.4</v>
      </c>
      <c r="AM74">
        <f t="shared" si="36"/>
        <v>25</v>
      </c>
      <c r="AN74">
        <f t="shared" si="37"/>
        <v>1.6E-2</v>
      </c>
      <c r="AO74">
        <v>0</v>
      </c>
      <c r="AP74">
        <v>0</v>
      </c>
      <c r="AQ74">
        <f t="shared" si="38"/>
        <v>24</v>
      </c>
      <c r="AR74">
        <f t="shared" si="39"/>
        <v>0</v>
      </c>
    </row>
    <row r="75" spans="1:44">
      <c r="A75">
        <v>75</v>
      </c>
      <c r="B75" t="s">
        <v>9</v>
      </c>
      <c r="C75" t="str">
        <f>IFERROR(VLOOKUP(B75,race!$A:$C,3,FALSE),"review")</f>
        <v>Moderately</v>
      </c>
      <c r="D75" t="s">
        <v>2</v>
      </c>
      <c r="E75">
        <v>7</v>
      </c>
      <c r="F75">
        <v>2.1</v>
      </c>
      <c r="G75">
        <f t="shared" si="20"/>
        <v>311</v>
      </c>
      <c r="H75">
        <f t="shared" si="21"/>
        <v>4.726688102893891E-2</v>
      </c>
      <c r="I75">
        <v>7</v>
      </c>
      <c r="J75">
        <v>2.1</v>
      </c>
      <c r="K75">
        <f t="shared" si="22"/>
        <v>169</v>
      </c>
      <c r="L75">
        <f t="shared" si="23"/>
        <v>8.698224852071007E-2</v>
      </c>
      <c r="M75">
        <v>4</v>
      </c>
      <c r="N75">
        <v>1.2</v>
      </c>
      <c r="O75">
        <f t="shared" si="24"/>
        <v>151</v>
      </c>
      <c r="P75">
        <f t="shared" si="25"/>
        <v>3.1788079470198675E-2</v>
      </c>
      <c r="Q75">
        <v>5</v>
      </c>
      <c r="R75">
        <v>1.6</v>
      </c>
      <c r="S75">
        <f t="shared" si="26"/>
        <v>159</v>
      </c>
      <c r="T75">
        <f t="shared" si="27"/>
        <v>5.0314465408805034E-2</v>
      </c>
      <c r="U75">
        <v>6</v>
      </c>
      <c r="V75">
        <v>1.9</v>
      </c>
      <c r="W75">
        <f t="shared" si="28"/>
        <v>139</v>
      </c>
      <c r="X75">
        <f t="shared" si="29"/>
        <v>8.2014388489208639E-2</v>
      </c>
      <c r="Y75">
        <v>6</v>
      </c>
      <c r="Z75">
        <v>1.9</v>
      </c>
      <c r="AA75">
        <f t="shared" si="30"/>
        <v>125</v>
      </c>
      <c r="AB75">
        <f t="shared" si="31"/>
        <v>9.1200000000000003E-2</v>
      </c>
      <c r="AC75">
        <v>8</v>
      </c>
      <c r="AD75">
        <v>2.6</v>
      </c>
      <c r="AE75">
        <f t="shared" si="32"/>
        <v>123</v>
      </c>
      <c r="AF75">
        <f t="shared" si="33"/>
        <v>0.16910569105691059</v>
      </c>
      <c r="AG75">
        <v>4</v>
      </c>
      <c r="AH75">
        <v>1.3</v>
      </c>
      <c r="AI75">
        <f t="shared" si="34"/>
        <v>94</v>
      </c>
      <c r="AJ75">
        <f t="shared" si="35"/>
        <v>5.5319148936170216E-2</v>
      </c>
      <c r="AK75">
        <v>7</v>
      </c>
      <c r="AL75">
        <v>2.5</v>
      </c>
      <c r="AM75">
        <f t="shared" si="36"/>
        <v>82</v>
      </c>
      <c r="AN75">
        <f t="shared" si="37"/>
        <v>0.21341463414634149</v>
      </c>
      <c r="AO75">
        <v>10</v>
      </c>
      <c r="AP75">
        <v>3.3</v>
      </c>
      <c r="AQ75">
        <f t="shared" si="38"/>
        <v>87</v>
      </c>
      <c r="AR75">
        <f t="shared" si="39"/>
        <v>0.37931034482758619</v>
      </c>
    </row>
    <row r="76" spans="1:44">
      <c r="A76">
        <v>76</v>
      </c>
      <c r="B76" t="s">
        <v>8</v>
      </c>
      <c r="C76" t="str">
        <f>IFERROR(VLOOKUP(B76,race!$A:$C,3,FALSE),"review")</f>
        <v>Least</v>
      </c>
      <c r="D76" t="s">
        <v>2</v>
      </c>
      <c r="E76">
        <v>3</v>
      </c>
      <c r="F76">
        <v>1.6</v>
      </c>
      <c r="G76">
        <f t="shared" si="20"/>
        <v>77</v>
      </c>
      <c r="H76">
        <f t="shared" si="21"/>
        <v>6.2337662337662338E-2</v>
      </c>
      <c r="I76">
        <v>2</v>
      </c>
      <c r="J76">
        <v>1.2</v>
      </c>
      <c r="K76">
        <f t="shared" si="22"/>
        <v>45</v>
      </c>
      <c r="L76">
        <f t="shared" si="23"/>
        <v>5.3333333333333337E-2</v>
      </c>
      <c r="M76">
        <v>1</v>
      </c>
      <c r="N76">
        <v>0.6</v>
      </c>
      <c r="O76">
        <f t="shared" si="24"/>
        <v>28</v>
      </c>
      <c r="P76">
        <f t="shared" si="25"/>
        <v>2.1428571428571425E-2</v>
      </c>
      <c r="Q76">
        <v>0</v>
      </c>
      <c r="R76">
        <v>0</v>
      </c>
      <c r="S76">
        <f t="shared" si="26"/>
        <v>39</v>
      </c>
      <c r="T76">
        <f t="shared" si="27"/>
        <v>0</v>
      </c>
      <c r="U76">
        <v>1</v>
      </c>
      <c r="V76">
        <v>0.6</v>
      </c>
      <c r="W76">
        <f t="shared" si="28"/>
        <v>39</v>
      </c>
      <c r="X76">
        <f t="shared" si="29"/>
        <v>1.5384615384615384E-2</v>
      </c>
      <c r="Y76">
        <v>1</v>
      </c>
      <c r="Z76">
        <v>0.6</v>
      </c>
      <c r="AA76">
        <f t="shared" si="30"/>
        <v>33</v>
      </c>
      <c r="AB76">
        <f t="shared" si="31"/>
        <v>1.8181818181818181E-2</v>
      </c>
      <c r="AC76">
        <v>0</v>
      </c>
      <c r="AD76">
        <v>0</v>
      </c>
      <c r="AE76">
        <f t="shared" si="32"/>
        <v>28</v>
      </c>
      <c r="AF76">
        <f t="shared" si="33"/>
        <v>0</v>
      </c>
      <c r="AG76">
        <v>1</v>
      </c>
      <c r="AH76">
        <v>0.5</v>
      </c>
      <c r="AI76">
        <f t="shared" si="34"/>
        <v>33</v>
      </c>
      <c r="AJ76">
        <f t="shared" si="35"/>
        <v>1.5151515151515152E-2</v>
      </c>
      <c r="AK76">
        <v>0</v>
      </c>
      <c r="AL76">
        <v>0</v>
      </c>
      <c r="AM76">
        <f t="shared" si="36"/>
        <v>25</v>
      </c>
      <c r="AN76">
        <f t="shared" si="37"/>
        <v>0</v>
      </c>
      <c r="AO76">
        <v>0</v>
      </c>
      <c r="AP76">
        <v>0</v>
      </c>
      <c r="AQ76">
        <f t="shared" si="38"/>
        <v>24</v>
      </c>
      <c r="AR76">
        <f t="shared" si="39"/>
        <v>0</v>
      </c>
    </row>
    <row r="77" spans="1:44">
      <c r="A77">
        <v>77</v>
      </c>
      <c r="B77" t="s">
        <v>6</v>
      </c>
      <c r="C77" t="str">
        <f>IFERROR(VLOOKUP(B77,race!$A:$C,3,FALSE),"review")</f>
        <v>Less</v>
      </c>
      <c r="D77" t="s">
        <v>2</v>
      </c>
      <c r="E77">
        <v>34</v>
      </c>
      <c r="F77">
        <v>3.9</v>
      </c>
      <c r="G77">
        <f t="shared" si="20"/>
        <v>194</v>
      </c>
      <c r="H77">
        <f t="shared" si="21"/>
        <v>0.68350515463917516</v>
      </c>
      <c r="I77">
        <v>11</v>
      </c>
      <c r="J77">
        <v>1.3</v>
      </c>
      <c r="K77">
        <f t="shared" si="22"/>
        <v>96</v>
      </c>
      <c r="L77">
        <f t="shared" si="23"/>
        <v>0.14895833333333333</v>
      </c>
      <c r="M77">
        <v>6</v>
      </c>
      <c r="N77">
        <v>0.8</v>
      </c>
      <c r="O77">
        <f t="shared" si="24"/>
        <v>74</v>
      </c>
      <c r="P77">
        <f t="shared" si="25"/>
        <v>6.4864864864864868E-2</v>
      </c>
      <c r="Q77">
        <v>7</v>
      </c>
      <c r="R77">
        <v>0.9</v>
      </c>
      <c r="S77">
        <f t="shared" si="26"/>
        <v>49</v>
      </c>
      <c r="T77">
        <f t="shared" si="27"/>
        <v>0.12857142857142856</v>
      </c>
      <c r="U77">
        <v>3</v>
      </c>
      <c r="V77">
        <v>0.4</v>
      </c>
      <c r="W77">
        <f t="shared" si="28"/>
        <v>36</v>
      </c>
      <c r="X77">
        <f t="shared" si="29"/>
        <v>3.3333333333333333E-2</v>
      </c>
      <c r="Y77">
        <v>5</v>
      </c>
      <c r="Z77">
        <v>0.7</v>
      </c>
      <c r="AA77">
        <f t="shared" si="30"/>
        <v>56</v>
      </c>
      <c r="AB77">
        <f t="shared" si="31"/>
        <v>6.25E-2</v>
      </c>
      <c r="AC77">
        <v>5</v>
      </c>
      <c r="AD77">
        <v>0.7</v>
      </c>
      <c r="AE77">
        <f t="shared" si="32"/>
        <v>63</v>
      </c>
      <c r="AF77">
        <f t="shared" si="33"/>
        <v>5.5555555555555546E-2</v>
      </c>
      <c r="AG77">
        <v>2</v>
      </c>
      <c r="AH77">
        <v>0.3</v>
      </c>
      <c r="AI77">
        <f t="shared" si="34"/>
        <v>42</v>
      </c>
      <c r="AJ77">
        <f t="shared" si="35"/>
        <v>1.4285714285714284E-2</v>
      </c>
      <c r="AK77">
        <v>2</v>
      </c>
      <c r="AL77">
        <v>0.3</v>
      </c>
      <c r="AM77">
        <f t="shared" si="36"/>
        <v>35</v>
      </c>
      <c r="AN77">
        <f t="shared" si="37"/>
        <v>1.714285714285714E-2</v>
      </c>
      <c r="AO77">
        <v>3</v>
      </c>
      <c r="AP77">
        <v>0.4</v>
      </c>
      <c r="AQ77">
        <f t="shared" si="38"/>
        <v>28</v>
      </c>
      <c r="AR77">
        <f t="shared" si="39"/>
        <v>4.2857142857142858E-2</v>
      </c>
    </row>
    <row r="78" spans="1:44">
      <c r="A78">
        <v>0</v>
      </c>
      <c r="B78" t="s">
        <v>1</v>
      </c>
      <c r="C78" t="str">
        <f>IFERROR(VLOOKUP(B78,race!$A:$C,3,FALSE),"review")</f>
        <v>Chicago</v>
      </c>
      <c r="D78" t="s">
        <v>2</v>
      </c>
      <c r="E78">
        <v>1365</v>
      </c>
      <c r="F78">
        <v>2.7</v>
      </c>
      <c r="G78">
        <f t="shared" si="20"/>
        <v>1365</v>
      </c>
      <c r="H78">
        <f t="shared" si="21"/>
        <v>2.7</v>
      </c>
      <c r="I78">
        <v>995</v>
      </c>
      <c r="J78">
        <v>2</v>
      </c>
      <c r="K78">
        <f t="shared" si="22"/>
        <v>995</v>
      </c>
      <c r="L78">
        <f t="shared" si="23"/>
        <v>2</v>
      </c>
      <c r="M78">
        <v>833</v>
      </c>
      <c r="N78">
        <v>1.7</v>
      </c>
      <c r="O78">
        <f t="shared" si="24"/>
        <v>833</v>
      </c>
      <c r="P78">
        <f t="shared" si="25"/>
        <v>1.7</v>
      </c>
      <c r="Q78">
        <v>829</v>
      </c>
      <c r="R78">
        <v>1.7</v>
      </c>
      <c r="S78">
        <f t="shared" si="26"/>
        <v>829</v>
      </c>
      <c r="T78">
        <f t="shared" si="27"/>
        <v>1.7</v>
      </c>
      <c r="U78">
        <v>681</v>
      </c>
      <c r="V78">
        <v>1.5</v>
      </c>
      <c r="W78">
        <f t="shared" si="28"/>
        <v>681</v>
      </c>
      <c r="X78">
        <f t="shared" si="29"/>
        <v>1.5</v>
      </c>
      <c r="Y78">
        <v>656</v>
      </c>
      <c r="Z78">
        <v>1.4</v>
      </c>
      <c r="AA78">
        <f t="shared" si="30"/>
        <v>656</v>
      </c>
      <c r="AB78">
        <f t="shared" si="31"/>
        <v>1.4</v>
      </c>
      <c r="AC78">
        <v>648</v>
      </c>
      <c r="AD78">
        <v>1.4</v>
      </c>
      <c r="AE78">
        <f t="shared" si="32"/>
        <v>648</v>
      </c>
      <c r="AF78">
        <f t="shared" si="33"/>
        <v>1.4</v>
      </c>
      <c r="AG78">
        <v>629</v>
      </c>
      <c r="AH78">
        <v>1.4</v>
      </c>
      <c r="AI78">
        <f t="shared" si="34"/>
        <v>629</v>
      </c>
      <c r="AJ78">
        <f t="shared" si="35"/>
        <v>1.4</v>
      </c>
      <c r="AK78">
        <v>545</v>
      </c>
      <c r="AL78">
        <v>1.2</v>
      </c>
      <c r="AM78">
        <f t="shared" si="36"/>
        <v>545</v>
      </c>
      <c r="AN78">
        <f t="shared" si="37"/>
        <v>1.2</v>
      </c>
      <c r="AO78">
        <v>511</v>
      </c>
      <c r="AP78">
        <v>1.1000000000000001</v>
      </c>
      <c r="AQ78">
        <f t="shared" si="38"/>
        <v>511</v>
      </c>
      <c r="AR78">
        <f t="shared" si="39"/>
        <v>1.1000000000000001</v>
      </c>
    </row>
  </sheetData>
  <autoFilter ref="A1:AP78" xr:uid="{199FE984-F24C-A643-8176-D11599F7E86D}">
    <sortState xmlns:xlrd2="http://schemas.microsoft.com/office/spreadsheetml/2017/richdata2" ref="A2:AP78">
      <sortCondition ref="D1:D7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 data</vt:lpstr>
      <vt:lpstr>race</vt:lpstr>
      <vt:lpstr>raw data</vt:lpstr>
      <vt:lpstr>clean data</vt:lpstr>
      <vt:lpstr>data_group</vt:lpstr>
      <vt:lpstr>trimester_one</vt:lpstr>
      <vt:lpstr>trimester_two</vt:lpstr>
      <vt:lpstr>trimester_three</vt:lpstr>
      <vt:lpstr>no_prenatal_care</vt:lpstr>
      <vt:lpstr>not given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2022-10-28T19:09:28Z</dcterms:created>
  <dcterms:modified xsi:type="dcterms:W3CDTF">2022-11-10T23:02:20Z</dcterms:modified>
</cp:coreProperties>
</file>