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425-ofimatica\BLOQUE 3-FUNCIÓN BUSCAR, BUSCARV, BUSCARH-20241014\0-CLASE\"/>
    </mc:Choice>
  </mc:AlternateContent>
  <bookViews>
    <workbookView xWindow="240" yWindow="120" windowWidth="18795" windowHeight="11760"/>
  </bookViews>
  <sheets>
    <sheet name="PARA HACER" sheetId="4" r:id="rId1"/>
    <sheet name="DATOS-CALCULOS" sheetId="5" r:id="rId2"/>
    <sheet name="DATOS-CALCULOS-2" sheetId="7" r:id="rId3"/>
  </sheets>
  <calcPr calcId="162913"/>
</workbook>
</file>

<file path=xl/calcChain.xml><?xml version="1.0" encoding="utf-8"?>
<calcChain xmlns="http://schemas.openxmlformats.org/spreadsheetml/2006/main">
  <c r="E5" i="4" l="1"/>
  <c r="E6" i="4"/>
  <c r="E7" i="4"/>
  <c r="E8" i="4"/>
  <c r="E4" i="4"/>
  <c r="F5" i="4"/>
  <c r="F6" i="4"/>
  <c r="F7" i="4"/>
  <c r="F8" i="4"/>
  <c r="F4" i="4"/>
  <c r="D5" i="4"/>
  <c r="D6" i="4"/>
  <c r="D7" i="4"/>
  <c r="D8" i="4"/>
  <c r="D4" i="4"/>
</calcChain>
</file>

<file path=xl/sharedStrings.xml><?xml version="1.0" encoding="utf-8"?>
<sst xmlns="http://schemas.openxmlformats.org/spreadsheetml/2006/main" count="34" uniqueCount="21">
  <si>
    <t>Producto</t>
  </si>
  <si>
    <t>Precio</t>
  </si>
  <si>
    <t>Cliente</t>
  </si>
  <si>
    <t>Total con dto.</t>
  </si>
  <si>
    <t>Memora RAM</t>
  </si>
  <si>
    <t>SUP1</t>
  </si>
  <si>
    <t>Discos duros</t>
  </si>
  <si>
    <t>SUP3</t>
  </si>
  <si>
    <t>Procesadores</t>
  </si>
  <si>
    <t>HIP1</t>
  </si>
  <si>
    <t>Tarjetas gráficas</t>
  </si>
  <si>
    <t>HIP3</t>
  </si>
  <si>
    <t>Tarjetas de red</t>
  </si>
  <si>
    <t>SUP2</t>
  </si>
  <si>
    <t>INFORMÁLAGA</t>
  </si>
  <si>
    <t>HIP2</t>
  </si>
  <si>
    <t>Descuento</t>
  </si>
  <si>
    <t>Descuento si el 
precio es menor de 1000€</t>
  </si>
  <si>
    <t>Descuento si el 
precio es mayor o igual de 1000€</t>
  </si>
  <si>
    <t>Total con dto.
Modificado</t>
  </si>
  <si>
    <t>Total con dto.
Modificado-2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</si>
</sst>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164" fontId="0" fillId="0" borderId="1" xfId="1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1" xfId="0" applyNumberFormat="1" applyBorder="1" applyAlignment="1">
      <alignment horizontal="center"/>
    </xf>
    <xf numFmtId="164" fontId="3" fillId="4" borderId="1" xfId="0" applyNumberFormat="1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3" borderId="2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10</xdr:row>
      <xdr:rowOff>142875</xdr:rowOff>
    </xdr:from>
    <xdr:to>
      <xdr:col>7</xdr:col>
      <xdr:colOff>438150</xdr:colOff>
      <xdr:row>19</xdr:row>
      <xdr:rowOff>152399</xdr:rowOff>
    </xdr:to>
    <xdr:sp macro="" textlink="">
      <xdr:nvSpPr>
        <xdr:cNvPr id="3" name="2 CuadroTexto"/>
        <xdr:cNvSpPr txBox="1"/>
      </xdr:nvSpPr>
      <xdr:spPr>
        <a:xfrm>
          <a:off x="371475" y="2286000"/>
          <a:ext cx="6057900" cy="17240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Calcular</a:t>
          </a:r>
          <a:r>
            <a:rPr lang="es-ES" sz="1100" baseline="0"/>
            <a:t> el total a pagar  despues de calcular el descuento a  aplicar dependiendo del tipo de cliente que sea.</a:t>
          </a:r>
        </a:p>
        <a:p>
          <a:r>
            <a:rPr lang="es-ES" sz="1100" baseline="0"/>
            <a:t>Los datos con los tipos de cliente y los % de descuento estan en la hoja DATOS-CALCULOS</a:t>
          </a:r>
        </a:p>
        <a:p>
          <a:endParaRPr lang="es-ES" sz="1100"/>
        </a:p>
        <a:p>
          <a:r>
            <a:rPr lang="es-ES" sz="1100"/>
            <a:t>MODIFICA</a:t>
          </a:r>
          <a:r>
            <a:rPr lang="es-ES" sz="1100" baseline="0"/>
            <a:t> el ejercicio anterior para que: Si el precio del articulo, sin contar el descuento, es superior a 1000€, se aplique un descuento adicional de 100€ .</a:t>
          </a:r>
        </a:p>
        <a:p>
          <a:endParaRPr lang="es-ES" sz="1100" baseline="0"/>
        </a:p>
        <a:p>
          <a:r>
            <a:rPr lang="es-ES" sz="1100" baseline="0"/>
            <a:t>Utilizando la hoja de DATOS-CALCULOS-2 modifica el ejercicio para que se aplique el descuento correspondiente ,dependiendo de si el precio del articulo es superior a 1000€ o no.</a:t>
          </a:r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H5" sqref="H5"/>
    </sheetView>
  </sheetViews>
  <sheetFormatPr baseColWidth="10" defaultRowHeight="15" x14ac:dyDescent="0.25"/>
  <cols>
    <col min="1" max="1" width="15.140625" bestFit="1" customWidth="1"/>
    <col min="2" max="2" width="11" bestFit="1" customWidth="1"/>
    <col min="3" max="3" width="7.42578125" bestFit="1" customWidth="1"/>
    <col min="4" max="4" width="14.5703125" customWidth="1"/>
    <col min="5" max="5" width="18.85546875" customWidth="1"/>
    <col min="6" max="6" width="25.28515625" customWidth="1"/>
  </cols>
  <sheetData>
    <row r="1" spans="1:6" ht="18.75" x14ac:dyDescent="0.3">
      <c r="A1" s="12" t="s">
        <v>14</v>
      </c>
      <c r="B1" s="12"/>
      <c r="C1" s="12"/>
      <c r="D1" s="12"/>
    </row>
    <row r="3" spans="1:6" s="11" customFormat="1" ht="30" x14ac:dyDescent="0.25">
      <c r="A3" s="9" t="s">
        <v>0</v>
      </c>
      <c r="B3" s="9" t="s">
        <v>1</v>
      </c>
      <c r="C3" s="9" t="s">
        <v>2</v>
      </c>
      <c r="D3" s="9" t="s">
        <v>3</v>
      </c>
      <c r="E3" s="10" t="s">
        <v>19</v>
      </c>
      <c r="F3" s="10" t="s">
        <v>20</v>
      </c>
    </row>
    <row r="4" spans="1:6" x14ac:dyDescent="0.25">
      <c r="A4" s="1" t="s">
        <v>4</v>
      </c>
      <c r="B4" s="2">
        <v>500</v>
      </c>
      <c r="C4" s="3" t="s">
        <v>5</v>
      </c>
      <c r="D4" s="6">
        <f>VLOOKUP(C4,'DATOS-CALCULOS'!A$2:B$7,2,FALSE)*B4</f>
        <v>200</v>
      </c>
      <c r="E4" s="6">
        <f>VLOOKUP(C4,'DATOS-CALCULOS-2'!A$2:C$7,2,FALSE)*B4-IF(B4&gt;1000,100,0)</f>
        <v>200</v>
      </c>
      <c r="F4" s="6">
        <f>VLOOKUP(C4,'DATOS-CALCULOS-2'!A$2:C$7,3,FALSE)*B4-IF(B4&gt;1000,100,0)</f>
        <v>225</v>
      </c>
    </row>
    <row r="5" spans="1:6" x14ac:dyDescent="0.25">
      <c r="A5" s="1" t="s">
        <v>6</v>
      </c>
      <c r="B5" s="2">
        <v>650</v>
      </c>
      <c r="C5" s="3" t="s">
        <v>7</v>
      </c>
      <c r="D5" s="6">
        <f>VLOOKUP(C5,'DATOS-CALCULOS'!A$2:B$7,2,FALSE)*B5</f>
        <v>195</v>
      </c>
      <c r="E5" s="6">
        <f>VLOOKUP(C5,'DATOS-CALCULOS-2'!A$2:C$7,2,FALSE)*B5-IF(B5&gt;1000,100,0)</f>
        <v>195</v>
      </c>
      <c r="F5" s="6">
        <f>VLOOKUP(C5,'DATOS-CALCULOS-2'!A$2:C$7,3,FALSE)*B5-IF(B5&gt;1000,100,0)</f>
        <v>260</v>
      </c>
    </row>
    <row r="6" spans="1:6" x14ac:dyDescent="0.25">
      <c r="A6" s="1" t="s">
        <v>8</v>
      </c>
      <c r="B6" s="2">
        <v>8425</v>
      </c>
      <c r="C6" s="3" t="s">
        <v>9</v>
      </c>
      <c r="D6" s="6">
        <f>VLOOKUP(C6,'DATOS-CALCULOS'!A$2:B$7,2,FALSE)*B6</f>
        <v>5055</v>
      </c>
      <c r="E6" s="6">
        <f>VLOOKUP(C6,'DATOS-CALCULOS-2'!A$2:C$7,2,FALSE)*B6-IF(B6&gt;1000,100,0)</f>
        <v>4955</v>
      </c>
      <c r="F6" s="6">
        <f>VLOOKUP(C6,'DATOS-CALCULOS-2'!A$2:C$7,3,FALSE)*B6-IF(B6&gt;1000,100,0)</f>
        <v>5376.25</v>
      </c>
    </row>
    <row r="7" spans="1:6" x14ac:dyDescent="0.25">
      <c r="A7" s="1" t="s">
        <v>10</v>
      </c>
      <c r="B7" s="2">
        <v>3800</v>
      </c>
      <c r="C7" s="3" t="s">
        <v>11</v>
      </c>
      <c r="D7" s="6">
        <f>VLOOKUP(C7,'DATOS-CALCULOS'!A$2:B$7,2,FALSE)*B7</f>
        <v>1900</v>
      </c>
      <c r="E7" s="6">
        <f>VLOOKUP(C7,'DATOS-CALCULOS-2'!A$2:C$7,2,FALSE)*B7-IF(B7&gt;1000,100,0)</f>
        <v>1800</v>
      </c>
      <c r="F7" s="6">
        <f>VLOOKUP(C7,'DATOS-CALCULOS-2'!A$2:C$7,3,FALSE)*B7-IF(B7&gt;1000,100,0)</f>
        <v>2180</v>
      </c>
    </row>
    <row r="8" spans="1:6" x14ac:dyDescent="0.25">
      <c r="A8" s="1" t="s">
        <v>12</v>
      </c>
      <c r="B8" s="2">
        <v>4000</v>
      </c>
      <c r="C8" s="3" t="s">
        <v>13</v>
      </c>
      <c r="D8" s="6">
        <f>VLOOKUP(C8,'DATOS-CALCULOS'!A$2:B$7,2,FALSE)*B8</f>
        <v>2000</v>
      </c>
      <c r="E8" s="6">
        <f>VLOOKUP(C8,'DATOS-CALCULOS-2'!A$2:C$7,2,FALSE)*B8-IF(B8&gt;1000,100,0)</f>
        <v>1900</v>
      </c>
      <c r="F8" s="6">
        <f>VLOOKUP(C8,'DATOS-CALCULOS-2'!A$2:C$7,3,FALSE)*B8-IF(B8&gt;1000,100,0)</f>
        <v>2100</v>
      </c>
    </row>
  </sheetData>
  <mergeCells count="1">
    <mergeCell ref="A1:D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6" sqref="B6"/>
    </sheetView>
  </sheetViews>
  <sheetFormatPr baseColWidth="10" defaultRowHeight="15" x14ac:dyDescent="0.25"/>
  <cols>
    <col min="2" max="2" width="11.42578125" style="4"/>
  </cols>
  <sheetData>
    <row r="1" spans="1:2" x14ac:dyDescent="0.25">
      <c r="A1" s="3" t="s">
        <v>2</v>
      </c>
      <c r="B1" s="3" t="s">
        <v>16</v>
      </c>
    </row>
    <row r="2" spans="1:2" x14ac:dyDescent="0.25">
      <c r="A2" s="3" t="s">
        <v>5</v>
      </c>
      <c r="B2" s="5">
        <v>0.4</v>
      </c>
    </row>
    <row r="3" spans="1:2" x14ac:dyDescent="0.25">
      <c r="A3" s="3" t="s">
        <v>13</v>
      </c>
      <c r="B3" s="5">
        <v>0.5</v>
      </c>
    </row>
    <row r="4" spans="1:2" x14ac:dyDescent="0.25">
      <c r="A4" s="3" t="s">
        <v>7</v>
      </c>
      <c r="B4" s="5">
        <v>0.3</v>
      </c>
    </row>
    <row r="5" spans="1:2" x14ac:dyDescent="0.25">
      <c r="A5" s="3" t="s">
        <v>9</v>
      </c>
      <c r="B5" s="5">
        <v>0.6</v>
      </c>
    </row>
    <row r="6" spans="1:2" x14ac:dyDescent="0.25">
      <c r="A6" s="3" t="s">
        <v>15</v>
      </c>
      <c r="B6" s="5">
        <v>0.5</v>
      </c>
    </row>
    <row r="7" spans="1:2" x14ac:dyDescent="0.25">
      <c r="A7" s="3" t="s">
        <v>11</v>
      </c>
      <c r="B7" s="5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F13" sqref="F13"/>
    </sheetView>
  </sheetViews>
  <sheetFormatPr baseColWidth="10" defaultRowHeight="15" x14ac:dyDescent="0.25"/>
  <cols>
    <col min="2" max="2" width="23.7109375" style="4" bestFit="1" customWidth="1"/>
    <col min="3" max="3" width="24.28515625" bestFit="1" customWidth="1"/>
  </cols>
  <sheetData>
    <row r="1" spans="1:3" ht="45" x14ac:dyDescent="0.25">
      <c r="A1" s="7" t="s">
        <v>2</v>
      </c>
      <c r="B1" s="8" t="s">
        <v>17</v>
      </c>
      <c r="C1" s="8" t="s">
        <v>18</v>
      </c>
    </row>
    <row r="2" spans="1:3" x14ac:dyDescent="0.25">
      <c r="A2" s="3" t="s">
        <v>5</v>
      </c>
      <c r="B2" s="5">
        <v>0.4</v>
      </c>
      <c r="C2" s="5">
        <v>0.45</v>
      </c>
    </row>
    <row r="3" spans="1:3" x14ac:dyDescent="0.25">
      <c r="A3" s="3" t="s">
        <v>13</v>
      </c>
      <c r="B3" s="5">
        <v>0.5</v>
      </c>
      <c r="C3" s="5">
        <v>0.55000000000000004</v>
      </c>
    </row>
    <row r="4" spans="1:3" x14ac:dyDescent="0.25">
      <c r="A4" s="3" t="s">
        <v>7</v>
      </c>
      <c r="B4" s="5">
        <v>0.3</v>
      </c>
      <c r="C4" s="5">
        <v>0.4</v>
      </c>
    </row>
    <row r="5" spans="1:3" x14ac:dyDescent="0.25">
      <c r="A5" s="3" t="s">
        <v>9</v>
      </c>
      <c r="B5" s="5">
        <v>0.6</v>
      </c>
      <c r="C5" s="5">
        <v>0.65</v>
      </c>
    </row>
    <row r="6" spans="1:3" x14ac:dyDescent="0.25">
      <c r="A6" s="3" t="s">
        <v>15</v>
      </c>
      <c r="B6" s="5">
        <v>0.5</v>
      </c>
      <c r="C6" s="5">
        <v>0.52</v>
      </c>
    </row>
    <row r="7" spans="1:3" x14ac:dyDescent="0.25">
      <c r="A7" s="3" t="s">
        <v>11</v>
      </c>
      <c r="B7" s="5">
        <v>0.5</v>
      </c>
      <c r="C7" s="5"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PARA HACER</vt:lpstr>
      <vt:lpstr>DATOS-CALCULOS</vt:lpstr>
      <vt:lpstr>DATOS-CALCULOS-2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MACMILLAN PROFESIONAL</dc:creator>
  <cp:lastModifiedBy>PC20 1SMRA</cp:lastModifiedBy>
  <dcterms:created xsi:type="dcterms:W3CDTF">2012-05-21T09:47:00Z</dcterms:created>
  <dcterms:modified xsi:type="dcterms:W3CDTF">2024-10-15T12:49:06Z</dcterms:modified>
</cp:coreProperties>
</file>