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425-ofimatica\Hoja de calculo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8" i="1"/>
  <c r="E5" i="1"/>
  <c r="D6" i="1"/>
  <c r="D7" i="1"/>
  <c r="E7" i="1" s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5" i="1"/>
  <c r="E16" i="1" l="1"/>
  <c r="E18" i="1"/>
  <c r="E19" i="1" s="1"/>
</calcChain>
</file>

<file path=xl/sharedStrings.xml><?xml version="1.0" encoding="utf-8"?>
<sst xmlns="http://schemas.openxmlformats.org/spreadsheetml/2006/main" count="19" uniqueCount="19">
  <si>
    <t>MULTICINES ROSALEDA</t>
  </si>
  <si>
    <t>EDAD</t>
  </si>
  <si>
    <t>DINERO REGALADO POR ENTRADA</t>
  </si>
  <si>
    <t>PRECIO FINAL DE CADA ENTRADA</t>
  </si>
  <si>
    <t>Cliente</t>
  </si>
  <si>
    <t>Gumersindo Minó</t>
  </si>
  <si>
    <t>Tamara Bunta</t>
  </si>
  <si>
    <t>Pedro Medario</t>
  </si>
  <si>
    <t>Pepa Liza</t>
  </si>
  <si>
    <t>José de la lección</t>
  </si>
  <si>
    <t>Serafín de Semana</t>
  </si>
  <si>
    <t>Floripondio Sánchez</t>
  </si>
  <si>
    <t>Ana Tillas</t>
  </si>
  <si>
    <t>Fuencisla Ruíz</t>
  </si>
  <si>
    <t>Yolanda Tú Alfa</t>
  </si>
  <si>
    <t>Precio de entrada</t>
  </si>
  <si>
    <t xml:space="preserve">Precio Medio </t>
  </si>
  <si>
    <t>TOTAL A PAGAR</t>
  </si>
  <si>
    <t>TOTAL EN PESETAS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</si>
</sst>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€-C0A]"/>
    <numFmt numFmtId="168" formatCode="0.00\ &quot;pta&quot;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8" fontId="0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tabSelected="1" workbookViewId="0">
      <selection activeCell="G4" sqref="G4"/>
    </sheetView>
  </sheetViews>
  <sheetFormatPr baseColWidth="10" defaultRowHeight="15" x14ac:dyDescent="0.25"/>
  <cols>
    <col min="2" max="2" width="19" bestFit="1" customWidth="1"/>
    <col min="3" max="3" width="17.42578125" bestFit="1" customWidth="1"/>
    <col min="4" max="4" width="13.5703125" customWidth="1"/>
    <col min="5" max="5" width="10.85546875" customWidth="1"/>
  </cols>
  <sheetData>
    <row r="1" spans="2:5" ht="15.75" thickBot="1" x14ac:dyDescent="0.3"/>
    <row r="2" spans="2:5" ht="24.75" thickTop="1" thickBot="1" x14ac:dyDescent="0.3">
      <c r="B2" s="3" t="s">
        <v>0</v>
      </c>
      <c r="C2" s="4"/>
      <c r="D2" s="4"/>
      <c r="E2" s="5"/>
    </row>
    <row r="3" spans="2:5" ht="16.5" thickTop="1" thickBot="1" x14ac:dyDescent="0.3"/>
    <row r="4" spans="2:5" ht="61.5" thickTop="1" thickBot="1" x14ac:dyDescent="0.3">
      <c r="B4" s="6" t="s">
        <v>4</v>
      </c>
      <c r="C4" s="7" t="s">
        <v>1</v>
      </c>
      <c r="D4" s="7" t="s">
        <v>2</v>
      </c>
      <c r="E4" s="8" t="s">
        <v>3</v>
      </c>
    </row>
    <row r="5" spans="2:5" ht="15.75" thickBot="1" x14ac:dyDescent="0.3">
      <c r="B5" s="9" t="s">
        <v>5</v>
      </c>
      <c r="C5" s="10">
        <v>12</v>
      </c>
      <c r="D5" s="11">
        <f>IF(C5&lt;18,$C$16*15%,0)</f>
        <v>0.67499999999999993</v>
      </c>
      <c r="E5" s="12">
        <f>$C$16-D5</f>
        <v>3.8250000000000002</v>
      </c>
    </row>
    <row r="6" spans="2:5" ht="15.75" thickBot="1" x14ac:dyDescent="0.3">
      <c r="B6" s="13" t="s">
        <v>6</v>
      </c>
      <c r="C6" s="14">
        <v>22</v>
      </c>
      <c r="D6" s="15">
        <f t="shared" ref="D6:D14" si="0">IF(C6&lt;18,$C$16*15%,0)</f>
        <v>0</v>
      </c>
      <c r="E6" s="16">
        <f t="shared" ref="E6:E14" si="1">$C$16-D6</f>
        <v>4.5</v>
      </c>
    </row>
    <row r="7" spans="2:5" ht="15.75" thickBot="1" x14ac:dyDescent="0.3">
      <c r="B7" s="9" t="s">
        <v>7</v>
      </c>
      <c r="C7" s="10">
        <v>18</v>
      </c>
      <c r="D7" s="11">
        <f t="shared" si="0"/>
        <v>0</v>
      </c>
      <c r="E7" s="12">
        <f t="shared" si="1"/>
        <v>4.5</v>
      </c>
    </row>
    <row r="8" spans="2:5" ht="15.75" thickBot="1" x14ac:dyDescent="0.3">
      <c r="B8" s="13" t="s">
        <v>8</v>
      </c>
      <c r="C8" s="14">
        <v>17</v>
      </c>
      <c r="D8" s="15">
        <f t="shared" si="0"/>
        <v>0.67499999999999993</v>
      </c>
      <c r="E8" s="16">
        <f t="shared" si="1"/>
        <v>3.8250000000000002</v>
      </c>
    </row>
    <row r="9" spans="2:5" ht="15.75" thickBot="1" x14ac:dyDescent="0.3">
      <c r="B9" s="9" t="s">
        <v>9</v>
      </c>
      <c r="C9" s="10">
        <v>16</v>
      </c>
      <c r="D9" s="11">
        <f t="shared" si="0"/>
        <v>0.67499999999999993</v>
      </c>
      <c r="E9" s="12">
        <f t="shared" si="1"/>
        <v>3.8250000000000002</v>
      </c>
    </row>
    <row r="10" spans="2:5" ht="15.75" thickBot="1" x14ac:dyDescent="0.3">
      <c r="B10" s="13" t="s">
        <v>10</v>
      </c>
      <c r="C10" s="14">
        <v>16</v>
      </c>
      <c r="D10" s="15">
        <f t="shared" si="0"/>
        <v>0.67499999999999993</v>
      </c>
      <c r="E10" s="16">
        <f t="shared" si="1"/>
        <v>3.8250000000000002</v>
      </c>
    </row>
    <row r="11" spans="2:5" ht="15.75" thickBot="1" x14ac:dyDescent="0.3">
      <c r="B11" s="9" t="s">
        <v>11</v>
      </c>
      <c r="C11" s="10">
        <v>14</v>
      </c>
      <c r="D11" s="11">
        <f t="shared" si="0"/>
        <v>0.67499999999999993</v>
      </c>
      <c r="E11" s="12">
        <f t="shared" si="1"/>
        <v>3.8250000000000002</v>
      </c>
    </row>
    <row r="12" spans="2:5" ht="15.75" thickBot="1" x14ac:dyDescent="0.3">
      <c r="B12" s="13" t="s">
        <v>12</v>
      </c>
      <c r="C12" s="14">
        <v>15</v>
      </c>
      <c r="D12" s="15">
        <f t="shared" si="0"/>
        <v>0.67499999999999993</v>
      </c>
      <c r="E12" s="16">
        <f t="shared" si="1"/>
        <v>3.8250000000000002</v>
      </c>
    </row>
    <row r="13" spans="2:5" ht="15.75" thickBot="1" x14ac:dyDescent="0.3">
      <c r="B13" s="9" t="s">
        <v>13</v>
      </c>
      <c r="C13" s="10">
        <v>20</v>
      </c>
      <c r="D13" s="11">
        <f t="shared" si="0"/>
        <v>0</v>
      </c>
      <c r="E13" s="12">
        <f t="shared" si="1"/>
        <v>4.5</v>
      </c>
    </row>
    <row r="14" spans="2:5" ht="15.75" thickBot="1" x14ac:dyDescent="0.3">
      <c r="B14" s="13" t="s">
        <v>14</v>
      </c>
      <c r="C14" s="14">
        <v>21</v>
      </c>
      <c r="D14" s="15">
        <f t="shared" si="0"/>
        <v>0</v>
      </c>
      <c r="E14" s="16">
        <f t="shared" si="1"/>
        <v>4.5</v>
      </c>
    </row>
    <row r="16" spans="2:5" x14ac:dyDescent="0.25">
      <c r="B16" t="s">
        <v>15</v>
      </c>
      <c r="C16" s="1">
        <v>4.5</v>
      </c>
      <c r="D16" t="s">
        <v>16</v>
      </c>
      <c r="E16" s="1">
        <f>AVERAGE(E5:E14)</f>
        <v>4.0949999999999998</v>
      </c>
    </row>
    <row r="18" spans="3:5" x14ac:dyDescent="0.25">
      <c r="C18" t="s">
        <v>17</v>
      </c>
      <c r="E18" s="1">
        <f>SUM(E5:E14)</f>
        <v>40.949999999999996</v>
      </c>
    </row>
    <row r="19" spans="3:5" x14ac:dyDescent="0.25">
      <c r="C19" t="s">
        <v>18</v>
      </c>
      <c r="E19" s="2">
        <f>E18*166.686</f>
        <v>6825.7916999999998</v>
      </c>
    </row>
  </sheetData>
  <mergeCells count="1">
    <mergeCell ref="B2:E2"/>
  </mergeCell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PC20 1SMRA</dc:creator>
  <cp:lastModifiedBy>PC20 1SMRA</cp:lastModifiedBy>
  <dcterms:created xsi:type="dcterms:W3CDTF">2024-10-04T08:01:50Z</dcterms:created>
  <dcterms:modified xsi:type="dcterms:W3CDTF">2024-10-04T09:28:09Z</dcterms:modified>
</cp:coreProperties>
</file>