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425-ofimatica\Hoja de calculo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6" i="1"/>
  <c r="F15" i="1" l="1"/>
  <c r="G15" i="1" s="1"/>
  <c r="F13" i="1"/>
  <c r="G13" i="1" s="1"/>
  <c r="F11" i="1"/>
  <c r="G11" i="1" s="1"/>
  <c r="F9" i="1"/>
  <c r="G9" i="1" s="1"/>
  <c r="F7" i="1"/>
  <c r="G7" i="1" s="1"/>
  <c r="F6" i="1"/>
  <c r="F14" i="1"/>
  <c r="G14" i="1" s="1"/>
  <c r="F12" i="1"/>
  <c r="G12" i="1" s="1"/>
  <c r="F10" i="1"/>
  <c r="G10" i="1" s="1"/>
  <c r="F8" i="1"/>
  <c r="G8" i="1" s="1"/>
  <c r="F18" i="1" l="1"/>
  <c r="G6" i="1"/>
</calcChain>
</file>

<file path=xl/sharedStrings.xml><?xml version="1.0" encoding="utf-8"?>
<sst xmlns="http://schemas.openxmlformats.org/spreadsheetml/2006/main" count="29" uniqueCount="21">
  <si>
    <t>Viaje Fin de Estudios</t>
  </si>
  <si>
    <t>Alumnado</t>
  </si>
  <si>
    <t>Dinero que aporta</t>
  </si>
  <si>
    <t>Necesita ayuda económica</t>
  </si>
  <si>
    <t>Le faltan para el viaje</t>
  </si>
  <si>
    <t>La APA le da</t>
  </si>
  <si>
    <t>Le falta Realmente</t>
  </si>
  <si>
    <t>Gumersindo Minó</t>
  </si>
  <si>
    <t>Tamara Bunta</t>
  </si>
  <si>
    <t>Pepa Liza</t>
  </si>
  <si>
    <t>José de la lección</t>
  </si>
  <si>
    <t>Serafín de Semana</t>
  </si>
  <si>
    <t>Floripondio Sánchez</t>
  </si>
  <si>
    <t>Fuencisla Ruíz</t>
  </si>
  <si>
    <t>Yolanda Tú Alfa</t>
  </si>
  <si>
    <t>Ana Tillas</t>
  </si>
  <si>
    <t>El Viaje Cuesta</t>
  </si>
  <si>
    <t>Sí</t>
  </si>
  <si>
    <t>No</t>
  </si>
  <si>
    <t>Pedro Medario</t>
  </si>
  <si>
    <t>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</si>
</sst>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_-* #,##0.00\ [$€-C0A]_-;\-* #,##0.00\ [$€-C0A]_-;_-* &quot;-&quot;??\ [$€-C0A]_-;_-@_-"/>
    <numFmt numFmtId="167" formatCode="#,##0.00\ [$€-C0A]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 style="double">
        <color auto="1"/>
      </left>
      <right/>
      <top style="medium">
        <color indexed="64"/>
      </top>
      <bottom style="double">
        <color auto="1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/>
    <xf numFmtId="0" fontId="1" fillId="2" borderId="6" xfId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2" borderId="7" xfId="1" applyBorder="1" applyAlignment="1">
      <alignment vertical="center" wrapText="1"/>
    </xf>
    <xf numFmtId="0" fontId="1" fillId="2" borderId="8" xfId="1" applyBorder="1" applyAlignment="1">
      <alignment horizontal="center" vertical="center" wrapText="1"/>
    </xf>
    <xf numFmtId="0" fontId="0" fillId="3" borderId="14" xfId="0" applyFill="1" applyBorder="1"/>
    <xf numFmtId="0" fontId="0" fillId="3" borderId="13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7" fontId="0" fillId="3" borderId="15" xfId="0" applyNumberFormat="1" applyFill="1" applyBorder="1" applyAlignment="1">
      <alignment horizontal="center"/>
    </xf>
    <xf numFmtId="166" fontId="0" fillId="3" borderId="16" xfId="0" applyNumberFormat="1" applyFill="1" applyBorder="1" applyAlignment="1">
      <alignment horizontal="center"/>
    </xf>
    <xf numFmtId="0" fontId="0" fillId="4" borderId="13" xfId="0" applyFill="1" applyBorder="1"/>
    <xf numFmtId="166" fontId="0" fillId="4" borderId="15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7" fontId="0" fillId="4" borderId="15" xfId="0" applyNumberFormat="1" applyFill="1" applyBorder="1" applyAlignment="1">
      <alignment horizontal="center"/>
    </xf>
    <xf numFmtId="166" fontId="0" fillId="4" borderId="16" xfId="0" applyNumberFormat="1" applyFill="1" applyBorder="1" applyAlignment="1">
      <alignment horizontal="center"/>
    </xf>
    <xf numFmtId="0" fontId="0" fillId="4" borderId="10" xfId="0" applyFill="1" applyBorder="1"/>
    <xf numFmtId="166" fontId="0" fillId="4" borderId="9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7" fontId="0" fillId="4" borderId="9" xfId="0" applyNumberFormat="1" applyFill="1" applyBorder="1" applyAlignment="1">
      <alignment horizontal="center"/>
    </xf>
    <xf numFmtId="166" fontId="0" fillId="4" borderId="17" xfId="0" applyNumberFormat="1" applyFill="1" applyBorder="1" applyAlignment="1">
      <alignment horizontal="center"/>
    </xf>
    <xf numFmtId="0" fontId="1" fillId="2" borderId="5" xfId="1" applyBorder="1"/>
    <xf numFmtId="166" fontId="0" fillId="3" borderId="5" xfId="0" applyNumberFormat="1" applyFill="1" applyBorder="1"/>
    <xf numFmtId="167" fontId="0" fillId="3" borderId="5" xfId="0" applyNumberFormat="1" applyFill="1" applyBorder="1" applyAlignment="1">
      <alignment horizontal="center" vertical="center"/>
    </xf>
    <xf numFmtId="0" fontId="1" fillId="2" borderId="5" xfId="1" applyBorder="1" applyAlignment="1">
      <alignment wrapText="1"/>
    </xf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zoomScale="85" zoomScaleNormal="85" workbookViewId="0">
      <selection activeCell="J5" sqref="J5"/>
    </sheetView>
  </sheetViews>
  <sheetFormatPr baseColWidth="10" defaultRowHeight="15" x14ac:dyDescent="0.25"/>
  <cols>
    <col min="2" max="2" width="19" bestFit="1" customWidth="1"/>
    <col min="3" max="3" width="17.140625" customWidth="1"/>
    <col min="4" max="4" width="9.5703125" customWidth="1"/>
    <col min="5" max="5" width="9.42578125" customWidth="1"/>
    <col min="6" max="6" width="9.140625" customWidth="1"/>
    <col min="7" max="7" width="10.7109375" customWidth="1"/>
  </cols>
  <sheetData>
    <row r="2" spans="2:8" ht="15.75" thickBot="1" x14ac:dyDescent="0.3"/>
    <row r="3" spans="2:8" ht="32.25" thickBot="1" x14ac:dyDescent="0.3">
      <c r="B3" s="2" t="s">
        <v>0</v>
      </c>
      <c r="C3" s="1"/>
      <c r="D3" s="1"/>
      <c r="E3" s="1"/>
      <c r="F3" s="1"/>
      <c r="G3" s="3"/>
      <c r="H3" s="4"/>
    </row>
    <row r="4" spans="2:8" ht="15.75" thickBot="1" x14ac:dyDescent="0.3"/>
    <row r="5" spans="2:8" ht="61.5" thickTop="1" thickBot="1" x14ac:dyDescent="0.3">
      <c r="B5" s="5" t="s">
        <v>1</v>
      </c>
      <c r="C5" s="6" t="s">
        <v>2</v>
      </c>
      <c r="D5" s="6" t="s">
        <v>3</v>
      </c>
      <c r="E5" s="7" t="s">
        <v>4</v>
      </c>
      <c r="F5" s="7" t="s">
        <v>5</v>
      </c>
      <c r="G5" s="8" t="s">
        <v>6</v>
      </c>
    </row>
    <row r="6" spans="2:8" ht="16.5" thickTop="1" thickBot="1" x14ac:dyDescent="0.3">
      <c r="B6" s="9" t="s">
        <v>7</v>
      </c>
      <c r="C6" s="13">
        <v>72.12</v>
      </c>
      <c r="D6" s="11" t="s">
        <v>17</v>
      </c>
      <c r="E6" s="13">
        <f>$C$17-C6</f>
        <v>288.49</v>
      </c>
      <c r="F6" s="14">
        <f>IF(D6="Sí",E6*25%,E6*10%)</f>
        <v>72.122500000000002</v>
      </c>
      <c r="G6" s="15">
        <f>E6-F6</f>
        <v>216.36750000000001</v>
      </c>
    </row>
    <row r="7" spans="2:8" ht="15.75" thickBot="1" x14ac:dyDescent="0.3">
      <c r="B7" s="19" t="s">
        <v>8</v>
      </c>
      <c r="C7" s="20">
        <v>93.16</v>
      </c>
      <c r="D7" s="21" t="s">
        <v>18</v>
      </c>
      <c r="E7" s="20">
        <f>$C$17-C7</f>
        <v>267.45000000000005</v>
      </c>
      <c r="F7" s="22">
        <f t="shared" ref="F7:F15" si="0">IF(D7="Sí",E7*25%,E7*10%)</f>
        <v>26.745000000000005</v>
      </c>
      <c r="G7" s="23">
        <f t="shared" ref="G7:G15" si="1">E7-F7</f>
        <v>240.70500000000004</v>
      </c>
    </row>
    <row r="8" spans="2:8" ht="15.75" thickBot="1" x14ac:dyDescent="0.3">
      <c r="B8" s="10" t="s">
        <v>19</v>
      </c>
      <c r="C8" s="16">
        <v>210.35</v>
      </c>
      <c r="D8" s="12" t="s">
        <v>17</v>
      </c>
      <c r="E8" s="16">
        <f>$C$17-C8</f>
        <v>150.26000000000002</v>
      </c>
      <c r="F8" s="17">
        <f t="shared" si="0"/>
        <v>37.565000000000005</v>
      </c>
      <c r="G8" s="18">
        <f t="shared" si="1"/>
        <v>112.69500000000002</v>
      </c>
    </row>
    <row r="9" spans="2:8" ht="15.75" thickBot="1" x14ac:dyDescent="0.3">
      <c r="B9" s="19" t="s">
        <v>9</v>
      </c>
      <c r="C9" s="20">
        <v>120.2</v>
      </c>
      <c r="D9" s="21" t="s">
        <v>17</v>
      </c>
      <c r="E9" s="20">
        <f>$C$17-C9</f>
        <v>240.41000000000003</v>
      </c>
      <c r="F9" s="22">
        <f t="shared" si="0"/>
        <v>60.102500000000006</v>
      </c>
      <c r="G9" s="23">
        <f t="shared" si="1"/>
        <v>180.3075</v>
      </c>
    </row>
    <row r="10" spans="2:8" ht="15.75" thickBot="1" x14ac:dyDescent="0.3">
      <c r="B10" s="10" t="s">
        <v>10</v>
      </c>
      <c r="C10" s="16">
        <v>60.1</v>
      </c>
      <c r="D10" s="12" t="s">
        <v>17</v>
      </c>
      <c r="E10" s="16">
        <f>$C$17-C10</f>
        <v>300.51</v>
      </c>
      <c r="F10" s="17">
        <f t="shared" si="0"/>
        <v>75.127499999999998</v>
      </c>
      <c r="G10" s="18">
        <f t="shared" si="1"/>
        <v>225.38249999999999</v>
      </c>
    </row>
    <row r="11" spans="2:8" ht="15.75" thickBot="1" x14ac:dyDescent="0.3">
      <c r="B11" s="19" t="s">
        <v>11</v>
      </c>
      <c r="C11" s="20">
        <v>246.41</v>
      </c>
      <c r="D11" s="21" t="s">
        <v>18</v>
      </c>
      <c r="E11" s="20">
        <f>$C$17-C11</f>
        <v>114.20000000000002</v>
      </c>
      <c r="F11" s="22">
        <f t="shared" si="0"/>
        <v>11.420000000000002</v>
      </c>
      <c r="G11" s="23">
        <f t="shared" si="1"/>
        <v>102.78000000000002</v>
      </c>
    </row>
    <row r="12" spans="2:8" ht="15.75" thickBot="1" x14ac:dyDescent="0.3">
      <c r="B12" s="10" t="s">
        <v>12</v>
      </c>
      <c r="C12" s="16">
        <v>180.3</v>
      </c>
      <c r="D12" s="12" t="s">
        <v>18</v>
      </c>
      <c r="E12" s="16">
        <f>$C$17-C12</f>
        <v>180.31</v>
      </c>
      <c r="F12" s="17">
        <f t="shared" si="0"/>
        <v>18.031000000000002</v>
      </c>
      <c r="G12" s="18">
        <f t="shared" si="1"/>
        <v>162.279</v>
      </c>
    </row>
    <row r="13" spans="2:8" ht="15.75" thickBot="1" x14ac:dyDescent="0.3">
      <c r="B13" s="19" t="s">
        <v>15</v>
      </c>
      <c r="C13" s="20">
        <v>120.2</v>
      </c>
      <c r="D13" s="21" t="s">
        <v>18</v>
      </c>
      <c r="E13" s="20">
        <f>$C$17-C13</f>
        <v>240.41000000000003</v>
      </c>
      <c r="F13" s="22">
        <f t="shared" si="0"/>
        <v>24.041000000000004</v>
      </c>
      <c r="G13" s="23">
        <f t="shared" si="1"/>
        <v>216.36900000000003</v>
      </c>
    </row>
    <row r="14" spans="2:8" ht="15.75" thickBot="1" x14ac:dyDescent="0.3">
      <c r="B14" s="10" t="s">
        <v>13</v>
      </c>
      <c r="C14" s="16">
        <v>150.25</v>
      </c>
      <c r="D14" s="12" t="s">
        <v>18</v>
      </c>
      <c r="E14" s="16">
        <f>$C$17-C14</f>
        <v>210.36</v>
      </c>
      <c r="F14" s="17">
        <f t="shared" si="0"/>
        <v>21.036000000000001</v>
      </c>
      <c r="G14" s="18">
        <f t="shared" si="1"/>
        <v>189.32400000000001</v>
      </c>
    </row>
    <row r="15" spans="2:8" ht="15.75" thickBot="1" x14ac:dyDescent="0.3">
      <c r="B15" s="24" t="s">
        <v>14</v>
      </c>
      <c r="C15" s="25">
        <v>180.3</v>
      </c>
      <c r="D15" s="26" t="s">
        <v>17</v>
      </c>
      <c r="E15" s="25">
        <f>$C$17-C15</f>
        <v>180.31</v>
      </c>
      <c r="F15" s="27">
        <f t="shared" si="0"/>
        <v>45.077500000000001</v>
      </c>
      <c r="G15" s="28">
        <f t="shared" si="1"/>
        <v>135.23250000000002</v>
      </c>
    </row>
    <row r="16" spans="2:8" ht="16.5" thickTop="1" thickBot="1" x14ac:dyDescent="0.3"/>
    <row r="17" spans="2:6" ht="16.5" thickTop="1" thickBot="1" x14ac:dyDescent="0.3">
      <c r="B17" s="29" t="s">
        <v>16</v>
      </c>
      <c r="C17" s="30">
        <v>360.61</v>
      </c>
    </row>
    <row r="18" spans="2:6" ht="31.5" thickTop="1" thickBot="1" x14ac:dyDescent="0.3">
      <c r="E18" s="32" t="s">
        <v>20</v>
      </c>
      <c r="F18" s="31">
        <f>SUM(F6:F15)</f>
        <v>391.26800000000003</v>
      </c>
    </row>
    <row r="19" spans="2:6" ht="15.75" thickTop="1" x14ac:dyDescent="0.25"/>
  </sheetData>
  <mergeCells count="1">
    <mergeCell ref="B3:G3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PC20 1SMRA</dc:creator>
  <cp:lastModifiedBy>PC20 1SMRA</cp:lastModifiedBy>
  <dcterms:created xsi:type="dcterms:W3CDTF">2024-10-04T06:39:40Z</dcterms:created>
  <dcterms:modified xsi:type="dcterms:W3CDTF">2024-10-04T07:45:56Z</dcterms:modified>
</cp:coreProperties>
</file>