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/>
  <xr:revisionPtr revIDLastSave="0" documentId="13_ncr:1_{768B9BC9-AC9A-433E-9605-FBAAAE1EC68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恒生指数" sheetId="1" r:id="rId1"/>
  </sheets>
  <definedNames>
    <definedName name="_xlnm._FilterDatabase" localSheetId="0" hidden="1">恒生指数!$A$1:$N$1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D3" i="1" l="1"/>
  <c r="B3320" i="1"/>
  <c r="B3319" i="1"/>
  <c r="L3" i="1"/>
  <c r="L4" i="1"/>
  <c r="L5" i="1"/>
  <c r="L6" i="1"/>
  <c r="L7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92" i="1"/>
  <c r="L393" i="1"/>
  <c r="L394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70" i="1"/>
  <c r="L1171" i="1"/>
  <c r="L1172" i="1"/>
  <c r="L1173" i="1"/>
  <c r="L1174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7" i="1"/>
  <c r="L1948" i="1"/>
  <c r="L1949" i="1"/>
  <c r="L1950" i="1"/>
  <c r="L1951" i="1"/>
  <c r="L1952" i="1"/>
  <c r="L1953" i="1"/>
  <c r="L1954" i="1"/>
  <c r="L1955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70" i="1"/>
  <c r="L2471" i="1"/>
  <c r="L2472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3" i="1"/>
  <c r="L2724" i="1"/>
  <c r="L2725" i="1"/>
  <c r="L2726" i="1"/>
  <c r="L2727" i="1"/>
  <c r="L2728" i="1"/>
  <c r="L2729" i="1"/>
  <c r="L2730" i="1"/>
  <c r="L2731" i="1"/>
  <c r="L2732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7" i="1"/>
  <c r="L3248" i="1"/>
  <c r="L3249" i="1"/>
  <c r="L3250" i="1"/>
  <c r="L3251" i="1"/>
  <c r="L3252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H3" i="1"/>
  <c r="H4" i="1"/>
  <c r="H5" i="1"/>
  <c r="H6" i="1"/>
  <c r="H7" i="1"/>
  <c r="H8" i="1"/>
  <c r="H9" i="1"/>
  <c r="H10" i="1"/>
  <c r="H11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9" i="1"/>
  <c r="H2340" i="1"/>
  <c r="H2341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4" i="1"/>
  <c r="H2765" i="1"/>
  <c r="H2766" i="1"/>
  <c r="H2767" i="1"/>
  <c r="H2768" i="1"/>
  <c r="H2769" i="1"/>
  <c r="H2770" i="1"/>
  <c r="H2771" i="1"/>
  <c r="H2772" i="1"/>
  <c r="H2773" i="1"/>
  <c r="H2774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5" i="1"/>
  <c r="H3316" i="1"/>
  <c r="H3317" i="1"/>
  <c r="H3318" i="1"/>
  <c r="D4" i="1"/>
  <c r="D5" i="1"/>
  <c r="D6" i="1"/>
  <c r="D7" i="1"/>
  <c r="D8" i="1"/>
  <c r="D9" i="1"/>
  <c r="D10" i="1"/>
  <c r="D11" i="1"/>
  <c r="D15" i="1"/>
  <c r="D16" i="1"/>
  <c r="D17" i="1"/>
  <c r="D18" i="1"/>
  <c r="D19" i="1"/>
  <c r="D20" i="1"/>
  <c r="D21" i="1"/>
  <c r="D22" i="1"/>
  <c r="D23" i="1"/>
  <c r="D24" i="1"/>
  <c r="D25" i="1"/>
  <c r="D26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20" i="1"/>
  <c r="D321" i="1"/>
  <c r="D322" i="1"/>
  <c r="D323" i="1"/>
  <c r="D324" i="1"/>
  <c r="D325" i="1"/>
  <c r="D326" i="1"/>
  <c r="D327" i="1"/>
  <c r="D328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91" i="1"/>
  <c r="D392" i="1"/>
  <c r="D393" i="1"/>
  <c r="D394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9" i="1"/>
  <c r="D530" i="1"/>
  <c r="D531" i="1"/>
  <c r="D532" i="1"/>
  <c r="D533" i="1"/>
  <c r="D534" i="1"/>
  <c r="D535" i="1"/>
  <c r="D536" i="1"/>
  <c r="D537" i="1"/>
  <c r="D538" i="1"/>
  <c r="D539" i="1"/>
  <c r="D543" i="1"/>
  <c r="D544" i="1"/>
  <c r="D545" i="1"/>
  <c r="D548" i="1"/>
  <c r="D549" i="1"/>
  <c r="D550" i="1"/>
  <c r="D551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4" i="1"/>
  <c r="D645" i="1"/>
  <c r="D646" i="1"/>
  <c r="D647" i="1"/>
  <c r="D648" i="1"/>
  <c r="D649" i="1"/>
  <c r="D650" i="1"/>
  <c r="D651" i="1"/>
  <c r="D652" i="1"/>
  <c r="D653" i="1"/>
  <c r="D656" i="1"/>
  <c r="D657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6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8" i="1"/>
  <c r="D1069" i="1"/>
  <c r="D1070" i="1"/>
  <c r="D1071" i="1"/>
  <c r="D1072" i="1"/>
  <c r="D1073" i="1"/>
  <c r="D1074" i="1"/>
  <c r="D1075" i="1"/>
  <c r="D1076" i="1"/>
  <c r="D1077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8" i="1"/>
  <c r="D1099" i="1"/>
  <c r="D1100" i="1"/>
  <c r="D1101" i="1"/>
  <c r="D1102" i="1"/>
  <c r="D1103" i="1"/>
  <c r="D1104" i="1"/>
  <c r="D1105" i="1"/>
  <c r="D1106" i="1"/>
  <c r="D1107" i="1"/>
  <c r="D1108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70" i="1"/>
  <c r="D1171" i="1"/>
  <c r="D1172" i="1"/>
  <c r="D1173" i="1"/>
  <c r="D1174" i="1"/>
  <c r="D1177" i="1"/>
  <c r="D1178" i="1"/>
  <c r="D1179" i="1"/>
  <c r="D1180" i="1"/>
  <c r="D1181" i="1"/>
  <c r="D1182" i="1"/>
  <c r="D1183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20" i="1"/>
  <c r="D1321" i="1"/>
  <c r="D1322" i="1"/>
  <c r="D1323" i="1"/>
  <c r="D1324" i="1"/>
  <c r="D1325" i="1"/>
  <c r="D1328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4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3" i="1"/>
  <c r="D1824" i="1"/>
  <c r="D1825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3" i="1"/>
  <c r="D1964" i="1"/>
  <c r="D1965" i="1"/>
  <c r="D1966" i="1"/>
  <c r="D1967" i="1"/>
  <c r="D1968" i="1"/>
  <c r="D1969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8" i="1"/>
  <c r="D2089" i="1"/>
  <c r="D2090" i="1"/>
  <c r="D2091" i="1"/>
  <c r="D2092" i="1"/>
  <c r="D2093" i="1"/>
  <c r="D2097" i="1"/>
  <c r="D2098" i="1"/>
  <c r="D2099" i="1"/>
  <c r="D2100" i="1"/>
  <c r="D2101" i="1"/>
  <c r="D2102" i="1"/>
  <c r="D2103" i="1"/>
  <c r="D2104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7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5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400" i="1"/>
  <c r="D2401" i="1"/>
  <c r="D2402" i="1"/>
  <c r="D2403" i="1"/>
  <c r="D2404" i="1"/>
  <c r="D2405" i="1"/>
  <c r="D2406" i="1"/>
  <c r="D2407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71" i="1"/>
  <c r="D2472" i="1"/>
  <c r="D2475" i="1"/>
  <c r="D2476" i="1"/>
  <c r="D2477" i="1"/>
  <c r="D2478" i="1"/>
  <c r="D2479" i="1"/>
  <c r="D2480" i="1"/>
  <c r="D2481" i="1"/>
  <c r="D2482" i="1"/>
  <c r="D2483" i="1"/>
  <c r="D2484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8" i="1"/>
  <c r="D2609" i="1"/>
  <c r="D2610" i="1"/>
  <c r="D2611" i="1"/>
  <c r="D2612" i="1"/>
  <c r="D2613" i="1"/>
  <c r="D2614" i="1"/>
  <c r="D2615" i="1"/>
  <c r="D2619" i="1"/>
  <c r="D2620" i="1"/>
  <c r="D2621" i="1"/>
  <c r="D2622" i="1"/>
  <c r="D2623" i="1"/>
  <c r="D2626" i="1"/>
  <c r="D2627" i="1"/>
  <c r="D2628" i="1"/>
  <c r="D2629" i="1"/>
  <c r="D2630" i="1"/>
  <c r="D2631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5" i="1"/>
  <c r="D2736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3" i="1"/>
  <c r="D2874" i="1"/>
  <c r="D2875" i="1"/>
  <c r="D2876" i="1"/>
  <c r="D2877" i="1"/>
  <c r="D2878" i="1"/>
  <c r="D2879" i="1"/>
  <c r="D2880" i="1"/>
  <c r="D2881" i="1"/>
  <c r="D2882" i="1"/>
  <c r="D2883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6" i="1"/>
  <c r="D2927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7" i="1"/>
  <c r="D2998" i="1"/>
  <c r="D2999" i="1"/>
  <c r="D3000" i="1"/>
  <c r="D3001" i="1"/>
  <c r="D3004" i="1"/>
  <c r="D3005" i="1"/>
  <c r="D3006" i="1"/>
  <c r="D3007" i="1"/>
  <c r="D3008" i="1"/>
  <c r="D3009" i="1"/>
  <c r="D3010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6" i="1"/>
  <c r="D3177" i="1"/>
  <c r="D3178" i="1"/>
  <c r="D3179" i="1"/>
  <c r="D3180" i="1"/>
  <c r="D3181" i="1"/>
  <c r="D3182" i="1"/>
  <c r="D3183" i="1"/>
  <c r="D3184" i="1"/>
  <c r="D3185" i="1"/>
  <c r="D3186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8" i="1"/>
  <c r="D3249" i="1"/>
  <c r="D3250" i="1"/>
  <c r="D3251" i="1"/>
  <c r="D3252" i="1"/>
  <c r="D3255" i="1"/>
  <c r="D3256" i="1"/>
  <c r="D3257" i="1"/>
  <c r="D3258" i="1"/>
  <c r="D3259" i="1"/>
  <c r="D3260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6" i="1"/>
  <c r="D3317" i="1"/>
  <c r="D3318" i="1"/>
  <c r="B12" i="1"/>
  <c r="D12" i="1" s="1"/>
  <c r="B27" i="1"/>
  <c r="D27" i="1" s="1"/>
  <c r="B46" i="1"/>
  <c r="D46" i="1" s="1"/>
  <c r="B70" i="1"/>
  <c r="D70" i="1" s="1"/>
  <c r="B136" i="1"/>
  <c r="D136" i="1" s="1"/>
  <c r="B153" i="1"/>
  <c r="D153" i="1" s="1"/>
  <c r="B197" i="1"/>
  <c r="D197" i="1" s="1"/>
  <c r="B232" i="1"/>
  <c r="D232" i="1" s="1"/>
  <c r="B265" i="1"/>
  <c r="D265" i="1" s="1"/>
  <c r="B300" i="1"/>
  <c r="D300" i="1" s="1"/>
  <c r="B318" i="1"/>
  <c r="D318" i="1" s="1"/>
  <c r="B329" i="1"/>
  <c r="D329" i="1" s="1"/>
  <c r="B389" i="1"/>
  <c r="D389" i="1" s="1"/>
  <c r="B395" i="1"/>
  <c r="D395" i="1" s="1"/>
  <c r="B456" i="1"/>
  <c r="D456" i="1" s="1"/>
  <c r="B484" i="1"/>
  <c r="D484" i="1" s="1"/>
  <c r="B527" i="1"/>
  <c r="D527" i="1" s="1"/>
  <c r="B540" i="1"/>
  <c r="D540" i="1" s="1"/>
  <c r="B546" i="1"/>
  <c r="D546" i="1" s="1"/>
  <c r="B552" i="1"/>
  <c r="D552" i="1" s="1"/>
  <c r="B571" i="1"/>
  <c r="D571" i="1" s="1"/>
  <c r="B590" i="1"/>
  <c r="D590" i="1" s="1"/>
  <c r="B642" i="1"/>
  <c r="D642" i="1" s="1"/>
  <c r="B654" i="1"/>
  <c r="D654" i="1" s="1"/>
  <c r="B658" i="1"/>
  <c r="D658" i="1" s="1"/>
  <c r="B716" i="1"/>
  <c r="D716" i="1" s="1"/>
  <c r="B735" i="1"/>
  <c r="D735" i="1" s="1"/>
  <c r="B787" i="1"/>
  <c r="D787" i="1" s="1"/>
  <c r="B789" i="1"/>
  <c r="D789" i="1" s="1"/>
  <c r="B806" i="1"/>
  <c r="D806" i="1" s="1"/>
  <c r="B850" i="1"/>
  <c r="D850" i="1" s="1"/>
  <c r="B915" i="1"/>
  <c r="D915" i="1" s="1"/>
  <c r="B931" i="1"/>
  <c r="D931" i="1" s="1"/>
  <c r="B976" i="1"/>
  <c r="D976" i="1" s="1"/>
  <c r="B1009" i="1"/>
  <c r="D1009" i="1" s="1"/>
  <c r="B1043" i="1"/>
  <c r="D1043" i="1" s="1"/>
  <c r="B1047" i="1"/>
  <c r="D1047" i="1" s="1"/>
  <c r="B1066" i="1"/>
  <c r="D1066" i="1" s="1"/>
  <c r="B1078" i="1"/>
  <c r="D1078" i="1" s="1"/>
  <c r="B1096" i="1"/>
  <c r="D1096" i="1" s="1"/>
  <c r="B1109" i="1"/>
  <c r="D1109" i="1" s="1"/>
  <c r="B1141" i="1"/>
  <c r="D1141" i="1" s="1"/>
  <c r="B1168" i="1"/>
  <c r="D1168" i="1" s="1"/>
  <c r="B1175" i="1"/>
  <c r="D1175" i="1" s="1"/>
  <c r="B1184" i="1"/>
  <c r="D1185" i="1" s="1"/>
  <c r="B1236" i="1"/>
  <c r="D1236" i="1" s="1"/>
  <c r="B1262" i="1"/>
  <c r="D1262" i="1" s="1"/>
  <c r="B1317" i="1"/>
  <c r="D1317" i="1" s="1"/>
  <c r="B1326" i="1"/>
  <c r="D1326" i="1" s="1"/>
  <c r="B1329" i="1"/>
  <c r="D1329" i="1" s="1"/>
  <c r="B1348" i="1"/>
  <c r="D1348" i="1" s="1"/>
  <c r="B1369" i="1"/>
  <c r="D1369" i="1" s="1"/>
  <c r="B1419" i="1"/>
  <c r="D1419" i="1" s="1"/>
  <c r="B1435" i="1"/>
  <c r="D1435" i="1" s="1"/>
  <c r="B1496" i="1"/>
  <c r="D1496" i="1" s="1"/>
  <c r="B1535" i="1"/>
  <c r="D1535" i="1" s="1"/>
  <c r="B1566" i="1"/>
  <c r="D1566" i="1" s="1"/>
  <c r="B1586" i="1"/>
  <c r="D1586" i="1" s="1"/>
  <c r="B1602" i="1"/>
  <c r="D1602" i="1" s="1"/>
  <c r="B1629" i="1"/>
  <c r="D1629" i="1" s="1"/>
  <c r="B1675" i="1"/>
  <c r="D1675" i="1" s="1"/>
  <c r="B1692" i="1"/>
  <c r="D1692" i="1" s="1"/>
  <c r="B1695" i="1"/>
  <c r="D1695" i="1" s="1"/>
  <c r="B1709" i="1"/>
  <c r="D1709" i="1" s="1"/>
  <c r="B1756" i="1"/>
  <c r="D1756" i="1" s="1"/>
  <c r="B1786" i="1"/>
  <c r="D1786" i="1" s="1"/>
  <c r="B1820" i="1"/>
  <c r="D1820" i="1" s="1"/>
  <c r="B1826" i="1"/>
  <c r="D1826" i="1" s="1"/>
  <c r="B1846" i="1"/>
  <c r="D1846" i="1" s="1"/>
  <c r="B1874" i="1"/>
  <c r="D1874" i="1" s="1"/>
  <c r="B1890" i="1"/>
  <c r="D1890" i="1" s="1"/>
  <c r="B1912" i="1"/>
  <c r="D1912" i="1" s="1"/>
  <c r="B1945" i="1"/>
  <c r="D1945" i="1" s="1"/>
  <c r="B1961" i="1"/>
  <c r="D1961" i="1" s="1"/>
  <c r="B1970" i="1"/>
  <c r="D1970" i="1" s="1"/>
  <c r="B2016" i="1"/>
  <c r="D2016" i="1" s="1"/>
  <c r="B2040" i="1"/>
  <c r="D2040" i="1" s="1"/>
  <c r="B2086" i="1"/>
  <c r="D2086" i="1" s="1"/>
  <c r="B2094" i="1"/>
  <c r="D2094" i="1" s="1"/>
  <c r="B2105" i="1"/>
  <c r="D2105" i="1" s="1"/>
  <c r="B2107" i="1"/>
  <c r="D2107" i="1" s="1"/>
  <c r="B2126" i="1"/>
  <c r="D2126" i="1" s="1"/>
  <c r="B2187" i="1"/>
  <c r="D2187" i="1" s="1"/>
  <c r="B2215" i="1"/>
  <c r="D2215" i="1" s="1"/>
  <c r="B2218" i="1"/>
  <c r="D2218" i="1" s="1"/>
  <c r="B2275" i="1"/>
  <c r="D2275" i="1" s="1"/>
  <c r="B2313" i="1"/>
  <c r="D2313" i="1" s="1"/>
  <c r="B2342" i="1"/>
  <c r="D2342" i="1" s="1"/>
  <c r="B2346" i="1"/>
  <c r="D2346" i="1" s="1"/>
  <c r="B2364" i="1"/>
  <c r="D2364" i="1" s="1"/>
  <c r="B2379" i="1"/>
  <c r="D2379" i="1" s="1"/>
  <c r="B2398" i="1"/>
  <c r="D2398" i="1" s="1"/>
  <c r="B2408" i="1"/>
  <c r="D2409" i="1" s="1"/>
  <c r="B2469" i="1"/>
  <c r="D2469" i="1" s="1"/>
  <c r="B2473" i="1"/>
  <c r="D2473" i="1" s="1"/>
  <c r="B2485" i="1"/>
  <c r="D2485" i="1" s="1"/>
  <c r="B2534" i="1"/>
  <c r="D2534" i="1" s="1"/>
  <c r="B2563" i="1"/>
  <c r="D2563" i="1" s="1"/>
  <c r="B2606" i="1"/>
  <c r="D2606" i="1" s="1"/>
  <c r="B2616" i="1"/>
  <c r="D2616" i="1" s="1"/>
  <c r="B2624" i="1"/>
  <c r="D2625" i="1" s="1"/>
  <c r="B2632" i="1"/>
  <c r="D2632" i="1" s="1"/>
  <c r="B2651" i="1"/>
  <c r="D2651" i="1" s="1"/>
  <c r="B2667" i="1"/>
  <c r="D2667" i="1" s="1"/>
  <c r="B2733" i="1"/>
  <c r="D2733" i="1" s="1"/>
  <c r="B2737" i="1"/>
  <c r="D2737" i="1" s="1"/>
  <c r="B2794" i="1"/>
  <c r="D2794" i="1" s="1"/>
  <c r="B2816" i="1"/>
  <c r="D2816" i="1" s="1"/>
  <c r="B2870" i="1"/>
  <c r="D2870" i="1" s="1"/>
  <c r="B2884" i="1"/>
  <c r="D2884" i="1" s="1"/>
  <c r="B2924" i="1"/>
  <c r="D2925" i="1" s="1"/>
  <c r="B2928" i="1"/>
  <c r="D2928" i="1" s="1"/>
  <c r="B2994" i="1"/>
  <c r="D2994" i="1" s="1"/>
  <c r="B3002" i="1"/>
  <c r="D3002" i="1" s="1"/>
  <c r="B3011" i="1"/>
  <c r="D3011" i="1" s="1"/>
  <c r="B3055" i="1"/>
  <c r="D3055" i="1" s="1"/>
  <c r="B3089" i="1"/>
  <c r="D3089" i="1" s="1"/>
  <c r="B3123" i="1"/>
  <c r="D3123" i="1" s="1"/>
  <c r="B3156" i="1"/>
  <c r="D3156" i="1" s="1"/>
  <c r="B3174" i="1"/>
  <c r="D3174" i="1" s="1"/>
  <c r="B3187" i="1"/>
  <c r="D3187" i="1" s="1"/>
  <c r="B3246" i="1"/>
  <c r="D3246" i="1" s="1"/>
  <c r="B3253" i="1"/>
  <c r="D3253" i="1" s="1"/>
  <c r="B3261" i="1"/>
  <c r="D3261" i="1" s="1"/>
  <c r="B3314" i="1"/>
  <c r="D3314" i="1" s="1"/>
  <c r="F12" i="1"/>
  <c r="H12" i="1" s="1"/>
  <c r="F43" i="1"/>
  <c r="H43" i="1" s="1"/>
  <c r="F72" i="1"/>
  <c r="H72" i="1" s="1"/>
  <c r="F118" i="1"/>
  <c r="H118" i="1" s="1"/>
  <c r="F176" i="1"/>
  <c r="H176" i="1" s="1"/>
  <c r="F197" i="1"/>
  <c r="H197" i="1" s="1"/>
  <c r="F212" i="1"/>
  <c r="H212" i="1" s="1"/>
  <c r="F265" i="1"/>
  <c r="H265" i="1" s="1"/>
  <c r="F306" i="1"/>
  <c r="H307" i="1" s="1"/>
  <c r="F331" i="1"/>
  <c r="H331" i="1" s="1"/>
  <c r="F376" i="1"/>
  <c r="H376" i="1" s="1"/>
  <c r="F434" i="1"/>
  <c r="H434" i="1" s="1"/>
  <c r="F455" i="1"/>
  <c r="H455" i="1" s="1"/>
  <c r="F471" i="1"/>
  <c r="H471" i="1" s="1"/>
  <c r="F496" i="1"/>
  <c r="H496" i="1" s="1"/>
  <c r="F540" i="1"/>
  <c r="H540" i="1" s="1"/>
  <c r="F566" i="1"/>
  <c r="H566" i="1" s="1"/>
  <c r="F591" i="1"/>
  <c r="H591" i="1" s="1"/>
  <c r="F636" i="1"/>
  <c r="H636" i="1" s="1"/>
  <c r="F694" i="1"/>
  <c r="H694" i="1" s="1"/>
  <c r="F716" i="1"/>
  <c r="H716" i="1" s="1"/>
  <c r="F730" i="1"/>
  <c r="H730" i="1" s="1"/>
  <c r="F755" i="1"/>
  <c r="H755" i="1" s="1"/>
  <c r="F789" i="1"/>
  <c r="H789" i="1" s="1"/>
  <c r="F825" i="1"/>
  <c r="H825" i="1" s="1"/>
  <c r="F852" i="1"/>
  <c r="H852" i="1" s="1"/>
  <c r="F895" i="1"/>
  <c r="H895" i="1" s="1"/>
  <c r="F953" i="1"/>
  <c r="H953" i="1" s="1"/>
  <c r="F976" i="1"/>
  <c r="H976" i="1" s="1"/>
  <c r="F994" i="1"/>
  <c r="H994" i="1" s="1"/>
  <c r="F1014" i="1"/>
  <c r="H1015" i="1" s="1"/>
  <c r="F1043" i="1"/>
  <c r="H1043" i="1" s="1"/>
  <c r="F1084" i="1"/>
  <c r="H1084" i="1" s="1"/>
  <c r="F1112" i="1"/>
  <c r="H1112" i="1" s="1"/>
  <c r="F1154" i="1"/>
  <c r="H1154" i="1" s="1"/>
  <c r="F1217" i="1"/>
  <c r="H1217" i="1" s="1"/>
  <c r="F1236" i="1"/>
  <c r="H1236" i="1" s="1"/>
  <c r="F1253" i="1"/>
  <c r="H1253" i="1" s="1"/>
  <c r="F1273" i="1"/>
  <c r="H1273" i="1" s="1"/>
  <c r="F1317" i="1"/>
  <c r="H1317" i="1" s="1"/>
  <c r="F1343" i="1"/>
  <c r="H1343" i="1" s="1"/>
  <c r="F1372" i="1"/>
  <c r="H1372" i="1" s="1"/>
  <c r="F1413" i="1"/>
  <c r="H1413" i="1" s="1"/>
  <c r="F1476" i="1"/>
  <c r="H1476" i="1" s="1"/>
  <c r="F1496" i="1"/>
  <c r="H1496" i="1" s="1"/>
  <c r="F1512" i="1"/>
  <c r="H1512" i="1" s="1"/>
  <c r="F1532" i="1"/>
  <c r="H1532" i="1" s="1"/>
  <c r="F1566" i="1"/>
  <c r="H1567" i="1" s="1"/>
  <c r="F1602" i="1"/>
  <c r="H1603" i="1" s="1"/>
  <c r="F1604" i="1"/>
  <c r="H1604" i="1" s="1"/>
  <c r="F1631" i="1"/>
  <c r="H1631" i="1" s="1"/>
  <c r="F1677" i="1"/>
  <c r="H1677" i="1" s="1"/>
  <c r="F1735" i="1"/>
  <c r="H1735" i="1" s="1"/>
  <c r="F1756" i="1"/>
  <c r="H1756" i="1" s="1"/>
  <c r="F1771" i="1"/>
  <c r="H1771" i="1" s="1"/>
  <c r="F1791" i="1"/>
  <c r="H1791" i="1" s="1"/>
  <c r="F1820" i="1"/>
  <c r="H1820" i="1" s="1"/>
  <c r="F1866" i="1"/>
  <c r="H1867" i="1" s="1"/>
  <c r="F1891" i="1"/>
  <c r="H1891" i="1" s="1"/>
  <c r="F1936" i="1"/>
  <c r="H1936" i="1" s="1"/>
  <c r="F1994" i="1"/>
  <c r="H1994" i="1" s="1"/>
  <c r="F2016" i="1"/>
  <c r="H2016" i="1" s="1"/>
  <c r="F2030" i="1"/>
  <c r="H2030" i="1" s="1"/>
  <c r="F2055" i="1"/>
  <c r="H2055" i="1" s="1"/>
  <c r="F2094" i="1"/>
  <c r="H2095" i="1" s="1"/>
  <c r="F2125" i="1"/>
  <c r="H2125" i="1" s="1"/>
  <c r="F2151" i="1"/>
  <c r="H2151" i="1" s="1"/>
  <c r="F2195" i="1"/>
  <c r="H2195" i="1" s="1"/>
  <c r="F2253" i="1"/>
  <c r="H2253" i="1" s="1"/>
  <c r="F2275" i="1"/>
  <c r="H2275" i="1" s="1"/>
  <c r="F2289" i="1"/>
  <c r="H2289" i="1" s="1"/>
  <c r="F2337" i="1"/>
  <c r="H2337" i="1" s="1"/>
  <c r="F2342" i="1"/>
  <c r="H2342" i="1" s="1"/>
  <c r="F2383" i="1"/>
  <c r="H2383" i="1" s="1"/>
  <c r="F2410" i="1"/>
  <c r="H2410" i="1" s="1"/>
  <c r="F2453" i="1"/>
  <c r="H2453" i="1" s="1"/>
  <c r="F2476" i="1"/>
  <c r="H2476" i="1" s="1"/>
  <c r="F2511" i="1"/>
  <c r="H2511" i="1" s="1"/>
  <c r="F2534" i="1"/>
  <c r="H2534" i="1" s="1"/>
  <c r="F2552" i="1"/>
  <c r="H2552" i="1" s="1"/>
  <c r="F2572" i="1"/>
  <c r="H2572" i="1" s="1"/>
  <c r="F2616" i="1"/>
  <c r="H2616" i="1" s="1"/>
  <c r="F2642" i="1"/>
  <c r="H2642" i="1" s="1"/>
  <c r="F2670" i="1"/>
  <c r="H2671" i="1" s="1"/>
  <c r="F2712" i="1"/>
  <c r="H2712" i="1" s="1"/>
  <c r="F2762" i="1"/>
  <c r="H2762" i="1" s="1"/>
  <c r="F2775" i="1"/>
  <c r="H2775" i="1" s="1"/>
  <c r="F2794" i="1"/>
  <c r="H2795" i="1" s="1"/>
  <c r="F2811" i="1"/>
  <c r="H2811" i="1" s="1"/>
  <c r="F2831" i="1"/>
  <c r="H2831" i="1" s="1"/>
  <c r="F2870" i="1"/>
  <c r="H2870" i="1" s="1"/>
  <c r="F2901" i="1"/>
  <c r="H2901" i="1" s="1"/>
  <c r="F2930" i="1"/>
  <c r="H2930" i="1" s="1"/>
  <c r="F2976" i="1"/>
  <c r="H2976" i="1" s="1"/>
  <c r="F3034" i="1"/>
  <c r="H3034" i="1" s="1"/>
  <c r="F3055" i="1"/>
  <c r="H3055" i="1" s="1"/>
  <c r="F3070" i="1"/>
  <c r="H3070" i="1" s="1"/>
  <c r="F3123" i="1"/>
  <c r="H3123" i="1" s="1"/>
  <c r="F3144" i="1"/>
  <c r="H3144" i="1" s="1"/>
  <c r="F3164" i="1"/>
  <c r="H3165" i="1" s="1"/>
  <c r="F3189" i="1"/>
  <c r="H3189" i="1" s="1"/>
  <c r="F3234" i="1"/>
  <c r="H3235" i="1" s="1"/>
  <c r="F3292" i="1"/>
  <c r="H3292" i="1" s="1"/>
  <c r="F3313" i="1"/>
  <c r="H3313" i="1" s="1"/>
  <c r="J8" i="1"/>
  <c r="L8" i="1" s="1"/>
  <c r="J27" i="1"/>
  <c r="L27" i="1" s="1"/>
  <c r="J46" i="1"/>
  <c r="L46" i="1" s="1"/>
  <c r="J136" i="1"/>
  <c r="L136" i="1" s="1"/>
  <c r="J232" i="1"/>
  <c r="L232" i="1" s="1"/>
  <c r="J266" i="1"/>
  <c r="L266" i="1" s="1"/>
  <c r="J286" i="1"/>
  <c r="L286" i="1" s="1"/>
  <c r="J316" i="1"/>
  <c r="L316" i="1" s="1"/>
  <c r="J388" i="1"/>
  <c r="L388" i="1" s="1"/>
  <c r="J395" i="1"/>
  <c r="L395" i="1" s="1"/>
  <c r="J461" i="1"/>
  <c r="L461" i="1" s="1"/>
  <c r="J483" i="1"/>
  <c r="L483" i="1" s="1"/>
  <c r="J526" i="1"/>
  <c r="L526" i="1" s="1"/>
  <c r="J546" i="1"/>
  <c r="L546" i="1" s="1"/>
  <c r="J571" i="1"/>
  <c r="L571" i="1" s="1"/>
  <c r="J641" i="1"/>
  <c r="L641" i="1" s="1"/>
  <c r="J656" i="1"/>
  <c r="L656" i="1" s="1"/>
  <c r="J721" i="1"/>
  <c r="L721" i="1" s="1"/>
  <c r="J735" i="1"/>
  <c r="L735" i="1" s="1"/>
  <c r="J785" i="1"/>
  <c r="L785" i="1" s="1"/>
  <c r="J805" i="1"/>
  <c r="L805" i="1" s="1"/>
  <c r="J844" i="1"/>
  <c r="L844" i="1" s="1"/>
  <c r="J915" i="1"/>
  <c r="L915" i="1" s="1"/>
  <c r="J981" i="1"/>
  <c r="L981" i="1" s="1"/>
  <c r="J1009" i="1"/>
  <c r="L1009" i="1" s="1"/>
  <c r="J1047" i="1"/>
  <c r="L1047" i="1" s="1"/>
  <c r="J1064" i="1"/>
  <c r="L1064" i="1" s="1"/>
  <c r="J1094" i="1"/>
  <c r="L1094" i="1" s="1"/>
  <c r="J1167" i="1"/>
  <c r="L1167" i="1" s="1"/>
  <c r="J1175" i="1"/>
  <c r="L1175" i="1" s="1"/>
  <c r="J1262" i="1"/>
  <c r="L1262" i="1" s="1"/>
  <c r="J1308" i="1"/>
  <c r="L1309" i="1" s="1"/>
  <c r="J1326" i="1"/>
  <c r="L1326" i="1" s="1"/>
  <c r="J1348" i="1"/>
  <c r="L1348" i="1" s="1"/>
  <c r="J1418" i="1"/>
  <c r="L1418" i="1" s="1"/>
  <c r="J1435" i="1"/>
  <c r="L1435" i="1" s="1"/>
  <c r="J1501" i="1"/>
  <c r="L1501" i="1" s="1"/>
  <c r="J1534" i="1"/>
  <c r="L1534" i="1" s="1"/>
  <c r="J1567" i="1"/>
  <c r="L1567" i="1" s="1"/>
  <c r="J1586" i="1"/>
  <c r="L1586" i="1" s="1"/>
  <c r="J1622" i="1"/>
  <c r="L1622" i="1" s="1"/>
  <c r="J1675" i="1"/>
  <c r="L1675" i="1" s="1"/>
  <c r="J1695" i="1"/>
  <c r="L1695" i="1" s="1"/>
  <c r="J1786" i="1"/>
  <c r="L1786" i="1" s="1"/>
  <c r="J1826" i="1"/>
  <c r="L1826" i="1" s="1"/>
  <c r="J1846" i="1"/>
  <c r="L1846" i="1" s="1"/>
  <c r="J1874" i="1"/>
  <c r="J1875" i="1" s="1"/>
  <c r="L1875" i="1" s="1"/>
  <c r="J1944" i="1"/>
  <c r="L1944" i="1" s="1"/>
  <c r="J1956" i="1"/>
  <c r="L1956" i="1" s="1"/>
  <c r="J2039" i="1"/>
  <c r="L2039" i="1" s="1"/>
  <c r="J2085" i="1"/>
  <c r="L2085" i="1" s="1"/>
  <c r="J2105" i="1"/>
  <c r="L2105" i="1" s="1"/>
  <c r="J2125" i="1"/>
  <c r="L2125" i="1" s="1"/>
  <c r="J2215" i="1"/>
  <c r="L2215" i="1" s="1"/>
  <c r="J2312" i="1"/>
  <c r="L2312" i="1" s="1"/>
  <c r="J2346" i="1"/>
  <c r="L2346" i="1" s="1"/>
  <c r="J2363" i="1"/>
  <c r="L2363" i="1" s="1"/>
  <c r="J2398" i="1"/>
  <c r="L2398" i="1" s="1"/>
  <c r="J2468" i="1"/>
  <c r="L2468" i="1" s="1"/>
  <c r="J2473" i="1"/>
  <c r="L2473" i="1" s="1"/>
  <c r="J2538" i="1"/>
  <c r="L2538" i="1" s="1"/>
  <c r="J2562" i="1"/>
  <c r="L2562" i="1" s="1"/>
  <c r="J2606" i="1"/>
  <c r="L2606" i="1" s="1"/>
  <c r="J2624" i="1"/>
  <c r="L2624" i="1" s="1"/>
  <c r="J2651" i="1"/>
  <c r="L2651" i="1" s="1"/>
  <c r="J2721" i="1"/>
  <c r="L2721" i="1" s="1"/>
  <c r="J2733" i="1"/>
  <c r="L2733" i="1" s="1"/>
  <c r="J2815" i="1"/>
  <c r="L2815" i="1" s="1"/>
  <c r="J2866" i="1"/>
  <c r="L2866" i="1" s="1"/>
  <c r="J2885" i="1"/>
  <c r="L2885" i="1" s="1"/>
  <c r="J2924" i="1"/>
  <c r="L2924" i="1" s="1"/>
  <c r="J2994" i="1"/>
  <c r="L2994" i="1" s="1"/>
  <c r="J3088" i="1"/>
  <c r="L3088" i="1" s="1"/>
  <c r="J3124" i="1"/>
  <c r="L3124" i="1" s="1"/>
  <c r="J3144" i="1"/>
  <c r="L3144" i="1" s="1"/>
  <c r="J3174" i="1"/>
  <c r="L3174" i="1" s="1"/>
  <c r="J3244" i="1"/>
  <c r="L3244" i="1" s="1"/>
  <c r="J3253" i="1"/>
  <c r="L3253" i="1" s="1"/>
  <c r="J3320" i="1"/>
  <c r="J3321" i="1" s="1"/>
  <c r="J3319" i="1"/>
  <c r="F3320" i="1"/>
  <c r="F3321" i="1" s="1"/>
  <c r="F3319" i="1"/>
  <c r="B3321" i="1"/>
  <c r="H3164" i="1" l="1"/>
  <c r="H2794" i="1"/>
  <c r="H2384" i="1"/>
  <c r="H3190" i="1"/>
  <c r="H2254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99" i="1" s="1"/>
  <c r="I3000" i="1" s="1"/>
  <c r="I3001" i="1" s="1"/>
  <c r="I3002" i="1" s="1"/>
  <c r="I3003" i="1" s="1"/>
  <c r="I3004" i="1" s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 s="1"/>
  <c r="I3042" i="1" s="1"/>
  <c r="I3043" i="1" s="1"/>
  <c r="I3044" i="1" s="1"/>
  <c r="I3045" i="1" s="1"/>
  <c r="I3046" i="1" s="1"/>
  <c r="I3047" i="1" s="1"/>
  <c r="I3048" i="1" s="1"/>
  <c r="I3049" i="1" s="1"/>
  <c r="I3050" i="1" s="1"/>
  <c r="I3051" i="1" s="1"/>
  <c r="I3052" i="1" s="1"/>
  <c r="I3053" i="1" s="1"/>
  <c r="I3054" i="1" s="1"/>
  <c r="I3055" i="1" s="1"/>
  <c r="I3056" i="1" s="1"/>
  <c r="I3057" i="1" s="1"/>
  <c r="I3058" i="1" s="1"/>
  <c r="I3059" i="1" s="1"/>
  <c r="I3060" i="1" s="1"/>
  <c r="I3061" i="1" s="1"/>
  <c r="I3062" i="1" s="1"/>
  <c r="I3063" i="1" s="1"/>
  <c r="I3064" i="1" s="1"/>
  <c r="I3065" i="1" s="1"/>
  <c r="I3066" i="1" s="1"/>
  <c r="I3067" i="1" s="1"/>
  <c r="I3068" i="1" s="1"/>
  <c r="I3069" i="1" s="1"/>
  <c r="I3070" i="1" s="1"/>
  <c r="I3071" i="1" s="1"/>
  <c r="I3072" i="1" s="1"/>
  <c r="I3073" i="1" s="1"/>
  <c r="I3074" i="1" s="1"/>
  <c r="I3075" i="1" s="1"/>
  <c r="I3076" i="1" s="1"/>
  <c r="I3077" i="1" s="1"/>
  <c r="I3078" i="1" s="1"/>
  <c r="I3079" i="1" s="1"/>
  <c r="I3080" i="1" s="1"/>
  <c r="I3081" i="1" s="1"/>
  <c r="I3082" i="1" s="1"/>
  <c r="I3083" i="1" s="1"/>
  <c r="I3084" i="1" s="1"/>
  <c r="I3085" i="1" s="1"/>
  <c r="I3086" i="1" s="1"/>
  <c r="I3087" i="1" s="1"/>
  <c r="I3088" i="1" s="1"/>
  <c r="I3089" i="1" s="1"/>
  <c r="I3090" i="1" s="1"/>
  <c r="I3091" i="1" s="1"/>
  <c r="I3092" i="1" s="1"/>
  <c r="I3093" i="1" s="1"/>
  <c r="I3094" i="1" s="1"/>
  <c r="I3095" i="1" s="1"/>
  <c r="I3096" i="1" s="1"/>
  <c r="I3097" i="1" s="1"/>
  <c r="I3098" i="1" s="1"/>
  <c r="I3099" i="1" s="1"/>
  <c r="I3100" i="1" s="1"/>
  <c r="I3101" i="1" s="1"/>
  <c r="I3102" i="1" s="1"/>
  <c r="I3103" i="1" s="1"/>
  <c r="I3104" i="1" s="1"/>
  <c r="I3105" i="1" s="1"/>
  <c r="I3106" i="1" s="1"/>
  <c r="I3107" i="1" s="1"/>
  <c r="I3108" i="1" s="1"/>
  <c r="I3109" i="1" s="1"/>
  <c r="I3110" i="1" s="1"/>
  <c r="I3111" i="1" s="1"/>
  <c r="I3112" i="1" s="1"/>
  <c r="I3113" i="1" s="1"/>
  <c r="I3114" i="1" s="1"/>
  <c r="I3115" i="1" s="1"/>
  <c r="I3116" i="1" s="1"/>
  <c r="I3117" i="1" s="1"/>
  <c r="I3118" i="1" s="1"/>
  <c r="I3119" i="1" s="1"/>
  <c r="I3120" i="1" s="1"/>
  <c r="I3121" i="1" s="1"/>
  <c r="I3122" i="1" s="1"/>
  <c r="I3123" i="1" s="1"/>
  <c r="I3124" i="1" s="1"/>
  <c r="I3125" i="1" s="1"/>
  <c r="I3126" i="1" s="1"/>
  <c r="I3127" i="1" s="1"/>
  <c r="I3128" i="1" s="1"/>
  <c r="I3129" i="1" s="1"/>
  <c r="I3130" i="1" s="1"/>
  <c r="I3131" i="1" s="1"/>
  <c r="I3132" i="1" s="1"/>
  <c r="I3133" i="1" s="1"/>
  <c r="I3134" i="1" s="1"/>
  <c r="I3135" i="1" s="1"/>
  <c r="I3136" i="1" s="1"/>
  <c r="I3137" i="1" s="1"/>
  <c r="I3138" i="1" s="1"/>
  <c r="I3139" i="1" s="1"/>
  <c r="I3140" i="1" s="1"/>
  <c r="I3141" i="1" s="1"/>
  <c r="I3142" i="1" s="1"/>
  <c r="I3143" i="1" s="1"/>
  <c r="I3144" i="1" s="1"/>
  <c r="I3145" i="1" s="1"/>
  <c r="I3146" i="1" s="1"/>
  <c r="I3147" i="1" s="1"/>
  <c r="I3148" i="1" s="1"/>
  <c r="I3149" i="1" s="1"/>
  <c r="I3150" i="1" s="1"/>
  <c r="I3151" i="1" s="1"/>
  <c r="I3152" i="1" s="1"/>
  <c r="I3153" i="1" s="1"/>
  <c r="I3154" i="1" s="1"/>
  <c r="I3155" i="1" s="1"/>
  <c r="I3156" i="1" s="1"/>
  <c r="I3157" i="1" s="1"/>
  <c r="I3158" i="1" s="1"/>
  <c r="I3159" i="1" s="1"/>
  <c r="I3160" i="1" s="1"/>
  <c r="I3161" i="1" s="1"/>
  <c r="I3162" i="1" s="1"/>
  <c r="I3163" i="1" s="1"/>
  <c r="I3164" i="1" s="1"/>
  <c r="I3165" i="1" s="1"/>
  <c r="I3166" i="1" s="1"/>
  <c r="I3167" i="1" s="1"/>
  <c r="I3168" i="1" s="1"/>
  <c r="I3169" i="1" s="1"/>
  <c r="I3170" i="1" s="1"/>
  <c r="I3171" i="1" s="1"/>
  <c r="I3172" i="1" s="1"/>
  <c r="I3173" i="1" s="1"/>
  <c r="I3174" i="1" s="1"/>
  <c r="I3175" i="1" s="1"/>
  <c r="I3176" i="1" s="1"/>
  <c r="I3177" i="1" s="1"/>
  <c r="I3178" i="1" s="1"/>
  <c r="I3179" i="1" s="1"/>
  <c r="I3180" i="1" s="1"/>
  <c r="I3181" i="1" s="1"/>
  <c r="I3182" i="1" s="1"/>
  <c r="I3183" i="1" s="1"/>
  <c r="I3184" i="1" s="1"/>
  <c r="I3185" i="1" s="1"/>
  <c r="I3186" i="1" s="1"/>
  <c r="I3187" i="1" s="1"/>
  <c r="I3188" i="1" s="1"/>
  <c r="I3189" i="1" s="1"/>
  <c r="I3190" i="1" s="1"/>
  <c r="I3191" i="1" s="1"/>
  <c r="I3192" i="1" s="1"/>
  <c r="I3193" i="1" s="1"/>
  <c r="I3194" i="1" s="1"/>
  <c r="I3195" i="1" s="1"/>
  <c r="I3196" i="1" s="1"/>
  <c r="I3197" i="1" s="1"/>
  <c r="I3198" i="1" s="1"/>
  <c r="I3199" i="1" s="1"/>
  <c r="I3200" i="1" s="1"/>
  <c r="I3201" i="1" s="1"/>
  <c r="I3202" i="1" s="1"/>
  <c r="I3203" i="1" s="1"/>
  <c r="I3204" i="1" s="1"/>
  <c r="I3205" i="1" s="1"/>
  <c r="I3206" i="1" s="1"/>
  <c r="I3207" i="1" s="1"/>
  <c r="I3208" i="1" s="1"/>
  <c r="I3209" i="1" s="1"/>
  <c r="I3210" i="1" s="1"/>
  <c r="I3211" i="1" s="1"/>
  <c r="I3212" i="1" s="1"/>
  <c r="I3213" i="1" s="1"/>
  <c r="I3214" i="1" s="1"/>
  <c r="I3215" i="1" s="1"/>
  <c r="I3216" i="1" s="1"/>
  <c r="I3217" i="1" s="1"/>
  <c r="I3218" i="1" s="1"/>
  <c r="I3219" i="1" s="1"/>
  <c r="I3220" i="1" s="1"/>
  <c r="I3221" i="1" s="1"/>
  <c r="I3222" i="1" s="1"/>
  <c r="I3223" i="1" s="1"/>
  <c r="I3224" i="1" s="1"/>
  <c r="I3225" i="1" s="1"/>
  <c r="I3226" i="1" s="1"/>
  <c r="I3227" i="1" s="1"/>
  <c r="I3228" i="1" s="1"/>
  <c r="I3229" i="1" s="1"/>
  <c r="I3230" i="1" s="1"/>
  <c r="I3231" i="1" s="1"/>
  <c r="I3232" i="1" s="1"/>
  <c r="I3233" i="1" s="1"/>
  <c r="I3234" i="1" s="1"/>
  <c r="I3235" i="1" s="1"/>
  <c r="I3236" i="1" s="1"/>
  <c r="I3237" i="1" s="1"/>
  <c r="I3238" i="1" s="1"/>
  <c r="I3239" i="1" s="1"/>
  <c r="I3240" i="1" s="1"/>
  <c r="I3241" i="1" s="1"/>
  <c r="I3242" i="1" s="1"/>
  <c r="I3243" i="1" s="1"/>
  <c r="I3244" i="1" s="1"/>
  <c r="I3245" i="1" s="1"/>
  <c r="I3246" i="1" s="1"/>
  <c r="I3247" i="1" s="1"/>
  <c r="I3248" i="1" s="1"/>
  <c r="I3249" i="1" s="1"/>
  <c r="I3250" i="1" s="1"/>
  <c r="I3251" i="1" s="1"/>
  <c r="I3252" i="1" s="1"/>
  <c r="I3253" i="1" s="1"/>
  <c r="I3254" i="1" s="1"/>
  <c r="I3255" i="1" s="1"/>
  <c r="I3256" i="1" s="1"/>
  <c r="I3257" i="1" s="1"/>
  <c r="I3258" i="1" s="1"/>
  <c r="I3259" i="1" s="1"/>
  <c r="I3260" i="1" s="1"/>
  <c r="I3261" i="1" s="1"/>
  <c r="I3262" i="1" s="1"/>
  <c r="I3263" i="1" s="1"/>
  <c r="I3264" i="1" s="1"/>
  <c r="I3265" i="1" s="1"/>
  <c r="I3266" i="1" s="1"/>
  <c r="I3267" i="1" s="1"/>
  <c r="I3268" i="1" s="1"/>
  <c r="I3269" i="1" s="1"/>
  <c r="I3270" i="1" s="1"/>
  <c r="I3271" i="1" s="1"/>
  <c r="I3272" i="1" s="1"/>
  <c r="I3273" i="1" s="1"/>
  <c r="I3274" i="1" s="1"/>
  <c r="I3275" i="1" s="1"/>
  <c r="I3276" i="1" s="1"/>
  <c r="I3277" i="1" s="1"/>
  <c r="I3278" i="1" s="1"/>
  <c r="I3279" i="1" s="1"/>
  <c r="I3280" i="1" s="1"/>
  <c r="I3281" i="1" s="1"/>
  <c r="I3282" i="1" s="1"/>
  <c r="I3283" i="1" s="1"/>
  <c r="I3284" i="1" s="1"/>
  <c r="I3285" i="1" s="1"/>
  <c r="I3286" i="1" s="1"/>
  <c r="I3287" i="1" s="1"/>
  <c r="I3288" i="1" s="1"/>
  <c r="I3289" i="1" s="1"/>
  <c r="I3290" i="1" s="1"/>
  <c r="I3291" i="1" s="1"/>
  <c r="I3292" i="1" s="1"/>
  <c r="I3293" i="1" s="1"/>
  <c r="I3294" i="1" s="1"/>
  <c r="I3295" i="1" s="1"/>
  <c r="I3296" i="1" s="1"/>
  <c r="I3297" i="1" s="1"/>
  <c r="I3298" i="1" s="1"/>
  <c r="I3299" i="1" s="1"/>
  <c r="I3300" i="1" s="1"/>
  <c r="I3301" i="1" s="1"/>
  <c r="I3302" i="1" s="1"/>
  <c r="I3303" i="1" s="1"/>
  <c r="I3304" i="1" s="1"/>
  <c r="I3305" i="1" s="1"/>
  <c r="I3306" i="1" s="1"/>
  <c r="I3307" i="1" s="1"/>
  <c r="I3308" i="1" s="1"/>
  <c r="I3309" i="1" s="1"/>
  <c r="I3310" i="1" s="1"/>
  <c r="I3311" i="1" s="1"/>
  <c r="I3312" i="1" s="1"/>
  <c r="I3313" i="1" s="1"/>
  <c r="I3314" i="1" s="1"/>
  <c r="I3315" i="1" s="1"/>
  <c r="I3316" i="1" s="1"/>
  <c r="I3317" i="1" s="1"/>
  <c r="I3318" i="1" s="1"/>
  <c r="H3234" i="1"/>
  <c r="H2670" i="1"/>
  <c r="H2454" i="1"/>
  <c r="H2094" i="1"/>
  <c r="H1866" i="1"/>
  <c r="H1602" i="1"/>
  <c r="H1566" i="1"/>
  <c r="H1254" i="1"/>
  <c r="H1218" i="1"/>
  <c r="H1014" i="1"/>
  <c r="H954" i="1"/>
  <c r="H306" i="1"/>
  <c r="H198" i="1"/>
  <c r="L2652" i="1"/>
  <c r="L1308" i="1"/>
  <c r="H3293" i="1"/>
  <c r="H2573" i="1"/>
  <c r="H2477" i="1"/>
  <c r="H1937" i="1"/>
  <c r="H1757" i="1"/>
  <c r="H1373" i="1"/>
  <c r="H1085" i="1"/>
  <c r="H977" i="1"/>
  <c r="H497" i="1"/>
  <c r="H377" i="1"/>
  <c r="L2867" i="1"/>
  <c r="L2399" i="1"/>
  <c r="L1847" i="1"/>
  <c r="L287" i="1"/>
  <c r="H3124" i="1"/>
  <c r="H2812" i="1"/>
  <c r="H2776" i="1"/>
  <c r="H2512" i="1"/>
  <c r="H2152" i="1"/>
  <c r="H2056" i="1"/>
  <c r="H1792" i="1"/>
  <c r="H592" i="1"/>
  <c r="H472" i="1"/>
  <c r="L2722" i="1"/>
  <c r="H2931" i="1"/>
  <c r="H2871" i="1"/>
  <c r="H2763" i="1"/>
  <c r="H2643" i="1"/>
  <c r="H2535" i="1"/>
  <c r="H2343" i="1"/>
  <c r="H2031" i="1"/>
  <c r="H1995" i="1"/>
  <c r="H1155" i="1"/>
  <c r="H567" i="1"/>
  <c r="H435" i="1"/>
  <c r="L2469" i="1"/>
  <c r="L9" i="1"/>
  <c r="H3314" i="1"/>
  <c r="H2126" i="1"/>
  <c r="H1274" i="1"/>
  <c r="H266" i="1"/>
  <c r="L1568" i="1"/>
  <c r="L572" i="1"/>
  <c r="H3145" i="1"/>
  <c r="H2977" i="1"/>
  <c r="H2713" i="1"/>
  <c r="H2617" i="1"/>
  <c r="H2017" i="1"/>
  <c r="H1513" i="1"/>
  <c r="H1477" i="1"/>
  <c r="H853" i="1"/>
  <c r="H637" i="1"/>
  <c r="H541" i="1"/>
  <c r="H73" i="1"/>
  <c r="H13" i="1"/>
  <c r="L3175" i="1"/>
  <c r="L2539" i="1"/>
  <c r="L547" i="1"/>
  <c r="H2832" i="1"/>
  <c r="H2196" i="1"/>
  <c r="H1632" i="1"/>
  <c r="H1344" i="1"/>
  <c r="H1044" i="1"/>
  <c r="H756" i="1"/>
  <c r="H456" i="1"/>
  <c r="L2106" i="1"/>
  <c r="L642" i="1"/>
  <c r="L462" i="1"/>
  <c r="H3071" i="1"/>
  <c r="H3035" i="1"/>
  <c r="H2411" i="1"/>
  <c r="H995" i="1"/>
  <c r="H731" i="1"/>
  <c r="H695" i="1"/>
  <c r="H119" i="1"/>
  <c r="L3125" i="1"/>
  <c r="L1349" i="1"/>
  <c r="L845" i="1"/>
  <c r="H2290" i="1"/>
  <c r="H1678" i="1"/>
  <c r="H1414" i="1"/>
  <c r="H1318" i="1"/>
  <c r="H826" i="1"/>
  <c r="H790" i="1"/>
  <c r="L1876" i="1"/>
  <c r="L28" i="1"/>
  <c r="H2902" i="1"/>
  <c r="H2338" i="1"/>
  <c r="H2553" i="1"/>
  <c r="H1821" i="1"/>
  <c r="H1605" i="1"/>
  <c r="H1533" i="1"/>
  <c r="H1497" i="1"/>
  <c r="H1113" i="1"/>
  <c r="H717" i="1"/>
  <c r="H213" i="1"/>
  <c r="H177" i="1"/>
  <c r="L2607" i="1"/>
  <c r="L1827" i="1"/>
  <c r="L1623" i="1"/>
  <c r="L1587" i="1"/>
  <c r="L1419" i="1"/>
  <c r="L267" i="1"/>
  <c r="H3056" i="1"/>
  <c r="H2276" i="1"/>
  <c r="H1892" i="1"/>
  <c r="H1772" i="1"/>
  <c r="H1736" i="1"/>
  <c r="H896" i="1"/>
  <c r="H332" i="1"/>
  <c r="H44" i="1"/>
  <c r="L1874" i="1"/>
  <c r="L1502" i="1"/>
  <c r="L722" i="1"/>
  <c r="D3188" i="1"/>
  <c r="D3056" i="1"/>
  <c r="D2924" i="1"/>
  <c r="D2624" i="1"/>
  <c r="D2408" i="1"/>
  <c r="D2216" i="1"/>
  <c r="D2108" i="1"/>
  <c r="D1676" i="1"/>
  <c r="D1184" i="1"/>
  <c r="D932" i="1"/>
  <c r="D788" i="1"/>
  <c r="D572" i="1"/>
  <c r="D3247" i="1"/>
  <c r="D3175" i="1"/>
  <c r="D2347" i="1"/>
  <c r="D1891" i="1"/>
  <c r="D1603" i="1"/>
  <c r="D1327" i="1"/>
  <c r="D655" i="1"/>
  <c r="D643" i="1"/>
  <c r="D547" i="1"/>
  <c r="D319" i="1"/>
  <c r="D3090" i="1"/>
  <c r="D2106" i="1"/>
  <c r="D1962" i="1"/>
  <c r="D1710" i="1"/>
  <c r="D1110" i="1"/>
  <c r="D390" i="1"/>
  <c r="D330" i="1"/>
  <c r="D198" i="1"/>
  <c r="D2633" i="1"/>
  <c r="D1913" i="1"/>
  <c r="D1757" i="1"/>
  <c r="D1349" i="1"/>
  <c r="D1169" i="1"/>
  <c r="D1097" i="1"/>
  <c r="D233" i="1"/>
  <c r="D137" i="1"/>
  <c r="D2668" i="1"/>
  <c r="D2380" i="1"/>
  <c r="D2188" i="1"/>
  <c r="D1696" i="1"/>
  <c r="D1420" i="1"/>
  <c r="D1048" i="1"/>
  <c r="D28" i="1"/>
  <c r="D3315" i="1"/>
  <c r="D3003" i="1"/>
  <c r="D2607" i="1"/>
  <c r="D2127" i="1"/>
  <c r="D1971" i="1"/>
  <c r="D1875" i="1"/>
  <c r="D1827" i="1"/>
  <c r="D1587" i="1"/>
  <c r="D807" i="1"/>
  <c r="D591" i="1"/>
  <c r="D3254" i="1"/>
  <c r="D2738" i="1"/>
  <c r="D2486" i="1"/>
  <c r="D2474" i="1"/>
  <c r="D1946" i="1"/>
  <c r="D1370" i="1"/>
  <c r="D1142" i="1"/>
  <c r="D3157" i="1"/>
  <c r="D2929" i="1"/>
  <c r="D2365" i="1"/>
  <c r="D1693" i="1"/>
  <c r="D553" i="1"/>
  <c r="D457" i="1"/>
  <c r="D301" i="1"/>
  <c r="D3012" i="1"/>
  <c r="D2652" i="1"/>
  <c r="D1176" i="1"/>
  <c r="D528" i="1"/>
  <c r="D396" i="1"/>
  <c r="D2399" i="1"/>
  <c r="D2219" i="1"/>
  <c r="D2087" i="1"/>
  <c r="D1847" i="1"/>
  <c r="D1079" i="1"/>
  <c r="D1067" i="1"/>
  <c r="D851" i="1"/>
  <c r="D659" i="1"/>
  <c r="D71" i="1"/>
  <c r="D47" i="1"/>
  <c r="D2734" i="1"/>
  <c r="D2470" i="1"/>
  <c r="D2314" i="1"/>
  <c r="D1630" i="1"/>
  <c r="D1330" i="1"/>
  <c r="D154" i="1"/>
  <c r="B1010" i="1"/>
  <c r="D1010" i="1" s="1"/>
  <c r="J1945" i="1"/>
  <c r="J484" i="1"/>
  <c r="L484" i="1" s="1"/>
  <c r="B1263" i="1"/>
  <c r="J916" i="1"/>
  <c r="L916" i="1" s="1"/>
  <c r="B3124" i="1"/>
  <c r="D3124" i="1" s="1"/>
  <c r="B1237" i="1"/>
  <c r="B977" i="1"/>
  <c r="J2347" i="1"/>
  <c r="B2095" i="1"/>
  <c r="J1327" i="1"/>
  <c r="B1536" i="1"/>
  <c r="B916" i="1"/>
  <c r="J786" i="1"/>
  <c r="L786" i="1" s="1"/>
  <c r="B1787" i="1"/>
  <c r="D1787" i="1" s="1"/>
  <c r="J736" i="1"/>
  <c r="L736" i="1" s="1"/>
  <c r="J1176" i="1"/>
  <c r="L1176" i="1" s="1"/>
  <c r="B1567" i="1"/>
  <c r="D1567" i="1" s="1"/>
  <c r="B2017" i="1"/>
  <c r="B2343" i="1"/>
  <c r="B485" i="1"/>
  <c r="B266" i="1"/>
  <c r="D266" i="1" s="1"/>
  <c r="B2564" i="1"/>
  <c r="D2564" i="1" s="1"/>
  <c r="J2563" i="1"/>
  <c r="L2563" i="1" s="1"/>
  <c r="J1048" i="1"/>
  <c r="B13" i="1"/>
  <c r="J1957" i="1"/>
  <c r="L1957" i="1" s="1"/>
  <c r="B1318" i="1"/>
  <c r="B1044" i="1"/>
  <c r="B736" i="1"/>
  <c r="D736" i="1" s="1"/>
  <c r="B2871" i="1"/>
  <c r="B1821" i="1"/>
  <c r="B717" i="1"/>
  <c r="B2995" i="1"/>
  <c r="B2617" i="1"/>
  <c r="B2276" i="1"/>
  <c r="B790" i="1"/>
  <c r="B541" i="1"/>
  <c r="B2535" i="1"/>
  <c r="B1497" i="1"/>
  <c r="B2885" i="1"/>
  <c r="B2817" i="1"/>
  <c r="B2795" i="1"/>
  <c r="B2041" i="1"/>
  <c r="B3262" i="1"/>
  <c r="B2565" i="1"/>
  <c r="B1436" i="1"/>
  <c r="J2734" i="1"/>
  <c r="L2734" i="1" s="1"/>
  <c r="J2216" i="1"/>
  <c r="L2216" i="1" s="1"/>
  <c r="J3254" i="1"/>
  <c r="L3254" i="1" s="1"/>
  <c r="J389" i="1"/>
  <c r="L389" i="1" s="1"/>
  <c r="J1168" i="1"/>
  <c r="J2086" i="1"/>
  <c r="J3145" i="1"/>
  <c r="L3145" i="1" s="1"/>
  <c r="J2625" i="1"/>
  <c r="L2625" i="1" s="1"/>
  <c r="J1787" i="1"/>
  <c r="L1787" i="1" s="1"/>
  <c r="F1237" i="1"/>
  <c r="J3245" i="1"/>
  <c r="J3089" i="1"/>
  <c r="L3089" i="1" s="1"/>
  <c r="J2126" i="1"/>
  <c r="J1696" i="1"/>
  <c r="L1696" i="1" s="1"/>
  <c r="J2474" i="1"/>
  <c r="L2474" i="1" s="1"/>
  <c r="J657" i="1"/>
  <c r="L657" i="1" s="1"/>
  <c r="J527" i="1"/>
  <c r="J233" i="1"/>
  <c r="L233" i="1" s="1"/>
  <c r="J2816" i="1"/>
  <c r="L2816" i="1" s="1"/>
  <c r="J1010" i="1"/>
  <c r="L1010" i="1" s="1"/>
  <c r="J1436" i="1"/>
  <c r="L1436" i="1" s="1"/>
  <c r="J1095" i="1"/>
  <c r="L1095" i="1" s="1"/>
  <c r="J2995" i="1"/>
  <c r="L2995" i="1" s="1"/>
  <c r="J2925" i="1"/>
  <c r="J1535" i="1"/>
  <c r="L1535" i="1" s="1"/>
  <c r="J1263" i="1"/>
  <c r="L1263" i="1" s="1"/>
  <c r="J47" i="1"/>
  <c r="J982" i="1"/>
  <c r="J396" i="1"/>
  <c r="L396" i="1" s="1"/>
  <c r="J2886" i="1"/>
  <c r="L2886" i="1" s="1"/>
  <c r="J2313" i="1"/>
  <c r="L2313" i="1" s="1"/>
  <c r="J2040" i="1"/>
  <c r="L2040" i="1" s="1"/>
  <c r="J317" i="1"/>
  <c r="L317" i="1" s="1"/>
  <c r="J137" i="1"/>
  <c r="L137" i="1" s="1"/>
  <c r="J2364" i="1"/>
  <c r="J1676" i="1"/>
  <c r="J1065" i="1"/>
  <c r="L1065" i="1" s="1"/>
  <c r="J806" i="1"/>
  <c r="J485" i="1" l="1"/>
  <c r="L485" i="1" s="1"/>
  <c r="E3" i="1"/>
  <c r="L2086" i="1"/>
  <c r="L2087" i="1"/>
  <c r="L1945" i="1"/>
  <c r="L1946" i="1"/>
  <c r="J917" i="1"/>
  <c r="L917" i="1" s="1"/>
  <c r="L1048" i="1"/>
  <c r="L1049" i="1"/>
  <c r="L527" i="1"/>
  <c r="L528" i="1"/>
  <c r="L47" i="1"/>
  <c r="L48" i="1"/>
  <c r="L1327" i="1"/>
  <c r="L1328" i="1"/>
  <c r="L982" i="1"/>
  <c r="L983" i="1"/>
  <c r="L1168" i="1"/>
  <c r="L1169" i="1"/>
  <c r="L1676" i="1"/>
  <c r="L1677" i="1"/>
  <c r="J1177" i="1"/>
  <c r="L1177" i="1" s="1"/>
  <c r="L2347" i="1"/>
  <c r="L2348" i="1"/>
  <c r="L806" i="1"/>
  <c r="L807" i="1"/>
  <c r="L2365" i="1"/>
  <c r="L2364" i="1"/>
  <c r="L2126" i="1"/>
  <c r="L2127" i="1"/>
  <c r="B1568" i="1"/>
  <c r="D1569" i="1" s="1"/>
  <c r="L2925" i="1"/>
  <c r="L2926" i="1"/>
  <c r="L3245" i="1"/>
  <c r="L3246" i="1"/>
  <c r="H1237" i="1"/>
  <c r="H1238" i="1"/>
  <c r="D1437" i="1"/>
  <c r="D1436" i="1"/>
  <c r="D790" i="1"/>
  <c r="D791" i="1"/>
  <c r="D2017" i="1"/>
  <c r="D2018" i="1"/>
  <c r="D916" i="1"/>
  <c r="D917" i="1"/>
  <c r="D1237" i="1"/>
  <c r="D1238" i="1"/>
  <c r="D1536" i="1"/>
  <c r="D1537" i="1"/>
  <c r="D977" i="1"/>
  <c r="D978" i="1"/>
  <c r="D2565" i="1"/>
  <c r="D2566" i="1"/>
  <c r="D2795" i="1"/>
  <c r="D2796" i="1"/>
  <c r="D717" i="1"/>
  <c r="D718" i="1"/>
  <c r="D541" i="1"/>
  <c r="D542" i="1"/>
  <c r="D3262" i="1"/>
  <c r="D3263" i="1"/>
  <c r="D2995" i="1"/>
  <c r="D2996" i="1"/>
  <c r="D2817" i="1"/>
  <c r="D2818" i="1"/>
  <c r="D1044" i="1"/>
  <c r="D1045" i="1"/>
  <c r="D2885" i="1"/>
  <c r="D2886" i="1"/>
  <c r="D1821" i="1"/>
  <c r="D1822" i="1"/>
  <c r="D1318" i="1"/>
  <c r="D1319" i="1"/>
  <c r="D485" i="1"/>
  <c r="D486" i="1"/>
  <c r="D2277" i="1"/>
  <c r="D2276" i="1"/>
  <c r="D13" i="1"/>
  <c r="D14" i="1"/>
  <c r="D2343" i="1"/>
  <c r="D2344" i="1"/>
  <c r="D1263" i="1"/>
  <c r="D1264" i="1"/>
  <c r="D2617" i="1"/>
  <c r="D2618" i="1"/>
  <c r="D2041" i="1"/>
  <c r="D2042" i="1"/>
  <c r="J737" i="1"/>
  <c r="L737" i="1" s="1"/>
  <c r="D1497" i="1"/>
  <c r="D1498" i="1"/>
  <c r="D2871" i="1"/>
  <c r="D2872" i="1"/>
  <c r="J1958" i="1"/>
  <c r="L1958" i="1" s="1"/>
  <c r="D2535" i="1"/>
  <c r="D2536" i="1"/>
  <c r="D2095" i="1"/>
  <c r="D2096" i="1"/>
  <c r="B267" i="1"/>
  <c r="B1011" i="1"/>
  <c r="B3125" i="1"/>
  <c r="B1788" i="1"/>
  <c r="J2217" i="1"/>
  <c r="L2217" i="1" s="1"/>
  <c r="J787" i="1"/>
  <c r="J2564" i="1"/>
  <c r="L2564" i="1" s="1"/>
  <c r="J2735" i="1"/>
  <c r="L2735" i="1" s="1"/>
  <c r="B737" i="1"/>
  <c r="J390" i="1"/>
  <c r="J3255" i="1"/>
  <c r="L3255" i="1" s="1"/>
  <c r="J2626" i="1"/>
  <c r="J2817" i="1"/>
  <c r="L2817" i="1" s="1"/>
  <c r="J3146" i="1"/>
  <c r="J1437" i="1"/>
  <c r="L1437" i="1" s="1"/>
  <c r="J3090" i="1"/>
  <c r="L3090" i="1" s="1"/>
  <c r="J1697" i="1"/>
  <c r="L1697" i="1" s="1"/>
  <c r="J1011" i="1"/>
  <c r="L1011" i="1" s="1"/>
  <c r="J2475" i="1"/>
  <c r="L2475" i="1" s="1"/>
  <c r="J234" i="1"/>
  <c r="L234" i="1" s="1"/>
  <c r="J2996" i="1"/>
  <c r="L2996" i="1" s="1"/>
  <c r="J1788" i="1"/>
  <c r="L1788" i="1" s="1"/>
  <c r="J658" i="1"/>
  <c r="L658" i="1" s="1"/>
  <c r="J1096" i="1"/>
  <c r="J1066" i="1"/>
  <c r="J1264" i="1"/>
  <c r="L1264" i="1" s="1"/>
  <c r="J1536" i="1"/>
  <c r="L1536" i="1" s="1"/>
  <c r="J2314" i="1"/>
  <c r="L2314" i="1" s="1"/>
  <c r="J397" i="1"/>
  <c r="L397" i="1" s="1"/>
  <c r="J138" i="1"/>
  <c r="L138" i="1" s="1"/>
  <c r="J2041" i="1"/>
  <c r="L2041" i="1" s="1"/>
  <c r="J2887" i="1"/>
  <c r="J486" i="1"/>
  <c r="L486" i="1" s="1"/>
  <c r="J318" i="1"/>
  <c r="J918" i="1" l="1"/>
  <c r="L918" i="1" s="1"/>
  <c r="E4" i="1"/>
  <c r="J1178" i="1"/>
  <c r="L1178" i="1" s="1"/>
  <c r="D1568" i="1"/>
  <c r="L787" i="1"/>
  <c r="L788" i="1"/>
  <c r="L3146" i="1"/>
  <c r="L3147" i="1"/>
  <c r="L318" i="1"/>
  <c r="L319" i="1"/>
  <c r="L1066" i="1"/>
  <c r="L1067" i="1"/>
  <c r="L1096" i="1"/>
  <c r="L1097" i="1"/>
  <c r="L2887" i="1"/>
  <c r="L2888" i="1"/>
  <c r="L2626" i="1"/>
  <c r="L2627" i="1"/>
  <c r="J1959" i="1"/>
  <c r="L1959" i="1" s="1"/>
  <c r="J738" i="1"/>
  <c r="L738" i="1" s="1"/>
  <c r="L390" i="1"/>
  <c r="L391" i="1"/>
  <c r="D1788" i="1"/>
  <c r="D1789" i="1"/>
  <c r="J2565" i="1"/>
  <c r="L2565" i="1" s="1"/>
  <c r="D3125" i="1"/>
  <c r="D3126" i="1"/>
  <c r="D1011" i="1"/>
  <c r="D1012" i="1"/>
  <c r="D737" i="1"/>
  <c r="D738" i="1"/>
  <c r="D267" i="1"/>
  <c r="D268" i="1"/>
  <c r="J2736" i="1"/>
  <c r="L2736" i="1" s="1"/>
  <c r="J2218" i="1"/>
  <c r="L2218" i="1" s="1"/>
  <c r="J1698" i="1"/>
  <c r="L1698" i="1" s="1"/>
  <c r="J1012" i="1"/>
  <c r="L1012" i="1" s="1"/>
  <c r="J3091" i="1"/>
  <c r="J2818" i="1"/>
  <c r="L2818" i="1" s="1"/>
  <c r="J1438" i="1"/>
  <c r="L1438" i="1" s="1"/>
  <c r="J3256" i="1"/>
  <c r="L3256" i="1" s="1"/>
  <c r="J1789" i="1"/>
  <c r="L1789" i="1" s="1"/>
  <c r="J659" i="1"/>
  <c r="L659" i="1" s="1"/>
  <c r="J235" i="1"/>
  <c r="J2476" i="1"/>
  <c r="L2476" i="1" s="1"/>
  <c r="J739" i="1"/>
  <c r="J2997" i="1"/>
  <c r="L2997" i="1" s="1"/>
  <c r="J1265" i="1"/>
  <c r="L1265" i="1" s="1"/>
  <c r="J919" i="1"/>
  <c r="J139" i="1"/>
  <c r="L139" i="1" s="1"/>
  <c r="J1537" i="1"/>
  <c r="L1537" i="1" s="1"/>
  <c r="J1179" i="1"/>
  <c r="J398" i="1"/>
  <c r="L398" i="1" s="1"/>
  <c r="J487" i="1"/>
  <c r="J2315" i="1"/>
  <c r="J2042" i="1"/>
  <c r="L2042" i="1" s="1"/>
  <c r="E5" i="1" l="1"/>
  <c r="J2819" i="1"/>
  <c r="L2819" i="1" s="1"/>
  <c r="M3" i="1"/>
  <c r="N3" i="1" s="1"/>
  <c r="L3091" i="1"/>
  <c r="L3092" i="1"/>
  <c r="L2315" i="1"/>
  <c r="L2316" i="1"/>
  <c r="L919" i="1"/>
  <c r="L920" i="1"/>
  <c r="L1179" i="1"/>
  <c r="L1180" i="1"/>
  <c r="J2566" i="1"/>
  <c r="J1960" i="1"/>
  <c r="L739" i="1"/>
  <c r="L740" i="1"/>
  <c r="L487" i="1"/>
  <c r="L488" i="1"/>
  <c r="L235" i="1"/>
  <c r="L236" i="1"/>
  <c r="J1699" i="1"/>
  <c r="J660" i="1"/>
  <c r="J1790" i="1"/>
  <c r="J2219" i="1"/>
  <c r="J2737" i="1"/>
  <c r="J1439" i="1"/>
  <c r="J1013" i="1"/>
  <c r="J3257" i="1"/>
  <c r="J2477" i="1"/>
  <c r="J2998" i="1"/>
  <c r="L2998" i="1" s="1"/>
  <c r="J1538" i="1"/>
  <c r="J140" i="1"/>
  <c r="L140" i="1" s="1"/>
  <c r="J399" i="1"/>
  <c r="J1266" i="1"/>
  <c r="J2043" i="1"/>
  <c r="M4" i="1" l="1"/>
  <c r="N4" i="1" s="1"/>
  <c r="J2820" i="1"/>
  <c r="E6" i="1"/>
  <c r="L1960" i="1"/>
  <c r="L1961" i="1"/>
  <c r="L2566" i="1"/>
  <c r="L2567" i="1"/>
  <c r="L2219" i="1"/>
  <c r="L2220" i="1"/>
  <c r="L2043" i="1"/>
  <c r="L2044" i="1"/>
  <c r="L1538" i="1"/>
  <c r="L1539" i="1"/>
  <c r="L2821" i="1"/>
  <c r="L2820" i="1"/>
  <c r="L1266" i="1"/>
  <c r="L1267" i="1"/>
  <c r="L1013" i="1"/>
  <c r="L1014" i="1"/>
  <c r="L2737" i="1"/>
  <c r="L2738" i="1"/>
  <c r="L399" i="1"/>
  <c r="L400" i="1"/>
  <c r="L1699" i="1"/>
  <c r="L1700" i="1"/>
  <c r="L2477" i="1"/>
  <c r="L2478" i="1"/>
  <c r="L1439" i="1"/>
  <c r="L1440" i="1"/>
  <c r="L1790" i="1"/>
  <c r="L1791" i="1"/>
  <c r="L661" i="1"/>
  <c r="L660" i="1"/>
  <c r="L3257" i="1"/>
  <c r="L3258" i="1"/>
  <c r="J2999" i="1"/>
  <c r="J141" i="1"/>
  <c r="E7" i="1" l="1"/>
  <c r="M5" i="1"/>
  <c r="N5" i="1" s="1"/>
  <c r="L141" i="1"/>
  <c r="L142" i="1"/>
  <c r="L2999" i="1"/>
  <c r="L3000" i="1"/>
  <c r="M6" i="1" l="1"/>
  <c r="N6" i="1" s="1"/>
  <c r="E8" i="1"/>
  <c r="E9" i="1" l="1"/>
  <c r="M7" i="1"/>
  <c r="N7" i="1" s="1"/>
  <c r="M8" i="1" l="1"/>
  <c r="N8" i="1" s="1"/>
  <c r="E10" i="1"/>
  <c r="E11" i="1" l="1"/>
  <c r="M9" i="1"/>
  <c r="N9" i="1" s="1"/>
  <c r="M10" i="1" l="1"/>
  <c r="N10" i="1" s="1"/>
  <c r="E12" i="1"/>
  <c r="E13" i="1" l="1"/>
  <c r="M11" i="1"/>
  <c r="N11" i="1" s="1"/>
  <c r="M12" i="1" l="1"/>
  <c r="N12" i="1" s="1"/>
  <c r="E14" i="1"/>
  <c r="E15" i="1" l="1"/>
  <c r="M13" i="1"/>
  <c r="N13" i="1" s="1"/>
  <c r="M14" i="1" l="1"/>
  <c r="N14" i="1" s="1"/>
  <c r="E16" i="1"/>
  <c r="E17" i="1" l="1"/>
  <c r="M15" i="1"/>
  <c r="N15" i="1" s="1"/>
  <c r="M16" i="1" l="1"/>
  <c r="N16" i="1" s="1"/>
  <c r="E18" i="1"/>
  <c r="E19" i="1" l="1"/>
  <c r="M17" i="1"/>
  <c r="N17" i="1" s="1"/>
  <c r="M18" i="1" l="1"/>
  <c r="N18" i="1" s="1"/>
  <c r="E20" i="1"/>
  <c r="E21" i="1" l="1"/>
  <c r="M19" i="1"/>
  <c r="N19" i="1" s="1"/>
  <c r="M20" i="1" l="1"/>
  <c r="N20" i="1" s="1"/>
  <c r="E22" i="1"/>
  <c r="E23" i="1" l="1"/>
  <c r="M21" i="1"/>
  <c r="N21" i="1" s="1"/>
  <c r="M22" i="1" l="1"/>
  <c r="N22" i="1" s="1"/>
  <c r="E24" i="1"/>
  <c r="E25" i="1" l="1"/>
  <c r="M23" i="1"/>
  <c r="N23" i="1" s="1"/>
  <c r="M24" i="1" l="1"/>
  <c r="N24" i="1" s="1"/>
  <c r="E26" i="1"/>
  <c r="E27" i="1" l="1"/>
  <c r="M25" i="1"/>
  <c r="N25" i="1" s="1"/>
  <c r="M26" i="1" l="1"/>
  <c r="N26" i="1" s="1"/>
  <c r="E28" i="1"/>
  <c r="E29" i="1" l="1"/>
  <c r="M27" i="1"/>
  <c r="N27" i="1" s="1"/>
  <c r="M28" i="1" l="1"/>
  <c r="N28" i="1" s="1"/>
  <c r="E30" i="1"/>
  <c r="E31" i="1" l="1"/>
  <c r="M29" i="1"/>
  <c r="N29" i="1" s="1"/>
  <c r="M30" i="1" l="1"/>
  <c r="N30" i="1" s="1"/>
  <c r="E32" i="1"/>
  <c r="E33" i="1" l="1"/>
  <c r="M31" i="1"/>
  <c r="N31" i="1" s="1"/>
  <c r="M32" i="1" l="1"/>
  <c r="N32" i="1" s="1"/>
  <c r="E34" i="1"/>
  <c r="E35" i="1" l="1"/>
  <c r="M33" i="1"/>
  <c r="N33" i="1" s="1"/>
  <c r="M34" i="1" l="1"/>
  <c r="N34" i="1" s="1"/>
  <c r="E36" i="1"/>
  <c r="E37" i="1" l="1"/>
  <c r="M35" i="1"/>
  <c r="N35" i="1" s="1"/>
  <c r="M36" i="1" l="1"/>
  <c r="N36" i="1" s="1"/>
  <c r="E38" i="1"/>
  <c r="E39" i="1" l="1"/>
  <c r="M37" i="1"/>
  <c r="N37" i="1" s="1"/>
  <c r="M38" i="1" l="1"/>
  <c r="N38" i="1" s="1"/>
  <c r="E40" i="1"/>
  <c r="E41" i="1" l="1"/>
  <c r="M39" i="1"/>
  <c r="N39" i="1" s="1"/>
  <c r="M40" i="1" l="1"/>
  <c r="N40" i="1" s="1"/>
  <c r="E42" i="1"/>
  <c r="E43" i="1" l="1"/>
  <c r="M41" i="1"/>
  <c r="N41" i="1" s="1"/>
  <c r="M42" i="1" l="1"/>
  <c r="N42" i="1" s="1"/>
  <c r="E44" i="1"/>
  <c r="E45" i="1" l="1"/>
  <c r="M43" i="1"/>
  <c r="N43" i="1" s="1"/>
  <c r="M44" i="1" l="1"/>
  <c r="N44" i="1" s="1"/>
  <c r="E46" i="1"/>
  <c r="E47" i="1" l="1"/>
  <c r="M45" i="1"/>
  <c r="N45" i="1" s="1"/>
  <c r="M46" i="1" l="1"/>
  <c r="N46" i="1" s="1"/>
  <c r="E48" i="1"/>
  <c r="E49" i="1" l="1"/>
  <c r="M47" i="1"/>
  <c r="N47" i="1" s="1"/>
  <c r="M48" i="1" l="1"/>
  <c r="N48" i="1" s="1"/>
  <c r="E50" i="1"/>
  <c r="E51" i="1" l="1"/>
  <c r="M49" i="1"/>
  <c r="N49" i="1" s="1"/>
  <c r="M50" i="1" l="1"/>
  <c r="N50" i="1" s="1"/>
  <c r="E52" i="1"/>
  <c r="E53" i="1" l="1"/>
  <c r="M51" i="1"/>
  <c r="N51" i="1" s="1"/>
  <c r="M52" i="1" l="1"/>
  <c r="N52" i="1" s="1"/>
  <c r="E54" i="1"/>
  <c r="E55" i="1" l="1"/>
  <c r="M53" i="1"/>
  <c r="N53" i="1" s="1"/>
  <c r="M54" i="1" l="1"/>
  <c r="N54" i="1" s="1"/>
  <c r="E56" i="1"/>
  <c r="E57" i="1" l="1"/>
  <c r="M55" i="1"/>
  <c r="N55" i="1" s="1"/>
  <c r="M56" i="1" l="1"/>
  <c r="N56" i="1" s="1"/>
  <c r="E58" i="1"/>
  <c r="E59" i="1" l="1"/>
  <c r="M57" i="1"/>
  <c r="N57" i="1" s="1"/>
  <c r="M58" i="1" l="1"/>
  <c r="N58" i="1" s="1"/>
  <c r="E60" i="1"/>
  <c r="E61" i="1" l="1"/>
  <c r="M59" i="1"/>
  <c r="N59" i="1" s="1"/>
  <c r="M60" i="1" l="1"/>
  <c r="N60" i="1" s="1"/>
  <c r="E62" i="1"/>
  <c r="E63" i="1" l="1"/>
  <c r="M61" i="1"/>
  <c r="N61" i="1" s="1"/>
  <c r="M62" i="1" l="1"/>
  <c r="N62" i="1" s="1"/>
  <c r="E64" i="1"/>
  <c r="E65" i="1" l="1"/>
  <c r="M63" i="1"/>
  <c r="N63" i="1" s="1"/>
  <c r="M64" i="1" l="1"/>
  <c r="N64" i="1" s="1"/>
  <c r="E66" i="1"/>
  <c r="E67" i="1" l="1"/>
  <c r="M65" i="1"/>
  <c r="N65" i="1" s="1"/>
  <c r="M66" i="1" l="1"/>
  <c r="N66" i="1" s="1"/>
  <c r="E68" i="1"/>
  <c r="E69" i="1" l="1"/>
  <c r="M67" i="1"/>
  <c r="N67" i="1" s="1"/>
  <c r="M68" i="1" l="1"/>
  <c r="N68" i="1" s="1"/>
  <c r="E70" i="1"/>
  <c r="E71" i="1" l="1"/>
  <c r="M69" i="1"/>
  <c r="N69" i="1" s="1"/>
  <c r="M70" i="1" l="1"/>
  <c r="N70" i="1" s="1"/>
  <c r="E72" i="1"/>
  <c r="E73" i="1" l="1"/>
  <c r="M71" i="1"/>
  <c r="N71" i="1" s="1"/>
  <c r="M72" i="1" l="1"/>
  <c r="N72" i="1" s="1"/>
  <c r="E74" i="1"/>
  <c r="E75" i="1" l="1"/>
  <c r="M73" i="1"/>
  <c r="N73" i="1" s="1"/>
  <c r="M74" i="1" l="1"/>
  <c r="N74" i="1" s="1"/>
  <c r="E76" i="1"/>
  <c r="E77" i="1" l="1"/>
  <c r="M75" i="1"/>
  <c r="N75" i="1" s="1"/>
  <c r="M76" i="1" l="1"/>
  <c r="N76" i="1" s="1"/>
  <c r="E78" i="1"/>
  <c r="E79" i="1" l="1"/>
  <c r="M77" i="1"/>
  <c r="N77" i="1" s="1"/>
  <c r="M78" i="1" l="1"/>
  <c r="N78" i="1" s="1"/>
  <c r="E80" i="1"/>
  <c r="E81" i="1" l="1"/>
  <c r="M79" i="1"/>
  <c r="N79" i="1" s="1"/>
  <c r="M80" i="1" l="1"/>
  <c r="N80" i="1" s="1"/>
  <c r="E82" i="1"/>
  <c r="E83" i="1" l="1"/>
  <c r="M81" i="1"/>
  <c r="N81" i="1" s="1"/>
  <c r="M82" i="1" l="1"/>
  <c r="N82" i="1" s="1"/>
  <c r="E84" i="1"/>
  <c r="E85" i="1" l="1"/>
  <c r="M83" i="1"/>
  <c r="N83" i="1" s="1"/>
  <c r="M84" i="1" l="1"/>
  <c r="N84" i="1" s="1"/>
  <c r="E86" i="1"/>
  <c r="E87" i="1" l="1"/>
  <c r="M85" i="1"/>
  <c r="N85" i="1" s="1"/>
  <c r="M86" i="1" l="1"/>
  <c r="N86" i="1" s="1"/>
  <c r="E88" i="1"/>
  <c r="E89" i="1" l="1"/>
  <c r="M87" i="1"/>
  <c r="N87" i="1" s="1"/>
  <c r="M88" i="1" l="1"/>
  <c r="N88" i="1" s="1"/>
  <c r="E90" i="1"/>
  <c r="E91" i="1" l="1"/>
  <c r="M89" i="1"/>
  <c r="N89" i="1" s="1"/>
  <c r="M90" i="1" l="1"/>
  <c r="N90" i="1" s="1"/>
  <c r="E92" i="1"/>
  <c r="E93" i="1" l="1"/>
  <c r="M91" i="1"/>
  <c r="N91" i="1" s="1"/>
  <c r="M92" i="1" l="1"/>
  <c r="N92" i="1" s="1"/>
  <c r="E94" i="1"/>
  <c r="E95" i="1" l="1"/>
  <c r="M93" i="1"/>
  <c r="N93" i="1" s="1"/>
  <c r="M94" i="1" l="1"/>
  <c r="N94" i="1" s="1"/>
  <c r="E96" i="1"/>
  <c r="E97" i="1" l="1"/>
  <c r="M95" i="1"/>
  <c r="N95" i="1" s="1"/>
  <c r="M96" i="1" l="1"/>
  <c r="N96" i="1" s="1"/>
  <c r="E98" i="1"/>
  <c r="E99" i="1" l="1"/>
  <c r="M97" i="1"/>
  <c r="N97" i="1" s="1"/>
  <c r="M98" i="1" l="1"/>
  <c r="N98" i="1" s="1"/>
  <c r="E100" i="1"/>
  <c r="E101" i="1" l="1"/>
  <c r="M99" i="1"/>
  <c r="N99" i="1" s="1"/>
  <c r="M100" i="1" l="1"/>
  <c r="N100" i="1" s="1"/>
  <c r="E102" i="1"/>
  <c r="E103" i="1" l="1"/>
  <c r="M101" i="1"/>
  <c r="N101" i="1" s="1"/>
  <c r="M102" i="1" l="1"/>
  <c r="N102" i="1" s="1"/>
  <c r="E104" i="1"/>
  <c r="E105" i="1" l="1"/>
  <c r="M103" i="1"/>
  <c r="N103" i="1" s="1"/>
  <c r="M104" i="1" l="1"/>
  <c r="N104" i="1" s="1"/>
  <c r="E106" i="1"/>
  <c r="E107" i="1" l="1"/>
  <c r="M105" i="1"/>
  <c r="N105" i="1" s="1"/>
  <c r="M106" i="1" l="1"/>
  <c r="N106" i="1" s="1"/>
  <c r="E108" i="1"/>
  <c r="E109" i="1" l="1"/>
  <c r="M107" i="1"/>
  <c r="N107" i="1" s="1"/>
  <c r="M108" i="1" l="1"/>
  <c r="N108" i="1" s="1"/>
  <c r="E110" i="1"/>
  <c r="E111" i="1" l="1"/>
  <c r="M109" i="1"/>
  <c r="N109" i="1" s="1"/>
  <c r="M110" i="1" l="1"/>
  <c r="N110" i="1" s="1"/>
  <c r="E112" i="1"/>
  <c r="E113" i="1" l="1"/>
  <c r="M111" i="1"/>
  <c r="N111" i="1" s="1"/>
  <c r="M112" i="1" l="1"/>
  <c r="N112" i="1" s="1"/>
  <c r="E114" i="1"/>
  <c r="E115" i="1" l="1"/>
  <c r="M113" i="1"/>
  <c r="N113" i="1" s="1"/>
  <c r="M114" i="1" l="1"/>
  <c r="N114" i="1" s="1"/>
  <c r="E116" i="1"/>
  <c r="E117" i="1" l="1"/>
  <c r="M115" i="1"/>
  <c r="N115" i="1" s="1"/>
  <c r="M116" i="1" l="1"/>
  <c r="N116" i="1" s="1"/>
  <c r="E118" i="1"/>
  <c r="E119" i="1" l="1"/>
  <c r="M117" i="1"/>
  <c r="N117" i="1" s="1"/>
  <c r="M118" i="1" l="1"/>
  <c r="N118" i="1" s="1"/>
  <c r="E120" i="1"/>
  <c r="E121" i="1" l="1"/>
  <c r="M119" i="1"/>
  <c r="N119" i="1" s="1"/>
  <c r="M120" i="1" l="1"/>
  <c r="N120" i="1" s="1"/>
  <c r="E122" i="1"/>
  <c r="E123" i="1" l="1"/>
  <c r="M121" i="1"/>
  <c r="N121" i="1" s="1"/>
  <c r="M122" i="1" l="1"/>
  <c r="N122" i="1" s="1"/>
  <c r="E124" i="1"/>
  <c r="E125" i="1" l="1"/>
  <c r="M123" i="1"/>
  <c r="N123" i="1" s="1"/>
  <c r="M124" i="1" l="1"/>
  <c r="N124" i="1" s="1"/>
  <c r="E126" i="1"/>
  <c r="E127" i="1" l="1"/>
  <c r="M125" i="1"/>
  <c r="N125" i="1" s="1"/>
  <c r="M126" i="1" l="1"/>
  <c r="N126" i="1" s="1"/>
  <c r="E128" i="1"/>
  <c r="E129" i="1" l="1"/>
  <c r="M127" i="1"/>
  <c r="N127" i="1" s="1"/>
  <c r="M128" i="1" l="1"/>
  <c r="N128" i="1" s="1"/>
  <c r="E130" i="1"/>
  <c r="E131" i="1" l="1"/>
  <c r="M129" i="1"/>
  <c r="N129" i="1" s="1"/>
  <c r="M130" i="1" l="1"/>
  <c r="N130" i="1" s="1"/>
  <c r="E132" i="1"/>
  <c r="E133" i="1" l="1"/>
  <c r="M131" i="1"/>
  <c r="N131" i="1" s="1"/>
  <c r="M132" i="1" l="1"/>
  <c r="N132" i="1" s="1"/>
  <c r="E134" i="1"/>
  <c r="E135" i="1" l="1"/>
  <c r="M133" i="1"/>
  <c r="N133" i="1" s="1"/>
  <c r="M134" i="1" l="1"/>
  <c r="N134" i="1" s="1"/>
  <c r="E136" i="1"/>
  <c r="E137" i="1" l="1"/>
  <c r="M135" i="1"/>
  <c r="N135" i="1" s="1"/>
  <c r="M136" i="1" l="1"/>
  <c r="N136" i="1" s="1"/>
  <c r="E138" i="1"/>
  <c r="E139" i="1" l="1"/>
  <c r="M137" i="1"/>
  <c r="N137" i="1" s="1"/>
  <c r="M138" i="1" l="1"/>
  <c r="N138" i="1" s="1"/>
  <c r="E140" i="1"/>
  <c r="E141" i="1" l="1"/>
  <c r="M139" i="1"/>
  <c r="N139" i="1" s="1"/>
  <c r="M140" i="1" l="1"/>
  <c r="N140" i="1" s="1"/>
  <c r="E142" i="1"/>
  <c r="E143" i="1" l="1"/>
  <c r="M141" i="1"/>
  <c r="N141" i="1" s="1"/>
  <c r="M142" i="1" l="1"/>
  <c r="N142" i="1" s="1"/>
  <c r="E144" i="1"/>
  <c r="E145" i="1" l="1"/>
  <c r="M143" i="1"/>
  <c r="N143" i="1" s="1"/>
  <c r="M144" i="1" l="1"/>
  <c r="N144" i="1" s="1"/>
  <c r="E146" i="1"/>
  <c r="E147" i="1" l="1"/>
  <c r="M145" i="1"/>
  <c r="N145" i="1" s="1"/>
  <c r="M146" i="1" l="1"/>
  <c r="N146" i="1" s="1"/>
  <c r="E148" i="1"/>
  <c r="E149" i="1" l="1"/>
  <c r="M147" i="1"/>
  <c r="N147" i="1" s="1"/>
  <c r="M148" i="1" l="1"/>
  <c r="N148" i="1" s="1"/>
  <c r="E150" i="1"/>
  <c r="E151" i="1" l="1"/>
  <c r="M149" i="1"/>
  <c r="N149" i="1" s="1"/>
  <c r="M150" i="1" l="1"/>
  <c r="N150" i="1" s="1"/>
  <c r="E152" i="1"/>
  <c r="E153" i="1" l="1"/>
  <c r="M151" i="1"/>
  <c r="N151" i="1" s="1"/>
  <c r="M152" i="1" l="1"/>
  <c r="N152" i="1" s="1"/>
  <c r="E154" i="1"/>
  <c r="E155" i="1" l="1"/>
  <c r="M153" i="1"/>
  <c r="N153" i="1" s="1"/>
  <c r="M154" i="1" l="1"/>
  <c r="N154" i="1" s="1"/>
  <c r="E156" i="1"/>
  <c r="E157" i="1" l="1"/>
  <c r="M155" i="1"/>
  <c r="N155" i="1" s="1"/>
  <c r="M156" i="1" l="1"/>
  <c r="N156" i="1" s="1"/>
  <c r="E158" i="1"/>
  <c r="E159" i="1" l="1"/>
  <c r="M157" i="1"/>
  <c r="N157" i="1" s="1"/>
  <c r="M158" i="1" l="1"/>
  <c r="N158" i="1" s="1"/>
  <c r="E160" i="1"/>
  <c r="E161" i="1" l="1"/>
  <c r="M159" i="1"/>
  <c r="N159" i="1" s="1"/>
  <c r="M160" i="1" l="1"/>
  <c r="N160" i="1" s="1"/>
  <c r="E162" i="1"/>
  <c r="E163" i="1" l="1"/>
  <c r="M161" i="1"/>
  <c r="N161" i="1" s="1"/>
  <c r="M162" i="1" l="1"/>
  <c r="N162" i="1" s="1"/>
  <c r="E164" i="1"/>
  <c r="E165" i="1" l="1"/>
  <c r="M163" i="1"/>
  <c r="N163" i="1" s="1"/>
  <c r="M164" i="1" l="1"/>
  <c r="N164" i="1" s="1"/>
  <c r="E166" i="1"/>
  <c r="E167" i="1" l="1"/>
  <c r="M165" i="1"/>
  <c r="N165" i="1" s="1"/>
  <c r="M166" i="1" l="1"/>
  <c r="N166" i="1" s="1"/>
  <c r="E168" i="1"/>
  <c r="E169" i="1" l="1"/>
  <c r="M167" i="1"/>
  <c r="N167" i="1" s="1"/>
  <c r="M168" i="1" l="1"/>
  <c r="N168" i="1" s="1"/>
  <c r="E170" i="1"/>
  <c r="E171" i="1" l="1"/>
  <c r="M169" i="1"/>
  <c r="N169" i="1" s="1"/>
  <c r="M170" i="1" l="1"/>
  <c r="N170" i="1" s="1"/>
  <c r="E172" i="1"/>
  <c r="E173" i="1" l="1"/>
  <c r="M171" i="1"/>
  <c r="N171" i="1" s="1"/>
  <c r="M172" i="1" l="1"/>
  <c r="N172" i="1" s="1"/>
  <c r="E174" i="1"/>
  <c r="E175" i="1" l="1"/>
  <c r="M173" i="1"/>
  <c r="N173" i="1" s="1"/>
  <c r="M174" i="1" l="1"/>
  <c r="N174" i="1" s="1"/>
  <c r="E176" i="1"/>
  <c r="E177" i="1" l="1"/>
  <c r="M175" i="1"/>
  <c r="N175" i="1" s="1"/>
  <c r="M176" i="1" l="1"/>
  <c r="N176" i="1" s="1"/>
  <c r="E178" i="1"/>
  <c r="E179" i="1" l="1"/>
  <c r="M177" i="1"/>
  <c r="N177" i="1" s="1"/>
  <c r="M178" i="1" l="1"/>
  <c r="N178" i="1" s="1"/>
  <c r="E180" i="1"/>
  <c r="E181" i="1" l="1"/>
  <c r="M179" i="1"/>
  <c r="N179" i="1" s="1"/>
  <c r="M180" i="1" l="1"/>
  <c r="N180" i="1" s="1"/>
  <c r="E182" i="1"/>
  <c r="E183" i="1" l="1"/>
  <c r="M181" i="1"/>
  <c r="N181" i="1" s="1"/>
  <c r="M182" i="1" l="1"/>
  <c r="N182" i="1" s="1"/>
  <c r="E184" i="1"/>
  <c r="E185" i="1" l="1"/>
  <c r="M183" i="1"/>
  <c r="N183" i="1" s="1"/>
  <c r="M184" i="1" l="1"/>
  <c r="N184" i="1" s="1"/>
  <c r="E186" i="1"/>
  <c r="E187" i="1" l="1"/>
  <c r="M185" i="1"/>
  <c r="N185" i="1" s="1"/>
  <c r="M186" i="1" l="1"/>
  <c r="N186" i="1" s="1"/>
  <c r="E188" i="1"/>
  <c r="E189" i="1" l="1"/>
  <c r="M187" i="1"/>
  <c r="N187" i="1" s="1"/>
  <c r="M188" i="1" l="1"/>
  <c r="N188" i="1" s="1"/>
  <c r="E190" i="1"/>
  <c r="E191" i="1" l="1"/>
  <c r="M189" i="1"/>
  <c r="N189" i="1" s="1"/>
  <c r="M190" i="1" l="1"/>
  <c r="N190" i="1" s="1"/>
  <c r="E192" i="1"/>
  <c r="E193" i="1" l="1"/>
  <c r="M191" i="1"/>
  <c r="N191" i="1" s="1"/>
  <c r="M192" i="1" l="1"/>
  <c r="N192" i="1" s="1"/>
  <c r="E194" i="1"/>
  <c r="E195" i="1" l="1"/>
  <c r="M193" i="1"/>
  <c r="N193" i="1" s="1"/>
  <c r="M194" i="1" l="1"/>
  <c r="N194" i="1" s="1"/>
  <c r="E196" i="1"/>
  <c r="E197" i="1" l="1"/>
  <c r="M195" i="1"/>
  <c r="N195" i="1" s="1"/>
  <c r="M196" i="1" l="1"/>
  <c r="N196" i="1" s="1"/>
  <c r="E198" i="1"/>
  <c r="E199" i="1" l="1"/>
  <c r="M197" i="1"/>
  <c r="N197" i="1" s="1"/>
  <c r="M198" i="1" l="1"/>
  <c r="N198" i="1" s="1"/>
  <c r="E200" i="1"/>
  <c r="E201" i="1" l="1"/>
  <c r="M199" i="1"/>
  <c r="N199" i="1" s="1"/>
  <c r="M200" i="1" l="1"/>
  <c r="N200" i="1" s="1"/>
  <c r="E202" i="1"/>
  <c r="E203" i="1" l="1"/>
  <c r="M201" i="1"/>
  <c r="N201" i="1" s="1"/>
  <c r="M202" i="1" l="1"/>
  <c r="N202" i="1" s="1"/>
  <c r="E204" i="1"/>
  <c r="E205" i="1" l="1"/>
  <c r="M203" i="1"/>
  <c r="N203" i="1" s="1"/>
  <c r="M204" i="1" l="1"/>
  <c r="N204" i="1" s="1"/>
  <c r="E206" i="1"/>
  <c r="E207" i="1" l="1"/>
  <c r="M205" i="1"/>
  <c r="N205" i="1" s="1"/>
  <c r="M206" i="1" l="1"/>
  <c r="N206" i="1" s="1"/>
  <c r="E208" i="1"/>
  <c r="E209" i="1" l="1"/>
  <c r="M207" i="1"/>
  <c r="N207" i="1" s="1"/>
  <c r="M208" i="1" l="1"/>
  <c r="N208" i="1" s="1"/>
  <c r="E210" i="1"/>
  <c r="E211" i="1" l="1"/>
  <c r="M209" i="1"/>
  <c r="N209" i="1" s="1"/>
  <c r="M210" i="1" l="1"/>
  <c r="N210" i="1" s="1"/>
  <c r="E212" i="1"/>
  <c r="E213" i="1" l="1"/>
  <c r="M211" i="1"/>
  <c r="N211" i="1" s="1"/>
  <c r="M212" i="1" l="1"/>
  <c r="N212" i="1" s="1"/>
  <c r="E214" i="1"/>
  <c r="E215" i="1" l="1"/>
  <c r="M213" i="1"/>
  <c r="N213" i="1" s="1"/>
  <c r="M214" i="1" l="1"/>
  <c r="N214" i="1" s="1"/>
  <c r="E216" i="1"/>
  <c r="E217" i="1" l="1"/>
  <c r="M215" i="1"/>
  <c r="N215" i="1" s="1"/>
  <c r="M216" i="1" l="1"/>
  <c r="N216" i="1" s="1"/>
  <c r="E218" i="1"/>
  <c r="E219" i="1" l="1"/>
  <c r="M217" i="1"/>
  <c r="N217" i="1" s="1"/>
  <c r="M218" i="1" l="1"/>
  <c r="N218" i="1" s="1"/>
  <c r="E220" i="1"/>
  <c r="E221" i="1" l="1"/>
  <c r="M219" i="1"/>
  <c r="N219" i="1" s="1"/>
  <c r="M220" i="1" l="1"/>
  <c r="N220" i="1" s="1"/>
  <c r="E222" i="1"/>
  <c r="E223" i="1" l="1"/>
  <c r="M221" i="1"/>
  <c r="N221" i="1" s="1"/>
  <c r="M222" i="1" l="1"/>
  <c r="N222" i="1" s="1"/>
  <c r="E224" i="1"/>
  <c r="E225" i="1" l="1"/>
  <c r="M223" i="1"/>
  <c r="N223" i="1" s="1"/>
  <c r="M224" i="1" l="1"/>
  <c r="N224" i="1" s="1"/>
  <c r="E226" i="1"/>
  <c r="E227" i="1" l="1"/>
  <c r="M225" i="1"/>
  <c r="N225" i="1" s="1"/>
  <c r="M226" i="1" l="1"/>
  <c r="N226" i="1" s="1"/>
  <c r="E228" i="1"/>
  <c r="E229" i="1" l="1"/>
  <c r="M227" i="1"/>
  <c r="N227" i="1" s="1"/>
  <c r="M228" i="1" l="1"/>
  <c r="N228" i="1" s="1"/>
  <c r="E230" i="1"/>
  <c r="E231" i="1" l="1"/>
  <c r="M229" i="1"/>
  <c r="N229" i="1" s="1"/>
  <c r="M230" i="1" l="1"/>
  <c r="N230" i="1" s="1"/>
  <c r="E232" i="1"/>
  <c r="E233" i="1" l="1"/>
  <c r="M231" i="1"/>
  <c r="N231" i="1" s="1"/>
  <c r="M232" i="1" l="1"/>
  <c r="N232" i="1" s="1"/>
  <c r="E234" i="1"/>
  <c r="E235" i="1" l="1"/>
  <c r="M233" i="1"/>
  <c r="N233" i="1" s="1"/>
  <c r="M234" i="1" l="1"/>
  <c r="N234" i="1" s="1"/>
  <c r="E236" i="1"/>
  <c r="E237" i="1" l="1"/>
  <c r="M235" i="1"/>
  <c r="N235" i="1" s="1"/>
  <c r="M236" i="1" l="1"/>
  <c r="N236" i="1" s="1"/>
  <c r="E238" i="1"/>
  <c r="E239" i="1" l="1"/>
  <c r="M237" i="1"/>
  <c r="N237" i="1" s="1"/>
  <c r="M238" i="1" l="1"/>
  <c r="N238" i="1" s="1"/>
  <c r="E240" i="1"/>
  <c r="E241" i="1" l="1"/>
  <c r="M239" i="1"/>
  <c r="N239" i="1" s="1"/>
  <c r="M240" i="1" l="1"/>
  <c r="N240" i="1" s="1"/>
  <c r="E242" i="1"/>
  <c r="E243" i="1" l="1"/>
  <c r="M241" i="1"/>
  <c r="N241" i="1" s="1"/>
  <c r="M242" i="1" l="1"/>
  <c r="N242" i="1" s="1"/>
  <c r="E244" i="1"/>
  <c r="E245" i="1" l="1"/>
  <c r="M243" i="1"/>
  <c r="N243" i="1" s="1"/>
  <c r="M244" i="1" l="1"/>
  <c r="N244" i="1" s="1"/>
  <c r="E246" i="1"/>
  <c r="E247" i="1" l="1"/>
  <c r="M245" i="1"/>
  <c r="N245" i="1" s="1"/>
  <c r="M246" i="1" l="1"/>
  <c r="N246" i="1" s="1"/>
  <c r="E248" i="1"/>
  <c r="E249" i="1" l="1"/>
  <c r="M247" i="1"/>
  <c r="N247" i="1" s="1"/>
  <c r="M248" i="1" l="1"/>
  <c r="N248" i="1" s="1"/>
  <c r="E250" i="1"/>
  <c r="E251" i="1" l="1"/>
  <c r="M249" i="1"/>
  <c r="N249" i="1" s="1"/>
  <c r="M250" i="1" l="1"/>
  <c r="N250" i="1" s="1"/>
  <c r="E252" i="1"/>
  <c r="E253" i="1" l="1"/>
  <c r="M251" i="1"/>
  <c r="N251" i="1" s="1"/>
  <c r="M252" i="1" l="1"/>
  <c r="N252" i="1" s="1"/>
  <c r="E254" i="1"/>
  <c r="E255" i="1" l="1"/>
  <c r="M253" i="1"/>
  <c r="N253" i="1" s="1"/>
  <c r="M254" i="1" l="1"/>
  <c r="N254" i="1" s="1"/>
  <c r="E256" i="1"/>
  <c r="E257" i="1" l="1"/>
  <c r="M255" i="1"/>
  <c r="N255" i="1" s="1"/>
  <c r="M256" i="1" l="1"/>
  <c r="N256" i="1" s="1"/>
  <c r="E258" i="1"/>
  <c r="E259" i="1" l="1"/>
  <c r="M257" i="1"/>
  <c r="N257" i="1" s="1"/>
  <c r="M258" i="1" l="1"/>
  <c r="N258" i="1" s="1"/>
  <c r="E260" i="1"/>
  <c r="E261" i="1" l="1"/>
  <c r="M259" i="1"/>
  <c r="N259" i="1" s="1"/>
  <c r="M260" i="1" l="1"/>
  <c r="N260" i="1" s="1"/>
  <c r="E262" i="1"/>
  <c r="E263" i="1" l="1"/>
  <c r="M261" i="1"/>
  <c r="N261" i="1" s="1"/>
  <c r="M262" i="1" l="1"/>
  <c r="N262" i="1" s="1"/>
  <c r="E264" i="1"/>
  <c r="E265" i="1" l="1"/>
  <c r="M263" i="1"/>
  <c r="N263" i="1" s="1"/>
  <c r="M264" i="1" l="1"/>
  <c r="N264" i="1" s="1"/>
  <c r="E266" i="1"/>
  <c r="E267" i="1" l="1"/>
  <c r="M265" i="1"/>
  <c r="N265" i="1" s="1"/>
  <c r="M266" i="1" l="1"/>
  <c r="N266" i="1" s="1"/>
  <c r="E268" i="1"/>
  <c r="E269" i="1" l="1"/>
  <c r="M267" i="1"/>
  <c r="N267" i="1" s="1"/>
  <c r="M268" i="1" l="1"/>
  <c r="N268" i="1" s="1"/>
  <c r="E270" i="1"/>
  <c r="E271" i="1" l="1"/>
  <c r="M269" i="1"/>
  <c r="N269" i="1" s="1"/>
  <c r="M270" i="1" l="1"/>
  <c r="N270" i="1" s="1"/>
  <c r="E272" i="1"/>
  <c r="E273" i="1" l="1"/>
  <c r="M271" i="1"/>
  <c r="N271" i="1" s="1"/>
  <c r="M272" i="1" l="1"/>
  <c r="N272" i="1" s="1"/>
  <c r="E274" i="1"/>
  <c r="E275" i="1" l="1"/>
  <c r="M273" i="1"/>
  <c r="N273" i="1" s="1"/>
  <c r="M274" i="1" l="1"/>
  <c r="N274" i="1" s="1"/>
  <c r="E276" i="1"/>
  <c r="E277" i="1" l="1"/>
  <c r="M275" i="1"/>
  <c r="N275" i="1" s="1"/>
  <c r="M276" i="1" l="1"/>
  <c r="N276" i="1" s="1"/>
  <c r="E278" i="1"/>
  <c r="E279" i="1" l="1"/>
  <c r="M277" i="1"/>
  <c r="N277" i="1" s="1"/>
  <c r="M278" i="1" l="1"/>
  <c r="N278" i="1" s="1"/>
  <c r="E280" i="1"/>
  <c r="E281" i="1" l="1"/>
  <c r="M279" i="1"/>
  <c r="N279" i="1" s="1"/>
  <c r="M280" i="1" l="1"/>
  <c r="N280" i="1" s="1"/>
  <c r="E282" i="1"/>
  <c r="E283" i="1" l="1"/>
  <c r="M281" i="1"/>
  <c r="N281" i="1" s="1"/>
  <c r="M282" i="1" l="1"/>
  <c r="N282" i="1" s="1"/>
  <c r="E284" i="1"/>
  <c r="E285" i="1" l="1"/>
  <c r="M283" i="1"/>
  <c r="N283" i="1" s="1"/>
  <c r="M284" i="1" l="1"/>
  <c r="N284" i="1" s="1"/>
  <c r="E286" i="1"/>
  <c r="E287" i="1" l="1"/>
  <c r="M285" i="1"/>
  <c r="N285" i="1" s="1"/>
  <c r="M286" i="1" l="1"/>
  <c r="N286" i="1" s="1"/>
  <c r="E288" i="1"/>
  <c r="E289" i="1" l="1"/>
  <c r="M287" i="1"/>
  <c r="N287" i="1" s="1"/>
  <c r="M288" i="1" l="1"/>
  <c r="N288" i="1" s="1"/>
  <c r="E290" i="1"/>
  <c r="E291" i="1" l="1"/>
  <c r="M289" i="1"/>
  <c r="N289" i="1" s="1"/>
  <c r="M290" i="1" l="1"/>
  <c r="N290" i="1" s="1"/>
  <c r="E292" i="1"/>
  <c r="E293" i="1" l="1"/>
  <c r="M291" i="1"/>
  <c r="N291" i="1" s="1"/>
  <c r="M292" i="1" l="1"/>
  <c r="N292" i="1" s="1"/>
  <c r="E294" i="1"/>
  <c r="E295" i="1" l="1"/>
  <c r="M293" i="1"/>
  <c r="N293" i="1" s="1"/>
  <c r="M294" i="1" l="1"/>
  <c r="N294" i="1" s="1"/>
  <c r="E296" i="1"/>
  <c r="E297" i="1" l="1"/>
  <c r="M295" i="1"/>
  <c r="N295" i="1" s="1"/>
  <c r="M296" i="1" l="1"/>
  <c r="N296" i="1" s="1"/>
  <c r="E298" i="1"/>
  <c r="E299" i="1" l="1"/>
  <c r="M297" i="1"/>
  <c r="N297" i="1" s="1"/>
  <c r="M298" i="1" l="1"/>
  <c r="N298" i="1" s="1"/>
  <c r="E300" i="1"/>
  <c r="E301" i="1" l="1"/>
  <c r="M299" i="1"/>
  <c r="N299" i="1" s="1"/>
  <c r="M300" i="1" l="1"/>
  <c r="N300" i="1" s="1"/>
  <c r="E302" i="1"/>
  <c r="E303" i="1" l="1"/>
  <c r="M301" i="1"/>
  <c r="N301" i="1" s="1"/>
  <c r="M302" i="1" l="1"/>
  <c r="N302" i="1" s="1"/>
  <c r="E304" i="1"/>
  <c r="E305" i="1" l="1"/>
  <c r="M303" i="1"/>
  <c r="N303" i="1" s="1"/>
  <c r="M304" i="1" l="1"/>
  <c r="N304" i="1" s="1"/>
  <c r="E306" i="1"/>
  <c r="E307" i="1" l="1"/>
  <c r="M305" i="1"/>
  <c r="N305" i="1" s="1"/>
  <c r="M306" i="1" l="1"/>
  <c r="N306" i="1" s="1"/>
  <c r="E308" i="1"/>
  <c r="E309" i="1" l="1"/>
  <c r="M307" i="1"/>
  <c r="N307" i="1" s="1"/>
  <c r="M308" i="1" l="1"/>
  <c r="N308" i="1" s="1"/>
  <c r="E310" i="1"/>
  <c r="E311" i="1" l="1"/>
  <c r="M309" i="1"/>
  <c r="N309" i="1" s="1"/>
  <c r="M310" i="1" l="1"/>
  <c r="N310" i="1" s="1"/>
  <c r="E312" i="1"/>
  <c r="E313" i="1" l="1"/>
  <c r="M311" i="1"/>
  <c r="N311" i="1" s="1"/>
  <c r="M312" i="1" l="1"/>
  <c r="N312" i="1" s="1"/>
  <c r="E314" i="1"/>
  <c r="E315" i="1" l="1"/>
  <c r="M313" i="1"/>
  <c r="N313" i="1" s="1"/>
  <c r="M314" i="1" l="1"/>
  <c r="N314" i="1" s="1"/>
  <c r="E316" i="1"/>
  <c r="E317" i="1" l="1"/>
  <c r="M315" i="1"/>
  <c r="N315" i="1" s="1"/>
  <c r="M316" i="1" l="1"/>
  <c r="N316" i="1" s="1"/>
  <c r="E318" i="1"/>
  <c r="E319" i="1" l="1"/>
  <c r="M317" i="1"/>
  <c r="N317" i="1" s="1"/>
  <c r="M318" i="1" l="1"/>
  <c r="N318" i="1" s="1"/>
  <c r="E320" i="1"/>
  <c r="E321" i="1" l="1"/>
  <c r="M319" i="1"/>
  <c r="N319" i="1" s="1"/>
  <c r="M320" i="1" l="1"/>
  <c r="N320" i="1" s="1"/>
  <c r="E322" i="1"/>
  <c r="E323" i="1" l="1"/>
  <c r="M321" i="1"/>
  <c r="N321" i="1" s="1"/>
  <c r="M322" i="1" l="1"/>
  <c r="N322" i="1" s="1"/>
  <c r="E324" i="1"/>
  <c r="E325" i="1" l="1"/>
  <c r="M323" i="1"/>
  <c r="N323" i="1" s="1"/>
  <c r="M324" i="1" l="1"/>
  <c r="N324" i="1" s="1"/>
  <c r="E326" i="1"/>
  <c r="E327" i="1" l="1"/>
  <c r="M325" i="1"/>
  <c r="N325" i="1" s="1"/>
  <c r="M326" i="1" l="1"/>
  <c r="N326" i="1" s="1"/>
  <c r="E328" i="1"/>
  <c r="E329" i="1" l="1"/>
  <c r="M327" i="1"/>
  <c r="N327" i="1" s="1"/>
  <c r="M328" i="1" l="1"/>
  <c r="N328" i="1" s="1"/>
  <c r="E330" i="1"/>
  <c r="E331" i="1" l="1"/>
  <c r="M329" i="1"/>
  <c r="N329" i="1" s="1"/>
  <c r="M330" i="1" l="1"/>
  <c r="N330" i="1" s="1"/>
  <c r="E332" i="1"/>
  <c r="E333" i="1" l="1"/>
  <c r="M331" i="1"/>
  <c r="N331" i="1" s="1"/>
  <c r="M332" i="1" l="1"/>
  <c r="N332" i="1" s="1"/>
  <c r="E334" i="1"/>
  <c r="E335" i="1" l="1"/>
  <c r="M333" i="1"/>
  <c r="N333" i="1" s="1"/>
  <c r="M334" i="1" l="1"/>
  <c r="N334" i="1" s="1"/>
  <c r="E336" i="1"/>
  <c r="E337" i="1" l="1"/>
  <c r="M335" i="1"/>
  <c r="N335" i="1" s="1"/>
  <c r="M336" i="1" l="1"/>
  <c r="N336" i="1" s="1"/>
  <c r="E338" i="1"/>
  <c r="E339" i="1" l="1"/>
  <c r="M337" i="1"/>
  <c r="N337" i="1" s="1"/>
  <c r="M338" i="1" l="1"/>
  <c r="N338" i="1" s="1"/>
  <c r="E340" i="1"/>
  <c r="E341" i="1" l="1"/>
  <c r="M339" i="1"/>
  <c r="N339" i="1" s="1"/>
  <c r="M340" i="1" l="1"/>
  <c r="N340" i="1" s="1"/>
  <c r="E342" i="1"/>
  <c r="E343" i="1" l="1"/>
  <c r="M341" i="1"/>
  <c r="N341" i="1" s="1"/>
  <c r="M342" i="1" l="1"/>
  <c r="N342" i="1" s="1"/>
  <c r="E344" i="1"/>
  <c r="E345" i="1" l="1"/>
  <c r="M343" i="1"/>
  <c r="N343" i="1" s="1"/>
  <c r="M344" i="1" l="1"/>
  <c r="N344" i="1" s="1"/>
  <c r="E346" i="1"/>
  <c r="E347" i="1" l="1"/>
  <c r="M345" i="1"/>
  <c r="N345" i="1" s="1"/>
  <c r="M346" i="1" l="1"/>
  <c r="N346" i="1" s="1"/>
  <c r="E348" i="1"/>
  <c r="E349" i="1" l="1"/>
  <c r="M347" i="1"/>
  <c r="N347" i="1" s="1"/>
  <c r="M348" i="1" l="1"/>
  <c r="N348" i="1" s="1"/>
  <c r="E350" i="1"/>
  <c r="E351" i="1" l="1"/>
  <c r="M349" i="1"/>
  <c r="N349" i="1" s="1"/>
  <c r="M350" i="1" l="1"/>
  <c r="N350" i="1" s="1"/>
  <c r="E352" i="1"/>
  <c r="E353" i="1" l="1"/>
  <c r="M351" i="1"/>
  <c r="N351" i="1" s="1"/>
  <c r="M352" i="1" l="1"/>
  <c r="N352" i="1" s="1"/>
  <c r="E354" i="1"/>
  <c r="E355" i="1" l="1"/>
  <c r="M353" i="1"/>
  <c r="N353" i="1" s="1"/>
  <c r="M354" i="1" l="1"/>
  <c r="N354" i="1" s="1"/>
  <c r="E356" i="1"/>
  <c r="E357" i="1" l="1"/>
  <c r="M355" i="1"/>
  <c r="N355" i="1" s="1"/>
  <c r="M356" i="1" l="1"/>
  <c r="N356" i="1" s="1"/>
  <c r="E358" i="1"/>
  <c r="E359" i="1" l="1"/>
  <c r="M357" i="1"/>
  <c r="N357" i="1" s="1"/>
  <c r="M358" i="1" l="1"/>
  <c r="N358" i="1" s="1"/>
  <c r="E360" i="1"/>
  <c r="E361" i="1" l="1"/>
  <c r="M359" i="1"/>
  <c r="N359" i="1" s="1"/>
  <c r="M360" i="1" l="1"/>
  <c r="N360" i="1" s="1"/>
  <c r="E362" i="1"/>
  <c r="E363" i="1" l="1"/>
  <c r="M361" i="1"/>
  <c r="N361" i="1" s="1"/>
  <c r="M362" i="1" l="1"/>
  <c r="N362" i="1" s="1"/>
  <c r="E364" i="1"/>
  <c r="E365" i="1" l="1"/>
  <c r="M363" i="1"/>
  <c r="N363" i="1" s="1"/>
  <c r="M364" i="1" l="1"/>
  <c r="N364" i="1" s="1"/>
  <c r="E366" i="1"/>
  <c r="E367" i="1" l="1"/>
  <c r="M365" i="1"/>
  <c r="N365" i="1" s="1"/>
  <c r="M366" i="1" l="1"/>
  <c r="N366" i="1" s="1"/>
  <c r="E368" i="1"/>
  <c r="E369" i="1" l="1"/>
  <c r="M367" i="1"/>
  <c r="N367" i="1" s="1"/>
  <c r="M368" i="1" l="1"/>
  <c r="N368" i="1" s="1"/>
  <c r="E370" i="1"/>
  <c r="E371" i="1" l="1"/>
  <c r="M369" i="1"/>
  <c r="N369" i="1" s="1"/>
  <c r="M370" i="1" l="1"/>
  <c r="N370" i="1" s="1"/>
  <c r="E372" i="1"/>
  <c r="E373" i="1" l="1"/>
  <c r="M371" i="1"/>
  <c r="N371" i="1" s="1"/>
  <c r="M372" i="1" l="1"/>
  <c r="N372" i="1" s="1"/>
  <c r="E374" i="1"/>
  <c r="E375" i="1" l="1"/>
  <c r="M373" i="1"/>
  <c r="N373" i="1" s="1"/>
  <c r="M374" i="1" l="1"/>
  <c r="N374" i="1" s="1"/>
  <c r="E376" i="1"/>
  <c r="E377" i="1" l="1"/>
  <c r="M375" i="1"/>
  <c r="N375" i="1" s="1"/>
  <c r="M376" i="1" l="1"/>
  <c r="N376" i="1" s="1"/>
  <c r="E378" i="1"/>
  <c r="E379" i="1" l="1"/>
  <c r="M377" i="1"/>
  <c r="N377" i="1" s="1"/>
  <c r="M378" i="1" l="1"/>
  <c r="N378" i="1" s="1"/>
  <c r="E380" i="1"/>
  <c r="E381" i="1" l="1"/>
  <c r="M379" i="1"/>
  <c r="N379" i="1" s="1"/>
  <c r="M380" i="1" l="1"/>
  <c r="N380" i="1" s="1"/>
  <c r="E382" i="1"/>
  <c r="E383" i="1" l="1"/>
  <c r="M381" i="1"/>
  <c r="N381" i="1" s="1"/>
  <c r="M382" i="1" l="1"/>
  <c r="N382" i="1" s="1"/>
  <c r="E384" i="1"/>
  <c r="E385" i="1" l="1"/>
  <c r="M383" i="1"/>
  <c r="N383" i="1" s="1"/>
  <c r="M384" i="1" l="1"/>
  <c r="N384" i="1" s="1"/>
  <c r="E386" i="1"/>
  <c r="E387" i="1" l="1"/>
  <c r="M385" i="1"/>
  <c r="N385" i="1" s="1"/>
  <c r="M386" i="1" l="1"/>
  <c r="N386" i="1" s="1"/>
  <c r="E388" i="1"/>
  <c r="E389" i="1" l="1"/>
  <c r="M387" i="1"/>
  <c r="N387" i="1" s="1"/>
  <c r="M388" i="1" l="1"/>
  <c r="N388" i="1" s="1"/>
  <c r="E390" i="1"/>
  <c r="E391" i="1" l="1"/>
  <c r="M389" i="1"/>
  <c r="N389" i="1" s="1"/>
  <c r="M390" i="1" l="1"/>
  <c r="N390" i="1" s="1"/>
  <c r="E392" i="1"/>
  <c r="E393" i="1" l="1"/>
  <c r="M391" i="1"/>
  <c r="N391" i="1" s="1"/>
  <c r="M392" i="1" l="1"/>
  <c r="N392" i="1" s="1"/>
  <c r="E394" i="1"/>
  <c r="E395" i="1" l="1"/>
  <c r="M393" i="1"/>
  <c r="N393" i="1" s="1"/>
  <c r="M394" i="1" l="1"/>
  <c r="N394" i="1" s="1"/>
  <c r="E396" i="1"/>
  <c r="E397" i="1" l="1"/>
  <c r="M395" i="1"/>
  <c r="N395" i="1" s="1"/>
  <c r="M396" i="1" l="1"/>
  <c r="N396" i="1" s="1"/>
  <c r="E398" i="1"/>
  <c r="E399" i="1" l="1"/>
  <c r="M397" i="1"/>
  <c r="N397" i="1" s="1"/>
  <c r="M398" i="1" l="1"/>
  <c r="N398" i="1" s="1"/>
  <c r="E400" i="1"/>
  <c r="E401" i="1" l="1"/>
  <c r="M399" i="1"/>
  <c r="N399" i="1" s="1"/>
  <c r="M400" i="1" l="1"/>
  <c r="N400" i="1" s="1"/>
  <c r="E402" i="1"/>
  <c r="E403" i="1" l="1"/>
  <c r="M401" i="1"/>
  <c r="N401" i="1" s="1"/>
  <c r="M402" i="1" l="1"/>
  <c r="N402" i="1" s="1"/>
  <c r="E404" i="1"/>
  <c r="E405" i="1" l="1"/>
  <c r="M403" i="1"/>
  <c r="N403" i="1" s="1"/>
  <c r="M404" i="1" l="1"/>
  <c r="N404" i="1" s="1"/>
  <c r="E406" i="1"/>
  <c r="E407" i="1" l="1"/>
  <c r="M405" i="1"/>
  <c r="N405" i="1" s="1"/>
  <c r="M406" i="1" l="1"/>
  <c r="N406" i="1" s="1"/>
  <c r="E408" i="1"/>
  <c r="E409" i="1" l="1"/>
  <c r="M407" i="1"/>
  <c r="N407" i="1" s="1"/>
  <c r="M408" i="1" l="1"/>
  <c r="N408" i="1" s="1"/>
  <c r="E410" i="1"/>
  <c r="E411" i="1" l="1"/>
  <c r="M409" i="1"/>
  <c r="N409" i="1" s="1"/>
  <c r="M410" i="1" l="1"/>
  <c r="N410" i="1" s="1"/>
  <c r="E412" i="1"/>
  <c r="E413" i="1" l="1"/>
  <c r="M411" i="1"/>
  <c r="N411" i="1" s="1"/>
  <c r="M412" i="1" l="1"/>
  <c r="N412" i="1" s="1"/>
  <c r="E414" i="1"/>
  <c r="E415" i="1" l="1"/>
  <c r="M413" i="1"/>
  <c r="N413" i="1" s="1"/>
  <c r="M414" i="1" l="1"/>
  <c r="N414" i="1" s="1"/>
  <c r="E416" i="1"/>
  <c r="E417" i="1" l="1"/>
  <c r="M415" i="1"/>
  <c r="N415" i="1" s="1"/>
  <c r="M416" i="1" l="1"/>
  <c r="N416" i="1" s="1"/>
  <c r="E418" i="1"/>
  <c r="E419" i="1" l="1"/>
  <c r="M417" i="1"/>
  <c r="N417" i="1" s="1"/>
  <c r="M418" i="1" l="1"/>
  <c r="N418" i="1" s="1"/>
  <c r="E420" i="1"/>
  <c r="E421" i="1" l="1"/>
  <c r="M419" i="1"/>
  <c r="N419" i="1" s="1"/>
  <c r="M420" i="1" l="1"/>
  <c r="N420" i="1" s="1"/>
  <c r="E422" i="1"/>
  <c r="E423" i="1" l="1"/>
  <c r="M421" i="1"/>
  <c r="N421" i="1" s="1"/>
  <c r="M422" i="1" l="1"/>
  <c r="N422" i="1" s="1"/>
  <c r="E424" i="1"/>
  <c r="E425" i="1" l="1"/>
  <c r="M423" i="1"/>
  <c r="N423" i="1" s="1"/>
  <c r="M424" i="1" l="1"/>
  <c r="N424" i="1" s="1"/>
  <c r="E426" i="1"/>
  <c r="E427" i="1" l="1"/>
  <c r="M425" i="1"/>
  <c r="N425" i="1" s="1"/>
  <c r="M426" i="1" l="1"/>
  <c r="N426" i="1" s="1"/>
  <c r="E428" i="1"/>
  <c r="E429" i="1" l="1"/>
  <c r="M427" i="1"/>
  <c r="N427" i="1" s="1"/>
  <c r="M428" i="1" l="1"/>
  <c r="N428" i="1" s="1"/>
  <c r="E430" i="1"/>
  <c r="E431" i="1" l="1"/>
  <c r="M429" i="1"/>
  <c r="N429" i="1" s="1"/>
  <c r="M430" i="1" l="1"/>
  <c r="N430" i="1" s="1"/>
  <c r="E432" i="1"/>
  <c r="E433" i="1" l="1"/>
  <c r="M431" i="1"/>
  <c r="N431" i="1" s="1"/>
  <c r="M432" i="1" l="1"/>
  <c r="N432" i="1" s="1"/>
  <c r="E434" i="1"/>
  <c r="E435" i="1" l="1"/>
  <c r="M433" i="1"/>
  <c r="N433" i="1" s="1"/>
  <c r="M434" i="1" l="1"/>
  <c r="N434" i="1" s="1"/>
  <c r="E436" i="1"/>
  <c r="E437" i="1" l="1"/>
  <c r="M435" i="1"/>
  <c r="N435" i="1" s="1"/>
  <c r="M436" i="1" l="1"/>
  <c r="N436" i="1" s="1"/>
  <c r="E438" i="1"/>
  <c r="E439" i="1" l="1"/>
  <c r="M437" i="1"/>
  <c r="N437" i="1" s="1"/>
  <c r="M438" i="1" l="1"/>
  <c r="N438" i="1" s="1"/>
  <c r="E440" i="1"/>
  <c r="E441" i="1" l="1"/>
  <c r="M439" i="1"/>
  <c r="N439" i="1" s="1"/>
  <c r="M440" i="1" l="1"/>
  <c r="N440" i="1" s="1"/>
  <c r="E442" i="1"/>
  <c r="E443" i="1" l="1"/>
  <c r="M441" i="1"/>
  <c r="N441" i="1" s="1"/>
  <c r="M442" i="1" l="1"/>
  <c r="N442" i="1" s="1"/>
  <c r="E444" i="1"/>
  <c r="E445" i="1" l="1"/>
  <c r="M443" i="1"/>
  <c r="N443" i="1" s="1"/>
  <c r="M444" i="1" l="1"/>
  <c r="N444" i="1" s="1"/>
  <c r="E446" i="1"/>
  <c r="E447" i="1" l="1"/>
  <c r="M445" i="1"/>
  <c r="N445" i="1" s="1"/>
  <c r="M446" i="1" l="1"/>
  <c r="N446" i="1" s="1"/>
  <c r="E448" i="1"/>
  <c r="E449" i="1" l="1"/>
  <c r="M447" i="1"/>
  <c r="N447" i="1" s="1"/>
  <c r="M448" i="1" l="1"/>
  <c r="N448" i="1" s="1"/>
  <c r="E450" i="1"/>
  <c r="E451" i="1" l="1"/>
  <c r="M449" i="1"/>
  <c r="N449" i="1" s="1"/>
  <c r="M450" i="1" l="1"/>
  <c r="N450" i="1" s="1"/>
  <c r="E452" i="1"/>
  <c r="E453" i="1" l="1"/>
  <c r="M451" i="1"/>
  <c r="N451" i="1" s="1"/>
  <c r="M452" i="1" l="1"/>
  <c r="N452" i="1" s="1"/>
  <c r="E454" i="1"/>
  <c r="E455" i="1" l="1"/>
  <c r="M453" i="1"/>
  <c r="N453" i="1" s="1"/>
  <c r="M454" i="1" l="1"/>
  <c r="N454" i="1" s="1"/>
  <c r="E456" i="1"/>
  <c r="E457" i="1" l="1"/>
  <c r="M455" i="1"/>
  <c r="N455" i="1" s="1"/>
  <c r="M456" i="1" l="1"/>
  <c r="N456" i="1" s="1"/>
  <c r="E458" i="1"/>
  <c r="E459" i="1" l="1"/>
  <c r="M457" i="1"/>
  <c r="N457" i="1" s="1"/>
  <c r="M458" i="1" l="1"/>
  <c r="N458" i="1" s="1"/>
  <c r="E460" i="1"/>
  <c r="E461" i="1" l="1"/>
  <c r="M459" i="1"/>
  <c r="N459" i="1" s="1"/>
  <c r="M460" i="1" l="1"/>
  <c r="N460" i="1" s="1"/>
  <c r="E462" i="1"/>
  <c r="E463" i="1" l="1"/>
  <c r="M461" i="1"/>
  <c r="N461" i="1" s="1"/>
  <c r="M462" i="1" l="1"/>
  <c r="N462" i="1" s="1"/>
  <c r="E464" i="1"/>
  <c r="E465" i="1" l="1"/>
  <c r="M463" i="1"/>
  <c r="N463" i="1" s="1"/>
  <c r="M464" i="1" l="1"/>
  <c r="N464" i="1" s="1"/>
  <c r="E466" i="1"/>
  <c r="E467" i="1" l="1"/>
  <c r="M465" i="1"/>
  <c r="N465" i="1" s="1"/>
  <c r="M466" i="1" l="1"/>
  <c r="N466" i="1" s="1"/>
  <c r="E468" i="1"/>
  <c r="E469" i="1" l="1"/>
  <c r="M467" i="1"/>
  <c r="N467" i="1" s="1"/>
  <c r="M468" i="1" l="1"/>
  <c r="N468" i="1" s="1"/>
  <c r="E470" i="1"/>
  <c r="E471" i="1" l="1"/>
  <c r="M469" i="1"/>
  <c r="N469" i="1" s="1"/>
  <c r="M470" i="1" l="1"/>
  <c r="N470" i="1" s="1"/>
  <c r="E472" i="1"/>
  <c r="E473" i="1" l="1"/>
  <c r="M471" i="1"/>
  <c r="N471" i="1" s="1"/>
  <c r="M472" i="1" l="1"/>
  <c r="N472" i="1" s="1"/>
  <c r="E474" i="1"/>
  <c r="E475" i="1" l="1"/>
  <c r="M473" i="1"/>
  <c r="N473" i="1" s="1"/>
  <c r="M474" i="1" l="1"/>
  <c r="N474" i="1" s="1"/>
  <c r="E476" i="1"/>
  <c r="E477" i="1" l="1"/>
  <c r="M475" i="1"/>
  <c r="N475" i="1" s="1"/>
  <c r="M476" i="1" l="1"/>
  <c r="N476" i="1" s="1"/>
  <c r="E478" i="1"/>
  <c r="E479" i="1" l="1"/>
  <c r="M477" i="1"/>
  <c r="N477" i="1" s="1"/>
  <c r="M478" i="1" l="1"/>
  <c r="N478" i="1" s="1"/>
  <c r="E480" i="1"/>
  <c r="E481" i="1" l="1"/>
  <c r="M479" i="1"/>
  <c r="N479" i="1" s="1"/>
  <c r="M480" i="1" l="1"/>
  <c r="N480" i="1" s="1"/>
  <c r="E482" i="1"/>
  <c r="E483" i="1" l="1"/>
  <c r="M481" i="1"/>
  <c r="N481" i="1" s="1"/>
  <c r="M482" i="1" l="1"/>
  <c r="N482" i="1" s="1"/>
  <c r="E484" i="1"/>
  <c r="E485" i="1" l="1"/>
  <c r="M483" i="1"/>
  <c r="N483" i="1" s="1"/>
  <c r="M484" i="1" l="1"/>
  <c r="N484" i="1" s="1"/>
  <c r="E486" i="1"/>
  <c r="E487" i="1" l="1"/>
  <c r="M485" i="1"/>
  <c r="N485" i="1" s="1"/>
  <c r="M486" i="1" l="1"/>
  <c r="N486" i="1" s="1"/>
  <c r="E488" i="1"/>
  <c r="E489" i="1" l="1"/>
  <c r="M487" i="1"/>
  <c r="N487" i="1" s="1"/>
  <c r="M488" i="1" l="1"/>
  <c r="N488" i="1" s="1"/>
  <c r="E490" i="1"/>
  <c r="E491" i="1" l="1"/>
  <c r="M489" i="1"/>
  <c r="N489" i="1" s="1"/>
  <c r="M490" i="1" l="1"/>
  <c r="N490" i="1" s="1"/>
  <c r="E492" i="1"/>
  <c r="E493" i="1" l="1"/>
  <c r="M491" i="1"/>
  <c r="N491" i="1" s="1"/>
  <c r="M492" i="1" l="1"/>
  <c r="N492" i="1" s="1"/>
  <c r="E494" i="1"/>
  <c r="E495" i="1" l="1"/>
  <c r="M493" i="1"/>
  <c r="N493" i="1" s="1"/>
  <c r="M494" i="1" l="1"/>
  <c r="N494" i="1" s="1"/>
  <c r="E496" i="1"/>
  <c r="E497" i="1" l="1"/>
  <c r="M495" i="1"/>
  <c r="N495" i="1" s="1"/>
  <c r="M496" i="1" l="1"/>
  <c r="N496" i="1" s="1"/>
  <c r="E498" i="1"/>
  <c r="E499" i="1" l="1"/>
  <c r="M497" i="1"/>
  <c r="N497" i="1" s="1"/>
  <c r="M498" i="1" l="1"/>
  <c r="N498" i="1" s="1"/>
  <c r="E500" i="1"/>
  <c r="E501" i="1" l="1"/>
  <c r="M499" i="1"/>
  <c r="N499" i="1" s="1"/>
  <c r="M500" i="1" l="1"/>
  <c r="N500" i="1" s="1"/>
  <c r="E502" i="1"/>
  <c r="E503" i="1" l="1"/>
  <c r="M501" i="1"/>
  <c r="N501" i="1" s="1"/>
  <c r="M502" i="1" l="1"/>
  <c r="N502" i="1" s="1"/>
  <c r="E504" i="1"/>
  <c r="E505" i="1" l="1"/>
  <c r="M503" i="1"/>
  <c r="N503" i="1" s="1"/>
  <c r="M504" i="1" l="1"/>
  <c r="N504" i="1" s="1"/>
  <c r="E506" i="1"/>
  <c r="E507" i="1" l="1"/>
  <c r="M505" i="1"/>
  <c r="N505" i="1" s="1"/>
  <c r="M506" i="1" l="1"/>
  <c r="N506" i="1" s="1"/>
  <c r="E508" i="1"/>
  <c r="E509" i="1" l="1"/>
  <c r="M507" i="1"/>
  <c r="N507" i="1" s="1"/>
  <c r="M508" i="1" l="1"/>
  <c r="N508" i="1" s="1"/>
  <c r="E510" i="1"/>
  <c r="E511" i="1" l="1"/>
  <c r="M509" i="1"/>
  <c r="N509" i="1" s="1"/>
  <c r="M510" i="1" l="1"/>
  <c r="N510" i="1" s="1"/>
  <c r="E512" i="1"/>
  <c r="E513" i="1" l="1"/>
  <c r="M511" i="1"/>
  <c r="N511" i="1" s="1"/>
  <c r="M512" i="1" l="1"/>
  <c r="N512" i="1" s="1"/>
  <c r="E514" i="1"/>
  <c r="E515" i="1" l="1"/>
  <c r="M513" i="1"/>
  <c r="N513" i="1" s="1"/>
  <c r="M514" i="1" l="1"/>
  <c r="N514" i="1" s="1"/>
  <c r="E516" i="1"/>
  <c r="E517" i="1" l="1"/>
  <c r="M515" i="1"/>
  <c r="N515" i="1" s="1"/>
  <c r="M516" i="1" l="1"/>
  <c r="N516" i="1" s="1"/>
  <c r="E518" i="1"/>
  <c r="E519" i="1" l="1"/>
  <c r="M517" i="1"/>
  <c r="N517" i="1" s="1"/>
  <c r="M518" i="1" l="1"/>
  <c r="N518" i="1" s="1"/>
  <c r="E520" i="1"/>
  <c r="E521" i="1" l="1"/>
  <c r="M519" i="1"/>
  <c r="N519" i="1" s="1"/>
  <c r="M520" i="1" l="1"/>
  <c r="N520" i="1" s="1"/>
  <c r="E522" i="1"/>
  <c r="E523" i="1" l="1"/>
  <c r="M521" i="1"/>
  <c r="N521" i="1" s="1"/>
  <c r="M522" i="1" l="1"/>
  <c r="N522" i="1" s="1"/>
  <c r="E524" i="1"/>
  <c r="E525" i="1" l="1"/>
  <c r="M523" i="1"/>
  <c r="N523" i="1" s="1"/>
  <c r="M524" i="1" l="1"/>
  <c r="N524" i="1" s="1"/>
  <c r="E526" i="1"/>
  <c r="E527" i="1" l="1"/>
  <c r="M525" i="1"/>
  <c r="N525" i="1" s="1"/>
  <c r="M526" i="1" l="1"/>
  <c r="N526" i="1" s="1"/>
  <c r="E528" i="1"/>
  <c r="E529" i="1" l="1"/>
  <c r="M527" i="1"/>
  <c r="N527" i="1" s="1"/>
  <c r="M528" i="1" l="1"/>
  <c r="N528" i="1" s="1"/>
  <c r="E530" i="1"/>
  <c r="E531" i="1" l="1"/>
  <c r="M529" i="1"/>
  <c r="N529" i="1" s="1"/>
  <c r="M530" i="1" l="1"/>
  <c r="N530" i="1" s="1"/>
  <c r="E532" i="1"/>
  <c r="E533" i="1" l="1"/>
  <c r="M531" i="1"/>
  <c r="N531" i="1" s="1"/>
  <c r="M532" i="1" l="1"/>
  <c r="N532" i="1" s="1"/>
  <c r="E534" i="1"/>
  <c r="E535" i="1" l="1"/>
  <c r="M533" i="1"/>
  <c r="N533" i="1" s="1"/>
  <c r="M534" i="1" l="1"/>
  <c r="N534" i="1" s="1"/>
  <c r="E536" i="1"/>
  <c r="E537" i="1" l="1"/>
  <c r="M535" i="1"/>
  <c r="N535" i="1" s="1"/>
  <c r="M536" i="1" l="1"/>
  <c r="N536" i="1" s="1"/>
  <c r="E538" i="1"/>
  <c r="E539" i="1" l="1"/>
  <c r="M537" i="1"/>
  <c r="N537" i="1" s="1"/>
  <c r="M538" i="1" l="1"/>
  <c r="N538" i="1" s="1"/>
  <c r="E540" i="1"/>
  <c r="E541" i="1" l="1"/>
  <c r="M539" i="1"/>
  <c r="N539" i="1" s="1"/>
  <c r="M540" i="1" l="1"/>
  <c r="N540" i="1" s="1"/>
  <c r="E542" i="1"/>
  <c r="E543" i="1" l="1"/>
  <c r="M541" i="1"/>
  <c r="N541" i="1" s="1"/>
  <c r="M542" i="1" l="1"/>
  <c r="N542" i="1" s="1"/>
  <c r="E544" i="1"/>
  <c r="E545" i="1" l="1"/>
  <c r="M543" i="1"/>
  <c r="N543" i="1" s="1"/>
  <c r="M544" i="1" l="1"/>
  <c r="N544" i="1" s="1"/>
  <c r="E546" i="1"/>
  <c r="E547" i="1" l="1"/>
  <c r="M545" i="1"/>
  <c r="N545" i="1" s="1"/>
  <c r="M546" i="1" l="1"/>
  <c r="N546" i="1" s="1"/>
  <c r="E548" i="1"/>
  <c r="E549" i="1" l="1"/>
  <c r="M547" i="1"/>
  <c r="N547" i="1" s="1"/>
  <c r="M548" i="1" l="1"/>
  <c r="N548" i="1" s="1"/>
  <c r="E550" i="1"/>
  <c r="E551" i="1" l="1"/>
  <c r="M549" i="1"/>
  <c r="N549" i="1" s="1"/>
  <c r="M550" i="1" l="1"/>
  <c r="N550" i="1" s="1"/>
  <c r="E552" i="1"/>
  <c r="E553" i="1" l="1"/>
  <c r="M551" i="1"/>
  <c r="N551" i="1" s="1"/>
  <c r="M552" i="1" l="1"/>
  <c r="N552" i="1" s="1"/>
  <c r="E554" i="1"/>
  <c r="E555" i="1" l="1"/>
  <c r="M553" i="1"/>
  <c r="N553" i="1" s="1"/>
  <c r="M554" i="1" l="1"/>
  <c r="N554" i="1" s="1"/>
  <c r="E556" i="1"/>
  <c r="E557" i="1" l="1"/>
  <c r="M555" i="1"/>
  <c r="N555" i="1" s="1"/>
  <c r="M556" i="1" l="1"/>
  <c r="N556" i="1" s="1"/>
  <c r="E558" i="1"/>
  <c r="E559" i="1" l="1"/>
  <c r="M557" i="1"/>
  <c r="N557" i="1" s="1"/>
  <c r="M558" i="1" l="1"/>
  <c r="N558" i="1" s="1"/>
  <c r="E560" i="1"/>
  <c r="E561" i="1" l="1"/>
  <c r="M559" i="1"/>
  <c r="N559" i="1" s="1"/>
  <c r="M560" i="1" l="1"/>
  <c r="N560" i="1" s="1"/>
  <c r="E562" i="1"/>
  <c r="E563" i="1" l="1"/>
  <c r="M561" i="1"/>
  <c r="N561" i="1" s="1"/>
  <c r="M562" i="1" l="1"/>
  <c r="N562" i="1" s="1"/>
  <c r="E564" i="1"/>
  <c r="E565" i="1" l="1"/>
  <c r="M563" i="1"/>
  <c r="N563" i="1" s="1"/>
  <c r="M564" i="1" l="1"/>
  <c r="N564" i="1" s="1"/>
  <c r="E566" i="1"/>
  <c r="E567" i="1" l="1"/>
  <c r="M565" i="1"/>
  <c r="N565" i="1" s="1"/>
  <c r="M566" i="1" l="1"/>
  <c r="N566" i="1" s="1"/>
  <c r="E568" i="1"/>
  <c r="E569" i="1" l="1"/>
  <c r="M567" i="1"/>
  <c r="N567" i="1" s="1"/>
  <c r="M568" i="1" l="1"/>
  <c r="N568" i="1" s="1"/>
  <c r="E570" i="1"/>
  <c r="E571" i="1" l="1"/>
  <c r="M569" i="1"/>
  <c r="N569" i="1" s="1"/>
  <c r="M570" i="1" l="1"/>
  <c r="N570" i="1" s="1"/>
  <c r="E572" i="1"/>
  <c r="E573" i="1" l="1"/>
  <c r="M571" i="1"/>
  <c r="N571" i="1" s="1"/>
  <c r="M572" i="1" l="1"/>
  <c r="N572" i="1" s="1"/>
  <c r="E574" i="1"/>
  <c r="E575" i="1" l="1"/>
  <c r="M573" i="1"/>
  <c r="N573" i="1" s="1"/>
  <c r="M574" i="1" l="1"/>
  <c r="N574" i="1" s="1"/>
  <c r="E576" i="1"/>
  <c r="E577" i="1" l="1"/>
  <c r="M575" i="1"/>
  <c r="N575" i="1" s="1"/>
  <c r="M576" i="1" l="1"/>
  <c r="N576" i="1" s="1"/>
  <c r="E578" i="1"/>
  <c r="E579" i="1" l="1"/>
  <c r="M577" i="1"/>
  <c r="N577" i="1" s="1"/>
  <c r="M578" i="1" l="1"/>
  <c r="N578" i="1" s="1"/>
  <c r="E580" i="1"/>
  <c r="E581" i="1" l="1"/>
  <c r="M579" i="1"/>
  <c r="N579" i="1" s="1"/>
  <c r="M580" i="1" l="1"/>
  <c r="N580" i="1" s="1"/>
  <c r="E582" i="1"/>
  <c r="E583" i="1" l="1"/>
  <c r="M581" i="1"/>
  <c r="N581" i="1" s="1"/>
  <c r="M582" i="1" l="1"/>
  <c r="N582" i="1" s="1"/>
  <c r="E584" i="1"/>
  <c r="E585" i="1" l="1"/>
  <c r="M583" i="1"/>
  <c r="N583" i="1" s="1"/>
  <c r="M584" i="1" l="1"/>
  <c r="N584" i="1" s="1"/>
  <c r="E586" i="1"/>
  <c r="E587" i="1" l="1"/>
  <c r="M585" i="1"/>
  <c r="N585" i="1" s="1"/>
  <c r="M586" i="1" l="1"/>
  <c r="N586" i="1" s="1"/>
  <c r="E588" i="1"/>
  <c r="E589" i="1" l="1"/>
  <c r="M587" i="1"/>
  <c r="N587" i="1" s="1"/>
  <c r="M588" i="1" l="1"/>
  <c r="N588" i="1" s="1"/>
  <c r="E590" i="1"/>
  <c r="E591" i="1" l="1"/>
  <c r="M589" i="1"/>
  <c r="N589" i="1" s="1"/>
  <c r="M590" i="1" l="1"/>
  <c r="N590" i="1" s="1"/>
  <c r="E592" i="1"/>
  <c r="E593" i="1" l="1"/>
  <c r="M591" i="1"/>
  <c r="N591" i="1" s="1"/>
  <c r="M592" i="1" l="1"/>
  <c r="N592" i="1" s="1"/>
  <c r="E594" i="1"/>
  <c r="E595" i="1" l="1"/>
  <c r="M593" i="1"/>
  <c r="N593" i="1" s="1"/>
  <c r="M594" i="1" l="1"/>
  <c r="N594" i="1" s="1"/>
  <c r="E596" i="1"/>
  <c r="E597" i="1" l="1"/>
  <c r="M595" i="1"/>
  <c r="N595" i="1" s="1"/>
  <c r="M596" i="1" l="1"/>
  <c r="N596" i="1" s="1"/>
  <c r="E598" i="1"/>
  <c r="E599" i="1" l="1"/>
  <c r="M597" i="1"/>
  <c r="N597" i="1" s="1"/>
  <c r="M598" i="1" l="1"/>
  <c r="N598" i="1" s="1"/>
  <c r="E600" i="1"/>
  <c r="E601" i="1" l="1"/>
  <c r="M599" i="1"/>
  <c r="N599" i="1" s="1"/>
  <c r="M600" i="1" l="1"/>
  <c r="N600" i="1" s="1"/>
  <c r="E602" i="1"/>
  <c r="E603" i="1" l="1"/>
  <c r="M601" i="1"/>
  <c r="N601" i="1" s="1"/>
  <c r="M602" i="1" l="1"/>
  <c r="N602" i="1" s="1"/>
  <c r="E604" i="1"/>
  <c r="E605" i="1" l="1"/>
  <c r="M603" i="1"/>
  <c r="N603" i="1" s="1"/>
  <c r="M604" i="1" l="1"/>
  <c r="N604" i="1" s="1"/>
  <c r="E606" i="1"/>
  <c r="E607" i="1" l="1"/>
  <c r="M605" i="1"/>
  <c r="N605" i="1" s="1"/>
  <c r="M606" i="1" l="1"/>
  <c r="N606" i="1" s="1"/>
  <c r="E608" i="1"/>
  <c r="E609" i="1" l="1"/>
  <c r="M607" i="1"/>
  <c r="N607" i="1" s="1"/>
  <c r="M608" i="1" l="1"/>
  <c r="N608" i="1" s="1"/>
  <c r="E610" i="1"/>
  <c r="E611" i="1" l="1"/>
  <c r="M609" i="1"/>
  <c r="N609" i="1" s="1"/>
  <c r="M610" i="1" l="1"/>
  <c r="N610" i="1" s="1"/>
  <c r="E612" i="1"/>
  <c r="E613" i="1" l="1"/>
  <c r="M611" i="1"/>
  <c r="N611" i="1" s="1"/>
  <c r="M612" i="1" l="1"/>
  <c r="N612" i="1" s="1"/>
  <c r="E614" i="1"/>
  <c r="E615" i="1" l="1"/>
  <c r="M613" i="1"/>
  <c r="N613" i="1" s="1"/>
  <c r="M614" i="1" l="1"/>
  <c r="N614" i="1" s="1"/>
  <c r="E616" i="1"/>
  <c r="E617" i="1" l="1"/>
  <c r="M615" i="1"/>
  <c r="N615" i="1" s="1"/>
  <c r="M616" i="1" l="1"/>
  <c r="N616" i="1" s="1"/>
  <c r="E618" i="1"/>
  <c r="E619" i="1" l="1"/>
  <c r="M617" i="1"/>
  <c r="N617" i="1" s="1"/>
  <c r="M618" i="1" l="1"/>
  <c r="N618" i="1" s="1"/>
  <c r="E620" i="1"/>
  <c r="E621" i="1" l="1"/>
  <c r="M619" i="1"/>
  <c r="N619" i="1" s="1"/>
  <c r="M620" i="1" l="1"/>
  <c r="N620" i="1" s="1"/>
  <c r="E622" i="1"/>
  <c r="E623" i="1" l="1"/>
  <c r="M621" i="1"/>
  <c r="N621" i="1" s="1"/>
  <c r="M622" i="1" l="1"/>
  <c r="N622" i="1" s="1"/>
  <c r="E624" i="1"/>
  <c r="E625" i="1" l="1"/>
  <c r="M623" i="1"/>
  <c r="N623" i="1" s="1"/>
  <c r="M624" i="1" l="1"/>
  <c r="N624" i="1" s="1"/>
  <c r="E626" i="1"/>
  <c r="E627" i="1" l="1"/>
  <c r="M625" i="1"/>
  <c r="N625" i="1" s="1"/>
  <c r="M626" i="1" l="1"/>
  <c r="N626" i="1" s="1"/>
  <c r="E628" i="1"/>
  <c r="E629" i="1" l="1"/>
  <c r="M627" i="1"/>
  <c r="N627" i="1" s="1"/>
  <c r="M628" i="1" l="1"/>
  <c r="N628" i="1" s="1"/>
  <c r="E630" i="1"/>
  <c r="E631" i="1" l="1"/>
  <c r="M629" i="1"/>
  <c r="N629" i="1" s="1"/>
  <c r="M630" i="1" l="1"/>
  <c r="N630" i="1" s="1"/>
  <c r="E632" i="1"/>
  <c r="E633" i="1" l="1"/>
  <c r="M631" i="1"/>
  <c r="N631" i="1" s="1"/>
  <c r="M632" i="1" l="1"/>
  <c r="N632" i="1" s="1"/>
  <c r="E634" i="1"/>
  <c r="E635" i="1" l="1"/>
  <c r="M633" i="1"/>
  <c r="N633" i="1" s="1"/>
  <c r="M634" i="1" l="1"/>
  <c r="N634" i="1" s="1"/>
  <c r="E636" i="1"/>
  <c r="E637" i="1" l="1"/>
  <c r="M635" i="1"/>
  <c r="N635" i="1" s="1"/>
  <c r="M636" i="1" l="1"/>
  <c r="N636" i="1" s="1"/>
  <c r="E638" i="1"/>
  <c r="E639" i="1" l="1"/>
  <c r="M637" i="1"/>
  <c r="N637" i="1" s="1"/>
  <c r="M638" i="1" l="1"/>
  <c r="N638" i="1" s="1"/>
  <c r="E640" i="1"/>
  <c r="E641" i="1" l="1"/>
  <c r="M639" i="1"/>
  <c r="N639" i="1" s="1"/>
  <c r="M640" i="1" l="1"/>
  <c r="N640" i="1" s="1"/>
  <c r="E642" i="1"/>
  <c r="E643" i="1" l="1"/>
  <c r="M641" i="1"/>
  <c r="N641" i="1" s="1"/>
  <c r="M642" i="1" l="1"/>
  <c r="N642" i="1" s="1"/>
  <c r="E644" i="1"/>
  <c r="E645" i="1" l="1"/>
  <c r="M643" i="1"/>
  <c r="N643" i="1" s="1"/>
  <c r="M644" i="1" l="1"/>
  <c r="N644" i="1" s="1"/>
  <c r="E646" i="1"/>
  <c r="E647" i="1" l="1"/>
  <c r="M645" i="1"/>
  <c r="N645" i="1" s="1"/>
  <c r="M646" i="1" l="1"/>
  <c r="N646" i="1" s="1"/>
  <c r="E648" i="1"/>
  <c r="E649" i="1" l="1"/>
  <c r="M647" i="1"/>
  <c r="N647" i="1" s="1"/>
  <c r="M648" i="1" l="1"/>
  <c r="N648" i="1" s="1"/>
  <c r="E650" i="1"/>
  <c r="E651" i="1" l="1"/>
  <c r="M649" i="1"/>
  <c r="N649" i="1" s="1"/>
  <c r="M650" i="1" l="1"/>
  <c r="N650" i="1" s="1"/>
  <c r="E652" i="1"/>
  <c r="E653" i="1" l="1"/>
  <c r="M651" i="1"/>
  <c r="N651" i="1" s="1"/>
  <c r="M652" i="1" l="1"/>
  <c r="N652" i="1" s="1"/>
  <c r="E654" i="1"/>
  <c r="E655" i="1" l="1"/>
  <c r="M653" i="1"/>
  <c r="N653" i="1" s="1"/>
  <c r="M654" i="1" l="1"/>
  <c r="N654" i="1" s="1"/>
  <c r="E656" i="1"/>
  <c r="E657" i="1" l="1"/>
  <c r="M655" i="1"/>
  <c r="N655" i="1" s="1"/>
  <c r="M656" i="1" l="1"/>
  <c r="N656" i="1" s="1"/>
  <c r="E658" i="1"/>
  <c r="E659" i="1" l="1"/>
  <c r="M657" i="1"/>
  <c r="N657" i="1" s="1"/>
  <c r="M658" i="1" l="1"/>
  <c r="N658" i="1" s="1"/>
  <c r="E660" i="1"/>
  <c r="E661" i="1" l="1"/>
  <c r="M659" i="1"/>
  <c r="N659" i="1" s="1"/>
  <c r="M660" i="1" l="1"/>
  <c r="N660" i="1" s="1"/>
  <c r="E662" i="1"/>
  <c r="E663" i="1" l="1"/>
  <c r="M661" i="1"/>
  <c r="N661" i="1" s="1"/>
  <c r="M662" i="1" l="1"/>
  <c r="N662" i="1" s="1"/>
  <c r="E664" i="1"/>
  <c r="E665" i="1" l="1"/>
  <c r="M663" i="1"/>
  <c r="N663" i="1" s="1"/>
  <c r="M664" i="1" l="1"/>
  <c r="N664" i="1" s="1"/>
  <c r="E666" i="1"/>
  <c r="E667" i="1" l="1"/>
  <c r="M665" i="1"/>
  <c r="N665" i="1" s="1"/>
  <c r="M666" i="1" l="1"/>
  <c r="N666" i="1" s="1"/>
  <c r="E668" i="1"/>
  <c r="E669" i="1" l="1"/>
  <c r="M667" i="1"/>
  <c r="N667" i="1" s="1"/>
  <c r="M668" i="1" l="1"/>
  <c r="N668" i="1" s="1"/>
  <c r="E670" i="1"/>
  <c r="E671" i="1" l="1"/>
  <c r="M669" i="1"/>
  <c r="N669" i="1" s="1"/>
  <c r="M670" i="1" l="1"/>
  <c r="N670" i="1" s="1"/>
  <c r="E672" i="1"/>
  <c r="E673" i="1" l="1"/>
  <c r="M671" i="1"/>
  <c r="N671" i="1" s="1"/>
  <c r="M672" i="1" l="1"/>
  <c r="N672" i="1" s="1"/>
  <c r="E674" i="1"/>
  <c r="E675" i="1" l="1"/>
  <c r="M673" i="1"/>
  <c r="N673" i="1" s="1"/>
  <c r="M674" i="1" l="1"/>
  <c r="N674" i="1" s="1"/>
  <c r="E676" i="1"/>
  <c r="E677" i="1" l="1"/>
  <c r="M675" i="1"/>
  <c r="N675" i="1" s="1"/>
  <c r="M676" i="1" l="1"/>
  <c r="N676" i="1" s="1"/>
  <c r="E678" i="1"/>
  <c r="E679" i="1" l="1"/>
  <c r="M677" i="1"/>
  <c r="N677" i="1" s="1"/>
  <c r="M678" i="1" l="1"/>
  <c r="N678" i="1" s="1"/>
  <c r="E680" i="1"/>
  <c r="E681" i="1" l="1"/>
  <c r="M679" i="1"/>
  <c r="N679" i="1" s="1"/>
  <c r="M680" i="1" l="1"/>
  <c r="N680" i="1" s="1"/>
  <c r="E682" i="1"/>
  <c r="E683" i="1" l="1"/>
  <c r="M681" i="1"/>
  <c r="N681" i="1" s="1"/>
  <c r="M682" i="1" l="1"/>
  <c r="N682" i="1" s="1"/>
  <c r="E684" i="1"/>
  <c r="E685" i="1" l="1"/>
  <c r="M683" i="1"/>
  <c r="N683" i="1" s="1"/>
  <c r="M684" i="1" l="1"/>
  <c r="N684" i="1" s="1"/>
  <c r="E686" i="1"/>
  <c r="E687" i="1" l="1"/>
  <c r="M685" i="1"/>
  <c r="N685" i="1" s="1"/>
  <c r="M686" i="1" l="1"/>
  <c r="N686" i="1" s="1"/>
  <c r="E688" i="1"/>
  <c r="E689" i="1" l="1"/>
  <c r="M687" i="1"/>
  <c r="N687" i="1" s="1"/>
  <c r="M688" i="1" l="1"/>
  <c r="N688" i="1" s="1"/>
  <c r="E690" i="1"/>
  <c r="E691" i="1" l="1"/>
  <c r="M689" i="1"/>
  <c r="N689" i="1" s="1"/>
  <c r="M690" i="1" l="1"/>
  <c r="N690" i="1" s="1"/>
  <c r="E692" i="1"/>
  <c r="E693" i="1" l="1"/>
  <c r="M691" i="1"/>
  <c r="N691" i="1" s="1"/>
  <c r="M692" i="1" l="1"/>
  <c r="N692" i="1" s="1"/>
  <c r="E694" i="1"/>
  <c r="E695" i="1" l="1"/>
  <c r="M693" i="1"/>
  <c r="N693" i="1" s="1"/>
  <c r="M694" i="1" l="1"/>
  <c r="N694" i="1" s="1"/>
  <c r="E696" i="1"/>
  <c r="E697" i="1" l="1"/>
  <c r="M695" i="1"/>
  <c r="N695" i="1" s="1"/>
  <c r="M696" i="1" l="1"/>
  <c r="N696" i="1" s="1"/>
  <c r="E698" i="1"/>
  <c r="E699" i="1" l="1"/>
  <c r="M697" i="1"/>
  <c r="N697" i="1" s="1"/>
  <c r="M698" i="1" l="1"/>
  <c r="N698" i="1" s="1"/>
  <c r="E700" i="1"/>
  <c r="E701" i="1" l="1"/>
  <c r="M699" i="1"/>
  <c r="N699" i="1" s="1"/>
  <c r="M700" i="1" l="1"/>
  <c r="N700" i="1" s="1"/>
  <c r="E702" i="1"/>
  <c r="E703" i="1" l="1"/>
  <c r="M701" i="1"/>
  <c r="N701" i="1" s="1"/>
  <c r="M702" i="1" l="1"/>
  <c r="N702" i="1" s="1"/>
  <c r="E704" i="1"/>
  <c r="E705" i="1" l="1"/>
  <c r="M703" i="1"/>
  <c r="N703" i="1" s="1"/>
  <c r="M704" i="1" l="1"/>
  <c r="N704" i="1" s="1"/>
  <c r="E706" i="1"/>
  <c r="E707" i="1" l="1"/>
  <c r="M705" i="1"/>
  <c r="N705" i="1" s="1"/>
  <c r="M706" i="1" l="1"/>
  <c r="N706" i="1" s="1"/>
  <c r="E708" i="1"/>
  <c r="E709" i="1" l="1"/>
  <c r="M707" i="1"/>
  <c r="N707" i="1" s="1"/>
  <c r="M708" i="1" l="1"/>
  <c r="N708" i="1" s="1"/>
  <c r="E710" i="1"/>
  <c r="E711" i="1" l="1"/>
  <c r="M709" i="1"/>
  <c r="N709" i="1" s="1"/>
  <c r="M710" i="1" l="1"/>
  <c r="N710" i="1" s="1"/>
  <c r="E712" i="1"/>
  <c r="E713" i="1" l="1"/>
  <c r="M711" i="1"/>
  <c r="N711" i="1" s="1"/>
  <c r="M712" i="1" l="1"/>
  <c r="N712" i="1" s="1"/>
  <c r="E714" i="1"/>
  <c r="E715" i="1" l="1"/>
  <c r="M713" i="1"/>
  <c r="N713" i="1" s="1"/>
  <c r="M714" i="1" l="1"/>
  <c r="N714" i="1" s="1"/>
  <c r="E716" i="1"/>
  <c r="E717" i="1" l="1"/>
  <c r="M715" i="1"/>
  <c r="N715" i="1" s="1"/>
  <c r="M716" i="1" l="1"/>
  <c r="N716" i="1" s="1"/>
  <c r="E718" i="1"/>
  <c r="E719" i="1" l="1"/>
  <c r="M717" i="1"/>
  <c r="N717" i="1" s="1"/>
  <c r="M718" i="1" l="1"/>
  <c r="N718" i="1" s="1"/>
  <c r="E720" i="1"/>
  <c r="E721" i="1" l="1"/>
  <c r="M719" i="1"/>
  <c r="N719" i="1" s="1"/>
  <c r="M720" i="1" l="1"/>
  <c r="N720" i="1" s="1"/>
  <c r="E722" i="1"/>
  <c r="E723" i="1" l="1"/>
  <c r="M721" i="1"/>
  <c r="N721" i="1" s="1"/>
  <c r="M722" i="1" l="1"/>
  <c r="N722" i="1" s="1"/>
  <c r="E724" i="1"/>
  <c r="E725" i="1" l="1"/>
  <c r="M723" i="1"/>
  <c r="N723" i="1" s="1"/>
  <c r="M724" i="1" l="1"/>
  <c r="N724" i="1" s="1"/>
  <c r="E726" i="1"/>
  <c r="E727" i="1" l="1"/>
  <c r="M725" i="1"/>
  <c r="N725" i="1" s="1"/>
  <c r="M726" i="1" l="1"/>
  <c r="N726" i="1" s="1"/>
  <c r="E728" i="1"/>
  <c r="E729" i="1" l="1"/>
  <c r="M727" i="1"/>
  <c r="N727" i="1" s="1"/>
  <c r="M728" i="1" l="1"/>
  <c r="N728" i="1" s="1"/>
  <c r="E730" i="1"/>
  <c r="E731" i="1" l="1"/>
  <c r="M729" i="1"/>
  <c r="N729" i="1" s="1"/>
  <c r="M730" i="1" l="1"/>
  <c r="N730" i="1" s="1"/>
  <c r="E732" i="1"/>
  <c r="E733" i="1" l="1"/>
  <c r="M731" i="1"/>
  <c r="N731" i="1" s="1"/>
  <c r="M732" i="1" l="1"/>
  <c r="N732" i="1" s="1"/>
  <c r="E734" i="1"/>
  <c r="E735" i="1" l="1"/>
  <c r="M733" i="1"/>
  <c r="N733" i="1" s="1"/>
  <c r="M734" i="1" l="1"/>
  <c r="N734" i="1" s="1"/>
  <c r="E736" i="1"/>
  <c r="E737" i="1" l="1"/>
  <c r="M735" i="1"/>
  <c r="N735" i="1" s="1"/>
  <c r="M736" i="1" l="1"/>
  <c r="N736" i="1" s="1"/>
  <c r="E738" i="1"/>
  <c r="E739" i="1" l="1"/>
  <c r="M737" i="1"/>
  <c r="N737" i="1" s="1"/>
  <c r="M738" i="1" l="1"/>
  <c r="N738" i="1" s="1"/>
  <c r="E740" i="1"/>
  <c r="E741" i="1" l="1"/>
  <c r="M739" i="1"/>
  <c r="N739" i="1" s="1"/>
  <c r="M740" i="1" l="1"/>
  <c r="N740" i="1" s="1"/>
  <c r="E742" i="1"/>
  <c r="E743" i="1" l="1"/>
  <c r="M741" i="1"/>
  <c r="N741" i="1" s="1"/>
  <c r="M742" i="1" l="1"/>
  <c r="N742" i="1" s="1"/>
  <c r="E744" i="1"/>
  <c r="E745" i="1" l="1"/>
  <c r="M743" i="1"/>
  <c r="N743" i="1" s="1"/>
  <c r="M744" i="1" l="1"/>
  <c r="N744" i="1" s="1"/>
  <c r="E746" i="1"/>
  <c r="E747" i="1" l="1"/>
  <c r="M745" i="1"/>
  <c r="N745" i="1" s="1"/>
  <c r="M746" i="1" l="1"/>
  <c r="N746" i="1" s="1"/>
  <c r="E748" i="1"/>
  <c r="E749" i="1" l="1"/>
  <c r="M747" i="1"/>
  <c r="N747" i="1" s="1"/>
  <c r="M748" i="1" l="1"/>
  <c r="N748" i="1" s="1"/>
  <c r="E750" i="1"/>
  <c r="E751" i="1" l="1"/>
  <c r="M749" i="1"/>
  <c r="N749" i="1" s="1"/>
  <c r="M750" i="1" l="1"/>
  <c r="N750" i="1" s="1"/>
  <c r="E752" i="1"/>
  <c r="E753" i="1" l="1"/>
  <c r="M751" i="1"/>
  <c r="N751" i="1" s="1"/>
  <c r="M752" i="1" l="1"/>
  <c r="N752" i="1" s="1"/>
  <c r="E754" i="1"/>
  <c r="E755" i="1" l="1"/>
  <c r="M753" i="1"/>
  <c r="N753" i="1" s="1"/>
  <c r="M754" i="1" l="1"/>
  <c r="N754" i="1" s="1"/>
  <c r="E756" i="1"/>
  <c r="E757" i="1" l="1"/>
  <c r="M755" i="1"/>
  <c r="N755" i="1" s="1"/>
  <c r="M756" i="1" l="1"/>
  <c r="N756" i="1" s="1"/>
  <c r="E758" i="1"/>
  <c r="E759" i="1" l="1"/>
  <c r="M757" i="1"/>
  <c r="N757" i="1" s="1"/>
  <c r="M758" i="1" l="1"/>
  <c r="N758" i="1" s="1"/>
  <c r="E760" i="1"/>
  <c r="E761" i="1" l="1"/>
  <c r="M759" i="1"/>
  <c r="N759" i="1" s="1"/>
  <c r="M760" i="1" l="1"/>
  <c r="N760" i="1" s="1"/>
  <c r="E762" i="1"/>
  <c r="E763" i="1" l="1"/>
  <c r="M761" i="1"/>
  <c r="N761" i="1" s="1"/>
  <c r="M762" i="1" l="1"/>
  <c r="N762" i="1" s="1"/>
  <c r="E764" i="1"/>
  <c r="E765" i="1" l="1"/>
  <c r="M763" i="1"/>
  <c r="N763" i="1" s="1"/>
  <c r="M764" i="1" l="1"/>
  <c r="N764" i="1" s="1"/>
  <c r="E766" i="1"/>
  <c r="E767" i="1" l="1"/>
  <c r="M765" i="1"/>
  <c r="N765" i="1" s="1"/>
  <c r="M766" i="1" l="1"/>
  <c r="N766" i="1" s="1"/>
  <c r="E768" i="1"/>
  <c r="E769" i="1" l="1"/>
  <c r="M767" i="1"/>
  <c r="N767" i="1" s="1"/>
  <c r="M768" i="1" l="1"/>
  <c r="N768" i="1" s="1"/>
  <c r="E770" i="1"/>
  <c r="E771" i="1" l="1"/>
  <c r="M769" i="1"/>
  <c r="N769" i="1" s="1"/>
  <c r="M770" i="1" l="1"/>
  <c r="N770" i="1" s="1"/>
  <c r="E772" i="1"/>
  <c r="E773" i="1" l="1"/>
  <c r="M771" i="1"/>
  <c r="N771" i="1" s="1"/>
  <c r="M772" i="1" l="1"/>
  <c r="N772" i="1" s="1"/>
  <c r="E774" i="1"/>
  <c r="E775" i="1" l="1"/>
  <c r="M773" i="1"/>
  <c r="N773" i="1" s="1"/>
  <c r="M774" i="1" l="1"/>
  <c r="N774" i="1" s="1"/>
  <c r="E776" i="1"/>
  <c r="E777" i="1" l="1"/>
  <c r="M775" i="1"/>
  <c r="N775" i="1" s="1"/>
  <c r="M776" i="1" l="1"/>
  <c r="N776" i="1" s="1"/>
  <c r="E778" i="1"/>
  <c r="E779" i="1" l="1"/>
  <c r="M777" i="1"/>
  <c r="N777" i="1" s="1"/>
  <c r="M778" i="1" l="1"/>
  <c r="N778" i="1" s="1"/>
  <c r="E780" i="1"/>
  <c r="E781" i="1" l="1"/>
  <c r="M779" i="1"/>
  <c r="N779" i="1" s="1"/>
  <c r="M780" i="1" l="1"/>
  <c r="N780" i="1" s="1"/>
  <c r="E782" i="1"/>
  <c r="E783" i="1" l="1"/>
  <c r="M781" i="1"/>
  <c r="N781" i="1" s="1"/>
  <c r="M782" i="1" l="1"/>
  <c r="N782" i="1" s="1"/>
  <c r="E784" i="1"/>
  <c r="E785" i="1" l="1"/>
  <c r="M783" i="1"/>
  <c r="N783" i="1" s="1"/>
  <c r="M784" i="1" l="1"/>
  <c r="N784" i="1" s="1"/>
  <c r="E786" i="1"/>
  <c r="E787" i="1" l="1"/>
  <c r="M785" i="1"/>
  <c r="N785" i="1" s="1"/>
  <c r="M786" i="1" l="1"/>
  <c r="N786" i="1" s="1"/>
  <c r="E788" i="1"/>
  <c r="E789" i="1" l="1"/>
  <c r="M787" i="1"/>
  <c r="N787" i="1" s="1"/>
  <c r="M788" i="1" l="1"/>
  <c r="N788" i="1" s="1"/>
  <c r="E790" i="1"/>
  <c r="E791" i="1" l="1"/>
  <c r="M789" i="1"/>
  <c r="N789" i="1" s="1"/>
  <c r="M790" i="1" l="1"/>
  <c r="N790" i="1" s="1"/>
  <c r="E792" i="1"/>
  <c r="E793" i="1" l="1"/>
  <c r="M791" i="1"/>
  <c r="N791" i="1" s="1"/>
  <c r="M792" i="1" l="1"/>
  <c r="N792" i="1" s="1"/>
  <c r="E794" i="1"/>
  <c r="E795" i="1" l="1"/>
  <c r="M793" i="1"/>
  <c r="N793" i="1" s="1"/>
  <c r="M794" i="1" l="1"/>
  <c r="N794" i="1" s="1"/>
  <c r="E796" i="1"/>
  <c r="E797" i="1" l="1"/>
  <c r="M795" i="1"/>
  <c r="N795" i="1" s="1"/>
  <c r="M796" i="1" l="1"/>
  <c r="N796" i="1" s="1"/>
  <c r="E798" i="1"/>
  <c r="E799" i="1" l="1"/>
  <c r="M797" i="1"/>
  <c r="N797" i="1" s="1"/>
  <c r="M798" i="1" l="1"/>
  <c r="N798" i="1" s="1"/>
  <c r="E800" i="1"/>
  <c r="E801" i="1" l="1"/>
  <c r="M799" i="1"/>
  <c r="N799" i="1" s="1"/>
  <c r="M800" i="1" l="1"/>
  <c r="N800" i="1" s="1"/>
  <c r="E802" i="1"/>
  <c r="E803" i="1" l="1"/>
  <c r="M801" i="1"/>
  <c r="N801" i="1" s="1"/>
  <c r="M802" i="1" l="1"/>
  <c r="N802" i="1" s="1"/>
  <c r="E804" i="1"/>
  <c r="E805" i="1" l="1"/>
  <c r="M803" i="1"/>
  <c r="N803" i="1" s="1"/>
  <c r="M804" i="1" l="1"/>
  <c r="N804" i="1" s="1"/>
  <c r="E806" i="1"/>
  <c r="E807" i="1" l="1"/>
  <c r="M805" i="1"/>
  <c r="N805" i="1" s="1"/>
  <c r="M806" i="1" l="1"/>
  <c r="N806" i="1" s="1"/>
  <c r="E808" i="1"/>
  <c r="E809" i="1" l="1"/>
  <c r="M807" i="1"/>
  <c r="N807" i="1" s="1"/>
  <c r="M808" i="1" l="1"/>
  <c r="N808" i="1" s="1"/>
  <c r="E810" i="1"/>
  <c r="E811" i="1" l="1"/>
  <c r="M809" i="1"/>
  <c r="N809" i="1" s="1"/>
  <c r="M810" i="1" l="1"/>
  <c r="N810" i="1" s="1"/>
  <c r="E812" i="1"/>
  <c r="E813" i="1" l="1"/>
  <c r="M811" i="1"/>
  <c r="N811" i="1" s="1"/>
  <c r="M812" i="1" l="1"/>
  <c r="N812" i="1" s="1"/>
  <c r="E814" i="1"/>
  <c r="E815" i="1" l="1"/>
  <c r="M813" i="1"/>
  <c r="N813" i="1" s="1"/>
  <c r="M814" i="1" l="1"/>
  <c r="N814" i="1" s="1"/>
  <c r="E816" i="1"/>
  <c r="E817" i="1" l="1"/>
  <c r="M815" i="1"/>
  <c r="N815" i="1" s="1"/>
  <c r="M816" i="1" l="1"/>
  <c r="N816" i="1" s="1"/>
  <c r="E818" i="1"/>
  <c r="E819" i="1" l="1"/>
  <c r="M817" i="1"/>
  <c r="N817" i="1" s="1"/>
  <c r="M818" i="1" l="1"/>
  <c r="N818" i="1" s="1"/>
  <c r="E820" i="1"/>
  <c r="E821" i="1" l="1"/>
  <c r="M819" i="1"/>
  <c r="N819" i="1" s="1"/>
  <c r="M820" i="1" l="1"/>
  <c r="N820" i="1" s="1"/>
  <c r="E822" i="1"/>
  <c r="E823" i="1" l="1"/>
  <c r="M821" i="1"/>
  <c r="N821" i="1" s="1"/>
  <c r="M822" i="1" l="1"/>
  <c r="N822" i="1" s="1"/>
  <c r="E824" i="1"/>
  <c r="E825" i="1" l="1"/>
  <c r="M823" i="1"/>
  <c r="N823" i="1" s="1"/>
  <c r="M824" i="1" l="1"/>
  <c r="N824" i="1" s="1"/>
  <c r="E826" i="1"/>
  <c r="E827" i="1" l="1"/>
  <c r="M825" i="1"/>
  <c r="N825" i="1" s="1"/>
  <c r="M826" i="1" l="1"/>
  <c r="N826" i="1" s="1"/>
  <c r="E828" i="1"/>
  <c r="E829" i="1" l="1"/>
  <c r="M827" i="1"/>
  <c r="N827" i="1" s="1"/>
  <c r="M828" i="1" l="1"/>
  <c r="N828" i="1" s="1"/>
  <c r="E830" i="1"/>
  <c r="E831" i="1" l="1"/>
  <c r="M829" i="1"/>
  <c r="N829" i="1" s="1"/>
  <c r="M830" i="1" l="1"/>
  <c r="N830" i="1" s="1"/>
  <c r="E832" i="1"/>
  <c r="E833" i="1" l="1"/>
  <c r="M831" i="1"/>
  <c r="N831" i="1" s="1"/>
  <c r="M832" i="1" l="1"/>
  <c r="N832" i="1" s="1"/>
  <c r="E834" i="1"/>
  <c r="E835" i="1" l="1"/>
  <c r="M833" i="1"/>
  <c r="N833" i="1" s="1"/>
  <c r="M834" i="1" l="1"/>
  <c r="N834" i="1" s="1"/>
  <c r="E836" i="1"/>
  <c r="E837" i="1" l="1"/>
  <c r="M835" i="1"/>
  <c r="N835" i="1" s="1"/>
  <c r="M836" i="1" l="1"/>
  <c r="N836" i="1" s="1"/>
  <c r="E838" i="1"/>
  <c r="E839" i="1" l="1"/>
  <c r="M837" i="1"/>
  <c r="N837" i="1" s="1"/>
  <c r="M838" i="1" l="1"/>
  <c r="N838" i="1" s="1"/>
  <c r="E840" i="1"/>
  <c r="E841" i="1" l="1"/>
  <c r="M839" i="1"/>
  <c r="N839" i="1" s="1"/>
  <c r="M840" i="1" l="1"/>
  <c r="N840" i="1" s="1"/>
  <c r="E842" i="1"/>
  <c r="E843" i="1" l="1"/>
  <c r="M841" i="1"/>
  <c r="N841" i="1" s="1"/>
  <c r="M842" i="1" l="1"/>
  <c r="N842" i="1" s="1"/>
  <c r="E844" i="1"/>
  <c r="E845" i="1" l="1"/>
  <c r="M843" i="1"/>
  <c r="N843" i="1" s="1"/>
  <c r="M844" i="1" l="1"/>
  <c r="N844" i="1" s="1"/>
  <c r="E846" i="1"/>
  <c r="E847" i="1" l="1"/>
  <c r="M845" i="1"/>
  <c r="N845" i="1" s="1"/>
  <c r="M846" i="1" l="1"/>
  <c r="N846" i="1" s="1"/>
  <c r="E848" i="1"/>
  <c r="E849" i="1" l="1"/>
  <c r="M847" i="1"/>
  <c r="N847" i="1" s="1"/>
  <c r="M848" i="1" l="1"/>
  <c r="N848" i="1" s="1"/>
  <c r="E850" i="1"/>
  <c r="E851" i="1" l="1"/>
  <c r="M849" i="1"/>
  <c r="N849" i="1" s="1"/>
  <c r="M850" i="1" l="1"/>
  <c r="N850" i="1" s="1"/>
  <c r="E852" i="1"/>
  <c r="E853" i="1" l="1"/>
  <c r="M851" i="1"/>
  <c r="N851" i="1" s="1"/>
  <c r="M852" i="1" l="1"/>
  <c r="N852" i="1" s="1"/>
  <c r="E854" i="1"/>
  <c r="E855" i="1" l="1"/>
  <c r="M853" i="1"/>
  <c r="N853" i="1" s="1"/>
  <c r="M854" i="1" l="1"/>
  <c r="N854" i="1" s="1"/>
  <c r="E856" i="1"/>
  <c r="E857" i="1" l="1"/>
  <c r="M855" i="1"/>
  <c r="N855" i="1" s="1"/>
  <c r="M856" i="1" l="1"/>
  <c r="N856" i="1" s="1"/>
  <c r="E858" i="1"/>
  <c r="E859" i="1" l="1"/>
  <c r="M857" i="1"/>
  <c r="N857" i="1" s="1"/>
  <c r="M858" i="1" l="1"/>
  <c r="N858" i="1" s="1"/>
  <c r="E860" i="1"/>
  <c r="E861" i="1" l="1"/>
  <c r="M859" i="1"/>
  <c r="N859" i="1" s="1"/>
  <c r="M860" i="1" l="1"/>
  <c r="N860" i="1" s="1"/>
  <c r="E862" i="1"/>
  <c r="E863" i="1" l="1"/>
  <c r="M861" i="1"/>
  <c r="N861" i="1" s="1"/>
  <c r="M862" i="1" l="1"/>
  <c r="N862" i="1" s="1"/>
  <c r="E864" i="1"/>
  <c r="E865" i="1" l="1"/>
  <c r="M863" i="1"/>
  <c r="N863" i="1" s="1"/>
  <c r="M864" i="1" l="1"/>
  <c r="N864" i="1" s="1"/>
  <c r="E866" i="1"/>
  <c r="E867" i="1" l="1"/>
  <c r="M865" i="1"/>
  <c r="N865" i="1" s="1"/>
  <c r="M866" i="1" l="1"/>
  <c r="N866" i="1" s="1"/>
  <c r="E868" i="1"/>
  <c r="E869" i="1" l="1"/>
  <c r="M867" i="1"/>
  <c r="N867" i="1" s="1"/>
  <c r="M868" i="1" l="1"/>
  <c r="N868" i="1" s="1"/>
  <c r="E870" i="1"/>
  <c r="E871" i="1" l="1"/>
  <c r="M869" i="1"/>
  <c r="N869" i="1" s="1"/>
  <c r="M870" i="1" l="1"/>
  <c r="N870" i="1" s="1"/>
  <c r="E872" i="1"/>
  <c r="E873" i="1" l="1"/>
  <c r="M871" i="1"/>
  <c r="N871" i="1" s="1"/>
  <c r="M872" i="1" l="1"/>
  <c r="N872" i="1" s="1"/>
  <c r="E874" i="1"/>
  <c r="E875" i="1" l="1"/>
  <c r="M873" i="1"/>
  <c r="N873" i="1" s="1"/>
  <c r="M874" i="1" l="1"/>
  <c r="N874" i="1" s="1"/>
  <c r="E876" i="1"/>
  <c r="E877" i="1" l="1"/>
  <c r="M875" i="1"/>
  <c r="N875" i="1" s="1"/>
  <c r="M876" i="1" l="1"/>
  <c r="N876" i="1" s="1"/>
  <c r="E878" i="1"/>
  <c r="E879" i="1" l="1"/>
  <c r="M877" i="1"/>
  <c r="N877" i="1" s="1"/>
  <c r="M878" i="1" l="1"/>
  <c r="N878" i="1" s="1"/>
  <c r="E880" i="1"/>
  <c r="E881" i="1" l="1"/>
  <c r="M879" i="1"/>
  <c r="N879" i="1" s="1"/>
  <c r="M880" i="1" l="1"/>
  <c r="N880" i="1" s="1"/>
  <c r="E882" i="1"/>
  <c r="E883" i="1" l="1"/>
  <c r="M881" i="1"/>
  <c r="N881" i="1" s="1"/>
  <c r="M882" i="1" l="1"/>
  <c r="N882" i="1" s="1"/>
  <c r="E884" i="1"/>
  <c r="E885" i="1" l="1"/>
  <c r="M883" i="1"/>
  <c r="N883" i="1" s="1"/>
  <c r="M884" i="1" l="1"/>
  <c r="N884" i="1" s="1"/>
  <c r="E886" i="1"/>
  <c r="E887" i="1" l="1"/>
  <c r="M885" i="1"/>
  <c r="N885" i="1" s="1"/>
  <c r="M886" i="1" l="1"/>
  <c r="N886" i="1" s="1"/>
  <c r="E888" i="1"/>
  <c r="E889" i="1" l="1"/>
  <c r="M887" i="1"/>
  <c r="N887" i="1" s="1"/>
  <c r="M888" i="1" l="1"/>
  <c r="N888" i="1" s="1"/>
  <c r="E890" i="1"/>
  <c r="E891" i="1" l="1"/>
  <c r="M889" i="1"/>
  <c r="N889" i="1" s="1"/>
  <c r="M890" i="1" l="1"/>
  <c r="N890" i="1" s="1"/>
  <c r="E892" i="1"/>
  <c r="E893" i="1" l="1"/>
  <c r="M891" i="1"/>
  <c r="N891" i="1" s="1"/>
  <c r="M892" i="1" l="1"/>
  <c r="N892" i="1" s="1"/>
  <c r="E894" i="1"/>
  <c r="E895" i="1" l="1"/>
  <c r="M893" i="1"/>
  <c r="N893" i="1" s="1"/>
  <c r="M894" i="1" l="1"/>
  <c r="N894" i="1" s="1"/>
  <c r="E896" i="1"/>
  <c r="E897" i="1" l="1"/>
  <c r="M895" i="1"/>
  <c r="N895" i="1" s="1"/>
  <c r="M896" i="1" l="1"/>
  <c r="N896" i="1" s="1"/>
  <c r="E898" i="1"/>
  <c r="E899" i="1" l="1"/>
  <c r="M897" i="1"/>
  <c r="N897" i="1" s="1"/>
  <c r="M898" i="1" l="1"/>
  <c r="N898" i="1" s="1"/>
  <c r="E900" i="1"/>
  <c r="E901" i="1" l="1"/>
  <c r="M899" i="1"/>
  <c r="N899" i="1" s="1"/>
  <c r="M900" i="1" l="1"/>
  <c r="N900" i="1" s="1"/>
  <c r="E902" i="1"/>
  <c r="E903" i="1" l="1"/>
  <c r="M901" i="1"/>
  <c r="N901" i="1" s="1"/>
  <c r="M902" i="1" l="1"/>
  <c r="N902" i="1" s="1"/>
  <c r="E904" i="1"/>
  <c r="E905" i="1" l="1"/>
  <c r="M903" i="1"/>
  <c r="N903" i="1" s="1"/>
  <c r="M904" i="1" l="1"/>
  <c r="N904" i="1" s="1"/>
  <c r="E906" i="1"/>
  <c r="E907" i="1" l="1"/>
  <c r="M905" i="1"/>
  <c r="N905" i="1" s="1"/>
  <c r="M906" i="1" l="1"/>
  <c r="N906" i="1" s="1"/>
  <c r="E908" i="1"/>
  <c r="E909" i="1" l="1"/>
  <c r="M907" i="1"/>
  <c r="N907" i="1" s="1"/>
  <c r="M908" i="1" l="1"/>
  <c r="N908" i="1" s="1"/>
  <c r="E910" i="1"/>
  <c r="E911" i="1" l="1"/>
  <c r="M909" i="1"/>
  <c r="N909" i="1" s="1"/>
  <c r="M910" i="1" l="1"/>
  <c r="N910" i="1" s="1"/>
  <c r="E912" i="1"/>
  <c r="E913" i="1" l="1"/>
  <c r="M911" i="1"/>
  <c r="N911" i="1" s="1"/>
  <c r="M912" i="1" l="1"/>
  <c r="N912" i="1" s="1"/>
  <c r="E914" i="1"/>
  <c r="E915" i="1" l="1"/>
  <c r="M913" i="1"/>
  <c r="N913" i="1" s="1"/>
  <c r="M914" i="1" l="1"/>
  <c r="N914" i="1" s="1"/>
  <c r="E916" i="1"/>
  <c r="E917" i="1" l="1"/>
  <c r="M915" i="1"/>
  <c r="N915" i="1" s="1"/>
  <c r="M916" i="1" l="1"/>
  <c r="N916" i="1" s="1"/>
  <c r="E918" i="1"/>
  <c r="E919" i="1" l="1"/>
  <c r="M917" i="1"/>
  <c r="N917" i="1" s="1"/>
  <c r="M918" i="1" l="1"/>
  <c r="N918" i="1" s="1"/>
  <c r="E920" i="1"/>
  <c r="E921" i="1" l="1"/>
  <c r="M919" i="1"/>
  <c r="N919" i="1" s="1"/>
  <c r="M920" i="1" l="1"/>
  <c r="N920" i="1" s="1"/>
  <c r="E922" i="1"/>
  <c r="E923" i="1" l="1"/>
  <c r="M921" i="1"/>
  <c r="N921" i="1" s="1"/>
  <c r="M922" i="1" l="1"/>
  <c r="N922" i="1" s="1"/>
  <c r="E924" i="1"/>
  <c r="E925" i="1" l="1"/>
  <c r="M923" i="1"/>
  <c r="N923" i="1" s="1"/>
  <c r="M924" i="1" l="1"/>
  <c r="N924" i="1" s="1"/>
  <c r="E926" i="1"/>
  <c r="E927" i="1" l="1"/>
  <c r="M925" i="1"/>
  <c r="N925" i="1" s="1"/>
  <c r="M926" i="1" l="1"/>
  <c r="N926" i="1" s="1"/>
  <c r="E928" i="1"/>
  <c r="E929" i="1" l="1"/>
  <c r="M927" i="1"/>
  <c r="N927" i="1" s="1"/>
  <c r="M928" i="1" l="1"/>
  <c r="N928" i="1" s="1"/>
  <c r="E930" i="1"/>
  <c r="E931" i="1" l="1"/>
  <c r="M929" i="1"/>
  <c r="N929" i="1" s="1"/>
  <c r="M930" i="1" l="1"/>
  <c r="N930" i="1" s="1"/>
  <c r="E932" i="1"/>
  <c r="E933" i="1" l="1"/>
  <c r="M931" i="1"/>
  <c r="N931" i="1" s="1"/>
  <c r="M932" i="1" l="1"/>
  <c r="N932" i="1" s="1"/>
  <c r="E934" i="1"/>
  <c r="E935" i="1" l="1"/>
  <c r="M933" i="1"/>
  <c r="N933" i="1" s="1"/>
  <c r="M934" i="1" l="1"/>
  <c r="N934" i="1" s="1"/>
  <c r="E936" i="1"/>
  <c r="E937" i="1" l="1"/>
  <c r="M935" i="1"/>
  <c r="N935" i="1" s="1"/>
  <c r="M936" i="1" l="1"/>
  <c r="N936" i="1" s="1"/>
  <c r="E938" i="1"/>
  <c r="E939" i="1" l="1"/>
  <c r="M937" i="1"/>
  <c r="N937" i="1" s="1"/>
  <c r="M938" i="1" l="1"/>
  <c r="N938" i="1" s="1"/>
  <c r="E940" i="1"/>
  <c r="E941" i="1" l="1"/>
  <c r="M939" i="1"/>
  <c r="N939" i="1" s="1"/>
  <c r="M940" i="1" l="1"/>
  <c r="N940" i="1" s="1"/>
  <c r="E942" i="1"/>
  <c r="E943" i="1" l="1"/>
  <c r="M941" i="1"/>
  <c r="N941" i="1" s="1"/>
  <c r="M942" i="1" l="1"/>
  <c r="N942" i="1" s="1"/>
  <c r="E944" i="1"/>
  <c r="E945" i="1" l="1"/>
  <c r="M943" i="1"/>
  <c r="N943" i="1" s="1"/>
  <c r="M944" i="1" l="1"/>
  <c r="N944" i="1" s="1"/>
  <c r="E946" i="1"/>
  <c r="E947" i="1" l="1"/>
  <c r="M945" i="1"/>
  <c r="N945" i="1" s="1"/>
  <c r="M946" i="1" l="1"/>
  <c r="N946" i="1" s="1"/>
  <c r="E948" i="1"/>
  <c r="E949" i="1" l="1"/>
  <c r="M947" i="1"/>
  <c r="N947" i="1" s="1"/>
  <c r="M948" i="1" l="1"/>
  <c r="N948" i="1" s="1"/>
  <c r="E950" i="1"/>
  <c r="E951" i="1" l="1"/>
  <c r="M949" i="1"/>
  <c r="N949" i="1" s="1"/>
  <c r="M950" i="1" l="1"/>
  <c r="N950" i="1" s="1"/>
  <c r="E952" i="1"/>
  <c r="E953" i="1" l="1"/>
  <c r="M951" i="1"/>
  <c r="N951" i="1" s="1"/>
  <c r="M952" i="1" l="1"/>
  <c r="N952" i="1" s="1"/>
  <c r="E954" i="1"/>
  <c r="E955" i="1" l="1"/>
  <c r="M953" i="1"/>
  <c r="N953" i="1" s="1"/>
  <c r="M954" i="1" l="1"/>
  <c r="N954" i="1" s="1"/>
  <c r="E956" i="1"/>
  <c r="E957" i="1" l="1"/>
  <c r="M955" i="1"/>
  <c r="N955" i="1" s="1"/>
  <c r="M956" i="1" l="1"/>
  <c r="N956" i="1" s="1"/>
  <c r="E958" i="1"/>
  <c r="E959" i="1" l="1"/>
  <c r="M957" i="1"/>
  <c r="N957" i="1" s="1"/>
  <c r="M958" i="1" l="1"/>
  <c r="N958" i="1" s="1"/>
  <c r="E960" i="1"/>
  <c r="E961" i="1" l="1"/>
  <c r="M959" i="1"/>
  <c r="N959" i="1" s="1"/>
  <c r="M960" i="1" l="1"/>
  <c r="N960" i="1" s="1"/>
  <c r="E962" i="1"/>
  <c r="E963" i="1" l="1"/>
  <c r="M961" i="1"/>
  <c r="N961" i="1" s="1"/>
  <c r="M962" i="1" l="1"/>
  <c r="N962" i="1" s="1"/>
  <c r="E964" i="1"/>
  <c r="E965" i="1" l="1"/>
  <c r="M963" i="1"/>
  <c r="N963" i="1" s="1"/>
  <c r="M964" i="1" l="1"/>
  <c r="N964" i="1" s="1"/>
  <c r="E966" i="1"/>
  <c r="E967" i="1" l="1"/>
  <c r="M965" i="1"/>
  <c r="N965" i="1" s="1"/>
  <c r="M966" i="1" l="1"/>
  <c r="N966" i="1" s="1"/>
  <c r="E968" i="1"/>
  <c r="E969" i="1" l="1"/>
  <c r="M967" i="1"/>
  <c r="N967" i="1" s="1"/>
  <c r="M968" i="1" l="1"/>
  <c r="N968" i="1" s="1"/>
  <c r="E970" i="1"/>
  <c r="E971" i="1" l="1"/>
  <c r="M969" i="1"/>
  <c r="N969" i="1" s="1"/>
  <c r="M970" i="1" l="1"/>
  <c r="N970" i="1" s="1"/>
  <c r="E972" i="1"/>
  <c r="E973" i="1" l="1"/>
  <c r="M971" i="1"/>
  <c r="N971" i="1" s="1"/>
  <c r="M972" i="1" l="1"/>
  <c r="N972" i="1" s="1"/>
  <c r="E974" i="1"/>
  <c r="E975" i="1" l="1"/>
  <c r="M973" i="1"/>
  <c r="N973" i="1" s="1"/>
  <c r="M974" i="1" l="1"/>
  <c r="N974" i="1" s="1"/>
  <c r="E976" i="1"/>
  <c r="E977" i="1" l="1"/>
  <c r="M975" i="1"/>
  <c r="N975" i="1" s="1"/>
  <c r="M976" i="1" l="1"/>
  <c r="N976" i="1" s="1"/>
  <c r="E978" i="1"/>
  <c r="E979" i="1" l="1"/>
  <c r="M977" i="1"/>
  <c r="N977" i="1" s="1"/>
  <c r="M978" i="1" l="1"/>
  <c r="N978" i="1" s="1"/>
  <c r="E980" i="1"/>
  <c r="E981" i="1" l="1"/>
  <c r="M979" i="1"/>
  <c r="N979" i="1" s="1"/>
  <c r="M980" i="1" l="1"/>
  <c r="N980" i="1" s="1"/>
  <c r="E982" i="1"/>
  <c r="E983" i="1" l="1"/>
  <c r="M981" i="1"/>
  <c r="N981" i="1" s="1"/>
  <c r="M982" i="1" l="1"/>
  <c r="N982" i="1" s="1"/>
  <c r="E984" i="1"/>
  <c r="E985" i="1" l="1"/>
  <c r="M983" i="1"/>
  <c r="N983" i="1" s="1"/>
  <c r="M984" i="1" l="1"/>
  <c r="N984" i="1" s="1"/>
  <c r="E986" i="1"/>
  <c r="E987" i="1" l="1"/>
  <c r="M985" i="1"/>
  <c r="N985" i="1" s="1"/>
  <c r="M986" i="1" l="1"/>
  <c r="N986" i="1" s="1"/>
  <c r="E988" i="1"/>
  <c r="E989" i="1" l="1"/>
  <c r="M987" i="1"/>
  <c r="N987" i="1" s="1"/>
  <c r="M988" i="1" l="1"/>
  <c r="N988" i="1" s="1"/>
  <c r="E990" i="1"/>
  <c r="E991" i="1" l="1"/>
  <c r="M989" i="1"/>
  <c r="N989" i="1" s="1"/>
  <c r="M990" i="1" l="1"/>
  <c r="N990" i="1" s="1"/>
  <c r="E992" i="1"/>
  <c r="E993" i="1" l="1"/>
  <c r="M991" i="1"/>
  <c r="N991" i="1" s="1"/>
  <c r="M992" i="1" l="1"/>
  <c r="N992" i="1" s="1"/>
  <c r="E994" i="1"/>
  <c r="E995" i="1" l="1"/>
  <c r="M993" i="1"/>
  <c r="N993" i="1" s="1"/>
  <c r="M994" i="1" l="1"/>
  <c r="N994" i="1" s="1"/>
  <c r="E996" i="1"/>
  <c r="E997" i="1" l="1"/>
  <c r="M995" i="1"/>
  <c r="N995" i="1" s="1"/>
  <c r="M996" i="1" l="1"/>
  <c r="N996" i="1" s="1"/>
  <c r="E998" i="1"/>
  <c r="E999" i="1" l="1"/>
  <c r="M997" i="1"/>
  <c r="N997" i="1" s="1"/>
  <c r="M998" i="1" l="1"/>
  <c r="N998" i="1" s="1"/>
  <c r="E1000" i="1"/>
  <c r="E1001" i="1" l="1"/>
  <c r="M999" i="1"/>
  <c r="N999" i="1" s="1"/>
  <c r="M1000" i="1" l="1"/>
  <c r="N1000" i="1" s="1"/>
  <c r="E1002" i="1"/>
  <c r="E1003" i="1" l="1"/>
  <c r="M1001" i="1"/>
  <c r="N1001" i="1" s="1"/>
  <c r="M1002" i="1" l="1"/>
  <c r="N1002" i="1" s="1"/>
  <c r="E1004" i="1"/>
  <c r="E1005" i="1" l="1"/>
  <c r="M1003" i="1"/>
  <c r="N1003" i="1" s="1"/>
  <c r="M1004" i="1" l="1"/>
  <c r="N1004" i="1" s="1"/>
  <c r="E1006" i="1"/>
  <c r="E1007" i="1" l="1"/>
  <c r="M1005" i="1"/>
  <c r="N1005" i="1" s="1"/>
  <c r="M1006" i="1" l="1"/>
  <c r="N1006" i="1" s="1"/>
  <c r="E1008" i="1"/>
  <c r="E1009" i="1" l="1"/>
  <c r="M1007" i="1"/>
  <c r="N1007" i="1" s="1"/>
  <c r="M1008" i="1" l="1"/>
  <c r="N1008" i="1" s="1"/>
  <c r="E1010" i="1"/>
  <c r="E1011" i="1" l="1"/>
  <c r="M1009" i="1"/>
  <c r="N1009" i="1" s="1"/>
  <c r="M1010" i="1" l="1"/>
  <c r="N1010" i="1" s="1"/>
  <c r="E1012" i="1"/>
  <c r="E1013" i="1" l="1"/>
  <c r="M1011" i="1"/>
  <c r="N1011" i="1" s="1"/>
  <c r="M1012" i="1" l="1"/>
  <c r="N1012" i="1" s="1"/>
  <c r="E1014" i="1"/>
  <c r="E1015" i="1" l="1"/>
  <c r="M1013" i="1"/>
  <c r="N1013" i="1" s="1"/>
  <c r="M1014" i="1" l="1"/>
  <c r="N1014" i="1" s="1"/>
  <c r="E1016" i="1"/>
  <c r="E1017" i="1" l="1"/>
  <c r="M1015" i="1"/>
  <c r="N1015" i="1" s="1"/>
  <c r="M1016" i="1" l="1"/>
  <c r="N1016" i="1" s="1"/>
  <c r="E1018" i="1"/>
  <c r="E1019" i="1" l="1"/>
  <c r="M1017" i="1"/>
  <c r="N1017" i="1" s="1"/>
  <c r="M1018" i="1" l="1"/>
  <c r="N1018" i="1" s="1"/>
  <c r="E1020" i="1"/>
  <c r="E1021" i="1" l="1"/>
  <c r="M1019" i="1"/>
  <c r="N1019" i="1" s="1"/>
  <c r="M1020" i="1" l="1"/>
  <c r="N1020" i="1" s="1"/>
  <c r="E1022" i="1"/>
  <c r="E1023" i="1" l="1"/>
  <c r="M1021" i="1"/>
  <c r="N1021" i="1" s="1"/>
  <c r="M1022" i="1" l="1"/>
  <c r="N1022" i="1" s="1"/>
  <c r="E1024" i="1"/>
  <c r="E1025" i="1" l="1"/>
  <c r="M1023" i="1"/>
  <c r="N1023" i="1" s="1"/>
  <c r="M1024" i="1" l="1"/>
  <c r="N1024" i="1" s="1"/>
  <c r="E1026" i="1"/>
  <c r="E1027" i="1" l="1"/>
  <c r="M1025" i="1"/>
  <c r="N1025" i="1" s="1"/>
  <c r="M1026" i="1" l="1"/>
  <c r="N1026" i="1" s="1"/>
  <c r="E1028" i="1"/>
  <c r="E1029" i="1" l="1"/>
  <c r="M1027" i="1"/>
  <c r="N1027" i="1" s="1"/>
  <c r="M1028" i="1" l="1"/>
  <c r="N1028" i="1" s="1"/>
  <c r="E1030" i="1"/>
  <c r="E1031" i="1" l="1"/>
  <c r="M1029" i="1"/>
  <c r="N1029" i="1" s="1"/>
  <c r="M1030" i="1" l="1"/>
  <c r="N1030" i="1" s="1"/>
  <c r="E1032" i="1"/>
  <c r="E1033" i="1" l="1"/>
  <c r="M1031" i="1"/>
  <c r="N1031" i="1" s="1"/>
  <c r="M1032" i="1" l="1"/>
  <c r="N1032" i="1" s="1"/>
  <c r="E1034" i="1"/>
  <c r="E1035" i="1" l="1"/>
  <c r="M1033" i="1"/>
  <c r="N1033" i="1" s="1"/>
  <c r="M1034" i="1" l="1"/>
  <c r="N1034" i="1" s="1"/>
  <c r="E1036" i="1"/>
  <c r="E1037" i="1" l="1"/>
  <c r="M1035" i="1"/>
  <c r="N1035" i="1" s="1"/>
  <c r="M1036" i="1" l="1"/>
  <c r="N1036" i="1" s="1"/>
  <c r="E1038" i="1"/>
  <c r="E1039" i="1" l="1"/>
  <c r="M1037" i="1"/>
  <c r="N1037" i="1" s="1"/>
  <c r="M1038" i="1" l="1"/>
  <c r="N1038" i="1" s="1"/>
  <c r="E1040" i="1"/>
  <c r="E1041" i="1" l="1"/>
  <c r="M1039" i="1"/>
  <c r="N1039" i="1" s="1"/>
  <c r="M1040" i="1" l="1"/>
  <c r="N1040" i="1" s="1"/>
  <c r="E1042" i="1"/>
  <c r="E1043" i="1" l="1"/>
  <c r="M1041" i="1"/>
  <c r="N1041" i="1" s="1"/>
  <c r="M1042" i="1" l="1"/>
  <c r="N1042" i="1" s="1"/>
  <c r="E1044" i="1"/>
  <c r="E1045" i="1" l="1"/>
  <c r="M1043" i="1"/>
  <c r="N1043" i="1" s="1"/>
  <c r="M1044" i="1" l="1"/>
  <c r="N1044" i="1" s="1"/>
  <c r="E1046" i="1"/>
  <c r="E1047" i="1" l="1"/>
  <c r="M1045" i="1"/>
  <c r="N1045" i="1" s="1"/>
  <c r="M1046" i="1" l="1"/>
  <c r="N1046" i="1" s="1"/>
  <c r="E1048" i="1"/>
  <c r="E1049" i="1" l="1"/>
  <c r="M1047" i="1"/>
  <c r="N1047" i="1" s="1"/>
  <c r="M1048" i="1" l="1"/>
  <c r="N1048" i="1" s="1"/>
  <c r="E1050" i="1"/>
  <c r="E1051" i="1" l="1"/>
  <c r="M1049" i="1"/>
  <c r="N1049" i="1" s="1"/>
  <c r="M1050" i="1" l="1"/>
  <c r="N1050" i="1" s="1"/>
  <c r="E1052" i="1"/>
  <c r="E1053" i="1" l="1"/>
  <c r="M1051" i="1"/>
  <c r="N1051" i="1" s="1"/>
  <c r="M1052" i="1" l="1"/>
  <c r="N1052" i="1" s="1"/>
  <c r="E1054" i="1"/>
  <c r="E1055" i="1" l="1"/>
  <c r="M1053" i="1"/>
  <c r="N1053" i="1" s="1"/>
  <c r="M1054" i="1" l="1"/>
  <c r="N1054" i="1" s="1"/>
  <c r="E1056" i="1"/>
  <c r="E1057" i="1" l="1"/>
  <c r="M1055" i="1"/>
  <c r="N1055" i="1" s="1"/>
  <c r="M1056" i="1" l="1"/>
  <c r="N1056" i="1" s="1"/>
  <c r="E1058" i="1"/>
  <c r="E1059" i="1" l="1"/>
  <c r="M1057" i="1"/>
  <c r="N1057" i="1" s="1"/>
  <c r="M1058" i="1" l="1"/>
  <c r="N1058" i="1" s="1"/>
  <c r="E1060" i="1"/>
  <c r="E1061" i="1" l="1"/>
  <c r="M1059" i="1"/>
  <c r="N1059" i="1" s="1"/>
  <c r="M1060" i="1" l="1"/>
  <c r="N1060" i="1" s="1"/>
  <c r="E1062" i="1"/>
  <c r="E1063" i="1" l="1"/>
  <c r="M1061" i="1"/>
  <c r="N1061" i="1" s="1"/>
  <c r="M1062" i="1" l="1"/>
  <c r="N1062" i="1" s="1"/>
  <c r="E1064" i="1"/>
  <c r="E1065" i="1" l="1"/>
  <c r="M1063" i="1"/>
  <c r="N1063" i="1" s="1"/>
  <c r="M1064" i="1" l="1"/>
  <c r="N1064" i="1" s="1"/>
  <c r="E1066" i="1"/>
  <c r="E1067" i="1" l="1"/>
  <c r="M1065" i="1"/>
  <c r="N1065" i="1" s="1"/>
  <c r="M1066" i="1" l="1"/>
  <c r="N1066" i="1" s="1"/>
  <c r="E1068" i="1"/>
  <c r="E1069" i="1" l="1"/>
  <c r="M1067" i="1"/>
  <c r="N1067" i="1" s="1"/>
  <c r="M1068" i="1" l="1"/>
  <c r="N1068" i="1" s="1"/>
  <c r="E1070" i="1"/>
  <c r="E1071" i="1" l="1"/>
  <c r="M1069" i="1"/>
  <c r="N1069" i="1" s="1"/>
  <c r="M1070" i="1" l="1"/>
  <c r="N1070" i="1" s="1"/>
  <c r="E1072" i="1"/>
  <c r="E1073" i="1" l="1"/>
  <c r="M1071" i="1"/>
  <c r="N1071" i="1" s="1"/>
  <c r="M1072" i="1" l="1"/>
  <c r="N1072" i="1" s="1"/>
  <c r="E1074" i="1"/>
  <c r="E1075" i="1" l="1"/>
  <c r="M1073" i="1"/>
  <c r="N1073" i="1" s="1"/>
  <c r="M1074" i="1" l="1"/>
  <c r="N1074" i="1" s="1"/>
  <c r="E1076" i="1"/>
  <c r="E1077" i="1" l="1"/>
  <c r="M1075" i="1"/>
  <c r="N1075" i="1" s="1"/>
  <c r="M1076" i="1" l="1"/>
  <c r="N1076" i="1" s="1"/>
  <c r="E1078" i="1"/>
  <c r="E1079" i="1" l="1"/>
  <c r="M1077" i="1"/>
  <c r="N1077" i="1" s="1"/>
  <c r="M1078" i="1" l="1"/>
  <c r="N1078" i="1" s="1"/>
  <c r="E1080" i="1"/>
  <c r="E1081" i="1" l="1"/>
  <c r="M1079" i="1"/>
  <c r="N1079" i="1" s="1"/>
  <c r="M1080" i="1" l="1"/>
  <c r="N1080" i="1" s="1"/>
  <c r="E1082" i="1"/>
  <c r="E1083" i="1" l="1"/>
  <c r="M1081" i="1"/>
  <c r="N1081" i="1" s="1"/>
  <c r="M1082" i="1" l="1"/>
  <c r="N1082" i="1" s="1"/>
  <c r="E1084" i="1"/>
  <c r="E1085" i="1" l="1"/>
  <c r="M1083" i="1"/>
  <c r="N1083" i="1" s="1"/>
  <c r="M1084" i="1" l="1"/>
  <c r="N1084" i="1" s="1"/>
  <c r="E1086" i="1"/>
  <c r="E1087" i="1" l="1"/>
  <c r="M1085" i="1"/>
  <c r="N1085" i="1" s="1"/>
  <c r="M1086" i="1" l="1"/>
  <c r="N1086" i="1" s="1"/>
  <c r="E1088" i="1"/>
  <c r="E1089" i="1" l="1"/>
  <c r="M1087" i="1"/>
  <c r="N1087" i="1" s="1"/>
  <c r="M1088" i="1" l="1"/>
  <c r="N1088" i="1" s="1"/>
  <c r="E1090" i="1"/>
  <c r="E1091" i="1" l="1"/>
  <c r="M1089" i="1"/>
  <c r="N1089" i="1" s="1"/>
  <c r="M1090" i="1" l="1"/>
  <c r="N1090" i="1" s="1"/>
  <c r="E1092" i="1"/>
  <c r="E1093" i="1" l="1"/>
  <c r="M1091" i="1"/>
  <c r="N1091" i="1" s="1"/>
  <c r="M1092" i="1" l="1"/>
  <c r="N1092" i="1" s="1"/>
  <c r="E1094" i="1"/>
  <c r="E1095" i="1" l="1"/>
  <c r="M1093" i="1"/>
  <c r="N1093" i="1" s="1"/>
  <c r="M1094" i="1" l="1"/>
  <c r="N1094" i="1" s="1"/>
  <c r="E1096" i="1"/>
  <c r="E1097" i="1" l="1"/>
  <c r="M1095" i="1"/>
  <c r="N1095" i="1" s="1"/>
  <c r="M1096" i="1" l="1"/>
  <c r="N1096" i="1" s="1"/>
  <c r="E1098" i="1"/>
  <c r="E1099" i="1" l="1"/>
  <c r="M1097" i="1"/>
  <c r="N1097" i="1" s="1"/>
  <c r="M1098" i="1" l="1"/>
  <c r="N1098" i="1" s="1"/>
  <c r="E1100" i="1"/>
  <c r="E1101" i="1" l="1"/>
  <c r="M1099" i="1"/>
  <c r="N1099" i="1" s="1"/>
  <c r="M1100" i="1" l="1"/>
  <c r="N1100" i="1" s="1"/>
  <c r="E1102" i="1"/>
  <c r="E1103" i="1" l="1"/>
  <c r="M1101" i="1"/>
  <c r="N1101" i="1" s="1"/>
  <c r="M1102" i="1" l="1"/>
  <c r="N1102" i="1" s="1"/>
  <c r="E1104" i="1"/>
  <c r="E1105" i="1" l="1"/>
  <c r="M1103" i="1"/>
  <c r="N1103" i="1" s="1"/>
  <c r="M1104" i="1" l="1"/>
  <c r="N1104" i="1" s="1"/>
  <c r="E1106" i="1"/>
  <c r="E1107" i="1" l="1"/>
  <c r="M1105" i="1"/>
  <c r="N1105" i="1" s="1"/>
  <c r="M1106" i="1" l="1"/>
  <c r="N1106" i="1" s="1"/>
  <c r="E1108" i="1"/>
  <c r="E1109" i="1" l="1"/>
  <c r="M1107" i="1"/>
  <c r="N1107" i="1" s="1"/>
  <c r="M1108" i="1" l="1"/>
  <c r="N1108" i="1" s="1"/>
  <c r="E1110" i="1"/>
  <c r="E1111" i="1" l="1"/>
  <c r="M1109" i="1"/>
  <c r="N1109" i="1" s="1"/>
  <c r="M1110" i="1" l="1"/>
  <c r="N1110" i="1" s="1"/>
  <c r="E1112" i="1"/>
  <c r="E1113" i="1" l="1"/>
  <c r="M1111" i="1"/>
  <c r="N1111" i="1" s="1"/>
  <c r="M1112" i="1" l="1"/>
  <c r="N1112" i="1" s="1"/>
  <c r="E1114" i="1"/>
  <c r="E1115" i="1" l="1"/>
  <c r="M1113" i="1"/>
  <c r="N1113" i="1" s="1"/>
  <c r="M1114" i="1" l="1"/>
  <c r="N1114" i="1" s="1"/>
  <c r="E1116" i="1"/>
  <c r="E1117" i="1" l="1"/>
  <c r="M1115" i="1"/>
  <c r="N1115" i="1" s="1"/>
  <c r="M1116" i="1" l="1"/>
  <c r="N1116" i="1" s="1"/>
  <c r="E1118" i="1"/>
  <c r="E1119" i="1" l="1"/>
  <c r="M1117" i="1"/>
  <c r="N1117" i="1" s="1"/>
  <c r="M1118" i="1" l="1"/>
  <c r="N1118" i="1" s="1"/>
  <c r="E1120" i="1"/>
  <c r="E1121" i="1" l="1"/>
  <c r="M1119" i="1"/>
  <c r="N1119" i="1" s="1"/>
  <c r="M1120" i="1" l="1"/>
  <c r="N1120" i="1" s="1"/>
  <c r="E1122" i="1"/>
  <c r="E1123" i="1" l="1"/>
  <c r="M1121" i="1"/>
  <c r="N1121" i="1" s="1"/>
  <c r="M1122" i="1" l="1"/>
  <c r="N1122" i="1" s="1"/>
  <c r="E1124" i="1"/>
  <c r="E1125" i="1" l="1"/>
  <c r="M1123" i="1"/>
  <c r="N1123" i="1" s="1"/>
  <c r="M1124" i="1" l="1"/>
  <c r="N1124" i="1" s="1"/>
  <c r="E1126" i="1"/>
  <c r="E1127" i="1" l="1"/>
  <c r="M1125" i="1"/>
  <c r="N1125" i="1" s="1"/>
  <c r="M1126" i="1" l="1"/>
  <c r="N1126" i="1" s="1"/>
  <c r="E1128" i="1"/>
  <c r="E1129" i="1" l="1"/>
  <c r="M1127" i="1"/>
  <c r="N1127" i="1" s="1"/>
  <c r="M1128" i="1" l="1"/>
  <c r="N1128" i="1" s="1"/>
  <c r="E1130" i="1"/>
  <c r="E1131" i="1" l="1"/>
  <c r="M1129" i="1"/>
  <c r="N1129" i="1" s="1"/>
  <c r="M1130" i="1" l="1"/>
  <c r="N1130" i="1" s="1"/>
  <c r="E1132" i="1"/>
  <c r="E1133" i="1" l="1"/>
  <c r="M1131" i="1"/>
  <c r="N1131" i="1" s="1"/>
  <c r="M1132" i="1" l="1"/>
  <c r="N1132" i="1" s="1"/>
  <c r="E1134" i="1"/>
  <c r="E1135" i="1" l="1"/>
  <c r="M1133" i="1"/>
  <c r="N1133" i="1" s="1"/>
  <c r="M1134" i="1" l="1"/>
  <c r="N1134" i="1" s="1"/>
  <c r="E1136" i="1"/>
  <c r="E1137" i="1" l="1"/>
  <c r="M1135" i="1"/>
  <c r="N1135" i="1" s="1"/>
  <c r="M1136" i="1" l="1"/>
  <c r="N1136" i="1" s="1"/>
  <c r="E1138" i="1"/>
  <c r="E1139" i="1" l="1"/>
  <c r="M1137" i="1"/>
  <c r="N1137" i="1" s="1"/>
  <c r="M1138" i="1" l="1"/>
  <c r="N1138" i="1" s="1"/>
  <c r="E1140" i="1"/>
  <c r="E1141" i="1" l="1"/>
  <c r="M1139" i="1"/>
  <c r="N1139" i="1" s="1"/>
  <c r="M1140" i="1" l="1"/>
  <c r="N1140" i="1" s="1"/>
  <c r="E1142" i="1"/>
  <c r="E1143" i="1" l="1"/>
  <c r="M1141" i="1"/>
  <c r="N1141" i="1" s="1"/>
  <c r="M1142" i="1" l="1"/>
  <c r="N1142" i="1" s="1"/>
  <c r="E1144" i="1"/>
  <c r="E1145" i="1" l="1"/>
  <c r="M1143" i="1"/>
  <c r="N1143" i="1" s="1"/>
  <c r="M1144" i="1" l="1"/>
  <c r="N1144" i="1" s="1"/>
  <c r="E1146" i="1"/>
  <c r="E1147" i="1" l="1"/>
  <c r="M1145" i="1"/>
  <c r="N1145" i="1" s="1"/>
  <c r="M1146" i="1" l="1"/>
  <c r="N1146" i="1" s="1"/>
  <c r="E1148" i="1"/>
  <c r="E1149" i="1" l="1"/>
  <c r="M1147" i="1"/>
  <c r="N1147" i="1" s="1"/>
  <c r="M1148" i="1" l="1"/>
  <c r="N1148" i="1" s="1"/>
  <c r="E1150" i="1"/>
  <c r="E1151" i="1" l="1"/>
  <c r="M1149" i="1"/>
  <c r="N1149" i="1" s="1"/>
  <c r="M1150" i="1" l="1"/>
  <c r="N1150" i="1" s="1"/>
  <c r="E1152" i="1"/>
  <c r="E1153" i="1" l="1"/>
  <c r="M1151" i="1"/>
  <c r="N1151" i="1" s="1"/>
  <c r="M1152" i="1" l="1"/>
  <c r="N1152" i="1" s="1"/>
  <c r="E1154" i="1"/>
  <c r="E1155" i="1" l="1"/>
  <c r="M1153" i="1"/>
  <c r="N1153" i="1" s="1"/>
  <c r="M1154" i="1" l="1"/>
  <c r="N1154" i="1" s="1"/>
  <c r="E1156" i="1"/>
  <c r="E1157" i="1" l="1"/>
  <c r="M1155" i="1"/>
  <c r="N1155" i="1" s="1"/>
  <c r="M1156" i="1" l="1"/>
  <c r="N1156" i="1" s="1"/>
  <c r="E1158" i="1"/>
  <c r="E1159" i="1" l="1"/>
  <c r="M1157" i="1"/>
  <c r="N1157" i="1" s="1"/>
  <c r="M1158" i="1" l="1"/>
  <c r="N1158" i="1" s="1"/>
  <c r="E1160" i="1"/>
  <c r="E1161" i="1" l="1"/>
  <c r="M1159" i="1"/>
  <c r="N1159" i="1" s="1"/>
  <c r="M1160" i="1" l="1"/>
  <c r="N1160" i="1" s="1"/>
  <c r="E1162" i="1"/>
  <c r="E1163" i="1" l="1"/>
  <c r="M1161" i="1"/>
  <c r="N1161" i="1" s="1"/>
  <c r="M1162" i="1" l="1"/>
  <c r="N1162" i="1" s="1"/>
  <c r="E1164" i="1"/>
  <c r="E1165" i="1" l="1"/>
  <c r="M1163" i="1"/>
  <c r="N1163" i="1" s="1"/>
  <c r="M1164" i="1" l="1"/>
  <c r="N1164" i="1" s="1"/>
  <c r="E1166" i="1"/>
  <c r="E1167" i="1" l="1"/>
  <c r="M1165" i="1"/>
  <c r="N1165" i="1" s="1"/>
  <c r="M1166" i="1" l="1"/>
  <c r="N1166" i="1" s="1"/>
  <c r="E1168" i="1"/>
  <c r="E1169" i="1" l="1"/>
  <c r="M1167" i="1"/>
  <c r="N1167" i="1" s="1"/>
  <c r="M1168" i="1" l="1"/>
  <c r="N1168" i="1" s="1"/>
  <c r="E1170" i="1"/>
  <c r="E1171" i="1" l="1"/>
  <c r="M1169" i="1"/>
  <c r="N1169" i="1" s="1"/>
  <c r="M1170" i="1" l="1"/>
  <c r="N1170" i="1" s="1"/>
  <c r="E1172" i="1"/>
  <c r="E1173" i="1" l="1"/>
  <c r="M1171" i="1"/>
  <c r="N1171" i="1" s="1"/>
  <c r="M1172" i="1" l="1"/>
  <c r="N1172" i="1" s="1"/>
  <c r="E1174" i="1"/>
  <c r="E1175" i="1" l="1"/>
  <c r="M1173" i="1"/>
  <c r="N1173" i="1" s="1"/>
  <c r="M1174" i="1" l="1"/>
  <c r="N1174" i="1" s="1"/>
  <c r="E1176" i="1"/>
  <c r="E1177" i="1" l="1"/>
  <c r="M1175" i="1"/>
  <c r="N1175" i="1" s="1"/>
  <c r="M1176" i="1" l="1"/>
  <c r="N1176" i="1" s="1"/>
  <c r="E1178" i="1"/>
  <c r="E1179" i="1" l="1"/>
  <c r="M1177" i="1"/>
  <c r="N1177" i="1" s="1"/>
  <c r="M1178" i="1" l="1"/>
  <c r="N1178" i="1" s="1"/>
  <c r="E1180" i="1"/>
  <c r="E1181" i="1" l="1"/>
  <c r="M1179" i="1"/>
  <c r="N1179" i="1" s="1"/>
  <c r="M1180" i="1" l="1"/>
  <c r="N1180" i="1" s="1"/>
  <c r="E1182" i="1"/>
  <c r="E1183" i="1" l="1"/>
  <c r="M1181" i="1"/>
  <c r="N1181" i="1" s="1"/>
  <c r="M1182" i="1" l="1"/>
  <c r="N1182" i="1" s="1"/>
  <c r="E1184" i="1"/>
  <c r="E1185" i="1" l="1"/>
  <c r="M1183" i="1"/>
  <c r="N1183" i="1" s="1"/>
  <c r="M1184" i="1" l="1"/>
  <c r="N1184" i="1" s="1"/>
  <c r="E1186" i="1"/>
  <c r="E1187" i="1" l="1"/>
  <c r="M1185" i="1"/>
  <c r="N1185" i="1" s="1"/>
  <c r="M1186" i="1" l="1"/>
  <c r="N1186" i="1" s="1"/>
  <c r="E1188" i="1"/>
  <c r="E1189" i="1" l="1"/>
  <c r="M1187" i="1"/>
  <c r="N1187" i="1" s="1"/>
  <c r="M1188" i="1" l="1"/>
  <c r="N1188" i="1" s="1"/>
  <c r="E1190" i="1"/>
  <c r="E1191" i="1" l="1"/>
  <c r="M1189" i="1"/>
  <c r="N1189" i="1" s="1"/>
  <c r="M1190" i="1" l="1"/>
  <c r="N1190" i="1" s="1"/>
  <c r="E1192" i="1"/>
  <c r="E1193" i="1" l="1"/>
  <c r="M1191" i="1"/>
  <c r="N1191" i="1" s="1"/>
  <c r="M1192" i="1" l="1"/>
  <c r="N1192" i="1" s="1"/>
  <c r="E1194" i="1"/>
  <c r="E1195" i="1" l="1"/>
  <c r="M1193" i="1"/>
  <c r="N1193" i="1" s="1"/>
  <c r="M1194" i="1" l="1"/>
  <c r="N1194" i="1" s="1"/>
  <c r="E1196" i="1"/>
  <c r="E1197" i="1" l="1"/>
  <c r="M1195" i="1"/>
  <c r="N1195" i="1" s="1"/>
  <c r="M1196" i="1" l="1"/>
  <c r="N1196" i="1" s="1"/>
  <c r="E1198" i="1"/>
  <c r="E1199" i="1" l="1"/>
  <c r="M1197" i="1"/>
  <c r="N1197" i="1" s="1"/>
  <c r="M1198" i="1" l="1"/>
  <c r="N1198" i="1" s="1"/>
  <c r="E1200" i="1"/>
  <c r="E1201" i="1" l="1"/>
  <c r="M1199" i="1"/>
  <c r="N1199" i="1" s="1"/>
  <c r="M1200" i="1" l="1"/>
  <c r="N1200" i="1" s="1"/>
  <c r="E1202" i="1"/>
  <c r="E1203" i="1" l="1"/>
  <c r="M1201" i="1"/>
  <c r="N1201" i="1" s="1"/>
  <c r="M1202" i="1" l="1"/>
  <c r="N1202" i="1" s="1"/>
  <c r="E1204" i="1"/>
  <c r="E1205" i="1" l="1"/>
  <c r="M1203" i="1"/>
  <c r="N1203" i="1" s="1"/>
  <c r="M1204" i="1" l="1"/>
  <c r="N1204" i="1" s="1"/>
  <c r="E1206" i="1"/>
  <c r="E1207" i="1" l="1"/>
  <c r="M1205" i="1"/>
  <c r="N1205" i="1" s="1"/>
  <c r="M1206" i="1" l="1"/>
  <c r="N1206" i="1" s="1"/>
  <c r="E1208" i="1"/>
  <c r="E1209" i="1" l="1"/>
  <c r="M1207" i="1"/>
  <c r="N1207" i="1" s="1"/>
  <c r="M1208" i="1" l="1"/>
  <c r="N1208" i="1" s="1"/>
  <c r="E1210" i="1"/>
  <c r="E1211" i="1" l="1"/>
  <c r="M1209" i="1"/>
  <c r="N1209" i="1" s="1"/>
  <c r="M1210" i="1" l="1"/>
  <c r="N1210" i="1" s="1"/>
  <c r="E1212" i="1"/>
  <c r="E1213" i="1" l="1"/>
  <c r="M1211" i="1"/>
  <c r="N1211" i="1" s="1"/>
  <c r="M1212" i="1" l="1"/>
  <c r="N1212" i="1" s="1"/>
  <c r="E1214" i="1"/>
  <c r="E1215" i="1" l="1"/>
  <c r="M1213" i="1"/>
  <c r="N1213" i="1" s="1"/>
  <c r="M1214" i="1" l="1"/>
  <c r="N1214" i="1" s="1"/>
  <c r="E1216" i="1"/>
  <c r="E1217" i="1" l="1"/>
  <c r="M1215" i="1"/>
  <c r="N1215" i="1" s="1"/>
  <c r="M1216" i="1" l="1"/>
  <c r="N1216" i="1" s="1"/>
  <c r="E1218" i="1"/>
  <c r="E1219" i="1" l="1"/>
  <c r="M1217" i="1"/>
  <c r="N1217" i="1" s="1"/>
  <c r="M1218" i="1" l="1"/>
  <c r="N1218" i="1" s="1"/>
  <c r="E1220" i="1"/>
  <c r="E1221" i="1" l="1"/>
  <c r="M1219" i="1"/>
  <c r="N1219" i="1" s="1"/>
  <c r="M1220" i="1" l="1"/>
  <c r="N1220" i="1" s="1"/>
  <c r="E1222" i="1"/>
  <c r="E1223" i="1" l="1"/>
  <c r="M1221" i="1"/>
  <c r="N1221" i="1" s="1"/>
  <c r="M1222" i="1" l="1"/>
  <c r="N1222" i="1" s="1"/>
  <c r="E1224" i="1"/>
  <c r="E1225" i="1" l="1"/>
  <c r="M1223" i="1"/>
  <c r="N1223" i="1" s="1"/>
  <c r="M1224" i="1" l="1"/>
  <c r="N1224" i="1" s="1"/>
  <c r="E1226" i="1"/>
  <c r="E1227" i="1" l="1"/>
  <c r="M1225" i="1"/>
  <c r="N1225" i="1" s="1"/>
  <c r="M1226" i="1" l="1"/>
  <c r="N1226" i="1" s="1"/>
  <c r="E1228" i="1"/>
  <c r="E1229" i="1" l="1"/>
  <c r="M1227" i="1"/>
  <c r="N1227" i="1" s="1"/>
  <c r="M1228" i="1" l="1"/>
  <c r="N1228" i="1" s="1"/>
  <c r="E1230" i="1"/>
  <c r="E1231" i="1" l="1"/>
  <c r="M1229" i="1"/>
  <c r="N1229" i="1" s="1"/>
  <c r="M1230" i="1" l="1"/>
  <c r="N1230" i="1" s="1"/>
  <c r="E1232" i="1"/>
  <c r="E1233" i="1" l="1"/>
  <c r="M1231" i="1"/>
  <c r="N1231" i="1" s="1"/>
  <c r="M1232" i="1" l="1"/>
  <c r="N1232" i="1" s="1"/>
  <c r="E1234" i="1"/>
  <c r="E1235" i="1" l="1"/>
  <c r="M1233" i="1"/>
  <c r="N1233" i="1" s="1"/>
  <c r="M1234" i="1" l="1"/>
  <c r="N1234" i="1" s="1"/>
  <c r="E1236" i="1"/>
  <c r="E1237" i="1" l="1"/>
  <c r="M1235" i="1"/>
  <c r="N1235" i="1" s="1"/>
  <c r="M1236" i="1" l="1"/>
  <c r="N1236" i="1" s="1"/>
  <c r="E1238" i="1"/>
  <c r="E1239" i="1" l="1"/>
  <c r="M1237" i="1"/>
  <c r="N1237" i="1" s="1"/>
  <c r="M1238" i="1" l="1"/>
  <c r="N1238" i="1" s="1"/>
  <c r="E1240" i="1"/>
  <c r="E1241" i="1" l="1"/>
  <c r="M1239" i="1"/>
  <c r="N1239" i="1" s="1"/>
  <c r="M1240" i="1" l="1"/>
  <c r="N1240" i="1" s="1"/>
  <c r="E1242" i="1"/>
  <c r="E1243" i="1" l="1"/>
  <c r="M1241" i="1"/>
  <c r="N1241" i="1" s="1"/>
  <c r="M1242" i="1" l="1"/>
  <c r="N1242" i="1" s="1"/>
  <c r="E1244" i="1"/>
  <c r="E1245" i="1" l="1"/>
  <c r="M1243" i="1"/>
  <c r="N1243" i="1" s="1"/>
  <c r="M1244" i="1" l="1"/>
  <c r="N1244" i="1" s="1"/>
  <c r="E1246" i="1"/>
  <c r="E1247" i="1" l="1"/>
  <c r="M1245" i="1"/>
  <c r="N1245" i="1" s="1"/>
  <c r="M1246" i="1" l="1"/>
  <c r="N1246" i="1" s="1"/>
  <c r="E1248" i="1"/>
  <c r="E1249" i="1" l="1"/>
  <c r="M1247" i="1"/>
  <c r="N1247" i="1" s="1"/>
  <c r="M1248" i="1" l="1"/>
  <c r="N1248" i="1" s="1"/>
  <c r="E1250" i="1"/>
  <c r="E1251" i="1" l="1"/>
  <c r="M1249" i="1"/>
  <c r="N1249" i="1" s="1"/>
  <c r="M1250" i="1" l="1"/>
  <c r="N1250" i="1" s="1"/>
  <c r="E1252" i="1"/>
  <c r="E1253" i="1" l="1"/>
  <c r="M1251" i="1"/>
  <c r="N1251" i="1" s="1"/>
  <c r="M1252" i="1" l="1"/>
  <c r="N1252" i="1" s="1"/>
  <c r="E1254" i="1"/>
  <c r="E1255" i="1" l="1"/>
  <c r="M1253" i="1"/>
  <c r="N1253" i="1" s="1"/>
  <c r="M1254" i="1" l="1"/>
  <c r="N1254" i="1" s="1"/>
  <c r="E1256" i="1"/>
  <c r="E1257" i="1" l="1"/>
  <c r="M1255" i="1"/>
  <c r="N1255" i="1" s="1"/>
  <c r="M1256" i="1" l="1"/>
  <c r="N1256" i="1" s="1"/>
  <c r="E1258" i="1"/>
  <c r="E1259" i="1" l="1"/>
  <c r="M1257" i="1"/>
  <c r="N1257" i="1" s="1"/>
  <c r="M1258" i="1" l="1"/>
  <c r="N1258" i="1" s="1"/>
  <c r="E1260" i="1"/>
  <c r="E1261" i="1" l="1"/>
  <c r="M1259" i="1"/>
  <c r="N1259" i="1" s="1"/>
  <c r="M1260" i="1" l="1"/>
  <c r="N1260" i="1" s="1"/>
  <c r="E1262" i="1"/>
  <c r="E1263" i="1" l="1"/>
  <c r="M1261" i="1"/>
  <c r="N1261" i="1" s="1"/>
  <c r="M1262" i="1" l="1"/>
  <c r="N1262" i="1" s="1"/>
  <c r="E1264" i="1"/>
  <c r="E1265" i="1" l="1"/>
  <c r="M1263" i="1"/>
  <c r="N1263" i="1" s="1"/>
  <c r="M1264" i="1" l="1"/>
  <c r="N1264" i="1" s="1"/>
  <c r="E1266" i="1"/>
  <c r="E1267" i="1" l="1"/>
  <c r="M1265" i="1"/>
  <c r="N1265" i="1" s="1"/>
  <c r="M1266" i="1" l="1"/>
  <c r="N1266" i="1" s="1"/>
  <c r="E1268" i="1"/>
  <c r="E1269" i="1" l="1"/>
  <c r="M1267" i="1"/>
  <c r="N1267" i="1" s="1"/>
  <c r="M1268" i="1" l="1"/>
  <c r="N1268" i="1" s="1"/>
  <c r="E1270" i="1"/>
  <c r="E1271" i="1" l="1"/>
  <c r="M1269" i="1"/>
  <c r="N1269" i="1" s="1"/>
  <c r="M1270" i="1" l="1"/>
  <c r="N1270" i="1" s="1"/>
  <c r="E1272" i="1"/>
  <c r="E1273" i="1" l="1"/>
  <c r="M1271" i="1"/>
  <c r="N1271" i="1" s="1"/>
  <c r="M1272" i="1" l="1"/>
  <c r="N1272" i="1" s="1"/>
  <c r="E1274" i="1"/>
  <c r="E1275" i="1" l="1"/>
  <c r="M1273" i="1"/>
  <c r="N1273" i="1" s="1"/>
  <c r="M1274" i="1" l="1"/>
  <c r="N1274" i="1" s="1"/>
  <c r="E1276" i="1"/>
  <c r="E1277" i="1" l="1"/>
  <c r="M1275" i="1"/>
  <c r="N1275" i="1" s="1"/>
  <c r="M1276" i="1" l="1"/>
  <c r="N1276" i="1" s="1"/>
  <c r="E1278" i="1"/>
  <c r="E1279" i="1" l="1"/>
  <c r="M1277" i="1"/>
  <c r="N1277" i="1" s="1"/>
  <c r="M1278" i="1" l="1"/>
  <c r="N1278" i="1" s="1"/>
  <c r="E1280" i="1"/>
  <c r="E1281" i="1" l="1"/>
  <c r="M1279" i="1"/>
  <c r="N1279" i="1" s="1"/>
  <c r="M1280" i="1" l="1"/>
  <c r="N1280" i="1" s="1"/>
  <c r="E1282" i="1"/>
  <c r="E1283" i="1" l="1"/>
  <c r="M1281" i="1"/>
  <c r="N1281" i="1" s="1"/>
  <c r="M1282" i="1" l="1"/>
  <c r="N1282" i="1" s="1"/>
  <c r="E1284" i="1"/>
  <c r="E1285" i="1" l="1"/>
  <c r="M1283" i="1"/>
  <c r="N1283" i="1" s="1"/>
  <c r="M1284" i="1" l="1"/>
  <c r="N1284" i="1" s="1"/>
  <c r="E1286" i="1"/>
  <c r="E1287" i="1" l="1"/>
  <c r="M1285" i="1"/>
  <c r="N1285" i="1" s="1"/>
  <c r="M1286" i="1" l="1"/>
  <c r="N1286" i="1" s="1"/>
  <c r="E1288" i="1"/>
  <c r="E1289" i="1" l="1"/>
  <c r="M1287" i="1"/>
  <c r="N1287" i="1" s="1"/>
  <c r="M1288" i="1" l="1"/>
  <c r="N1288" i="1" s="1"/>
  <c r="E1290" i="1"/>
  <c r="E1291" i="1" l="1"/>
  <c r="M1289" i="1"/>
  <c r="N1289" i="1" s="1"/>
  <c r="M1290" i="1" l="1"/>
  <c r="N1290" i="1" s="1"/>
  <c r="E1292" i="1"/>
  <c r="E1293" i="1" l="1"/>
  <c r="M1291" i="1"/>
  <c r="N1291" i="1" s="1"/>
  <c r="M1292" i="1" l="1"/>
  <c r="N1292" i="1" s="1"/>
  <c r="E1294" i="1"/>
  <c r="E1295" i="1" l="1"/>
  <c r="M1293" i="1"/>
  <c r="N1293" i="1" s="1"/>
  <c r="M1294" i="1" l="1"/>
  <c r="N1294" i="1" s="1"/>
  <c r="E1296" i="1"/>
  <c r="E1297" i="1" l="1"/>
  <c r="M1295" i="1"/>
  <c r="N1295" i="1" s="1"/>
  <c r="M1296" i="1" l="1"/>
  <c r="N1296" i="1" s="1"/>
  <c r="E1298" i="1"/>
  <c r="E1299" i="1" l="1"/>
  <c r="M1297" i="1"/>
  <c r="N1297" i="1" s="1"/>
  <c r="M1298" i="1" l="1"/>
  <c r="N1298" i="1" s="1"/>
  <c r="E1300" i="1"/>
  <c r="E1301" i="1" l="1"/>
  <c r="M1299" i="1"/>
  <c r="N1299" i="1" s="1"/>
  <c r="M1300" i="1" l="1"/>
  <c r="N1300" i="1" s="1"/>
  <c r="E1302" i="1"/>
  <c r="E1303" i="1" l="1"/>
  <c r="M1301" i="1"/>
  <c r="N1301" i="1" s="1"/>
  <c r="M1302" i="1" l="1"/>
  <c r="N1302" i="1" s="1"/>
  <c r="E1304" i="1"/>
  <c r="E1305" i="1" l="1"/>
  <c r="M1303" i="1"/>
  <c r="N1303" i="1" s="1"/>
  <c r="M1304" i="1" l="1"/>
  <c r="N1304" i="1" s="1"/>
  <c r="E1306" i="1"/>
  <c r="E1307" i="1" l="1"/>
  <c r="M1305" i="1"/>
  <c r="N1305" i="1" s="1"/>
  <c r="M1306" i="1" l="1"/>
  <c r="N1306" i="1" s="1"/>
  <c r="E1308" i="1"/>
  <c r="E1309" i="1" l="1"/>
  <c r="M1307" i="1"/>
  <c r="N1307" i="1" s="1"/>
  <c r="M1308" i="1" l="1"/>
  <c r="N1308" i="1" s="1"/>
  <c r="E1310" i="1"/>
  <c r="E1311" i="1" l="1"/>
  <c r="M1309" i="1"/>
  <c r="N1309" i="1" s="1"/>
  <c r="M1310" i="1" l="1"/>
  <c r="N1310" i="1" s="1"/>
  <c r="E1312" i="1"/>
  <c r="E1313" i="1" l="1"/>
  <c r="M1311" i="1"/>
  <c r="N1311" i="1" s="1"/>
  <c r="M1312" i="1" l="1"/>
  <c r="N1312" i="1" s="1"/>
  <c r="E1314" i="1"/>
  <c r="E1315" i="1" l="1"/>
  <c r="M1313" i="1"/>
  <c r="N1313" i="1" s="1"/>
  <c r="M1314" i="1" l="1"/>
  <c r="N1314" i="1" s="1"/>
  <c r="E1316" i="1"/>
  <c r="E1317" i="1" l="1"/>
  <c r="M1315" i="1"/>
  <c r="N1315" i="1" s="1"/>
  <c r="M1316" i="1" l="1"/>
  <c r="N1316" i="1" s="1"/>
  <c r="E1318" i="1"/>
  <c r="E1319" i="1" l="1"/>
  <c r="M1317" i="1"/>
  <c r="N1317" i="1" s="1"/>
  <c r="M1318" i="1" l="1"/>
  <c r="N1318" i="1" s="1"/>
  <c r="E1320" i="1"/>
  <c r="E1321" i="1" l="1"/>
  <c r="M1319" i="1"/>
  <c r="N1319" i="1" s="1"/>
  <c r="M1320" i="1" l="1"/>
  <c r="N1320" i="1" s="1"/>
  <c r="E1322" i="1"/>
  <c r="E1323" i="1" l="1"/>
  <c r="M1321" i="1"/>
  <c r="N1321" i="1" s="1"/>
  <c r="M1322" i="1" l="1"/>
  <c r="N1322" i="1" s="1"/>
  <c r="E1324" i="1"/>
  <c r="E1325" i="1" l="1"/>
  <c r="M1323" i="1"/>
  <c r="N1323" i="1" s="1"/>
  <c r="M1324" i="1" l="1"/>
  <c r="N1324" i="1" s="1"/>
  <c r="E1326" i="1"/>
  <c r="E1327" i="1" l="1"/>
  <c r="M1325" i="1"/>
  <c r="N1325" i="1" s="1"/>
  <c r="M1326" i="1" l="1"/>
  <c r="N1326" i="1" s="1"/>
  <c r="E1328" i="1"/>
  <c r="E1329" i="1" l="1"/>
  <c r="M1327" i="1"/>
  <c r="N1327" i="1" s="1"/>
  <c r="M1328" i="1" l="1"/>
  <c r="N1328" i="1" s="1"/>
  <c r="E1330" i="1"/>
  <c r="E1331" i="1" l="1"/>
  <c r="M1329" i="1"/>
  <c r="N1329" i="1" s="1"/>
  <c r="M1330" i="1" l="1"/>
  <c r="N1330" i="1" s="1"/>
  <c r="E1332" i="1"/>
  <c r="E1333" i="1" l="1"/>
  <c r="M1331" i="1"/>
  <c r="N1331" i="1" s="1"/>
  <c r="M1332" i="1" l="1"/>
  <c r="N1332" i="1" s="1"/>
  <c r="E1334" i="1"/>
  <c r="E1335" i="1" l="1"/>
  <c r="M1333" i="1"/>
  <c r="N1333" i="1" s="1"/>
  <c r="M1334" i="1" l="1"/>
  <c r="N1334" i="1" s="1"/>
  <c r="E1336" i="1"/>
  <c r="E1337" i="1" l="1"/>
  <c r="M1335" i="1"/>
  <c r="N1335" i="1" s="1"/>
  <c r="M1336" i="1" l="1"/>
  <c r="N1336" i="1" s="1"/>
  <c r="E1338" i="1"/>
  <c r="E1339" i="1" l="1"/>
  <c r="M1337" i="1"/>
  <c r="N1337" i="1" s="1"/>
  <c r="M1338" i="1" l="1"/>
  <c r="N1338" i="1" s="1"/>
  <c r="E1340" i="1"/>
  <c r="E1341" i="1" l="1"/>
  <c r="M1339" i="1"/>
  <c r="N1339" i="1" s="1"/>
  <c r="M1340" i="1" l="1"/>
  <c r="N1340" i="1" s="1"/>
  <c r="E1342" i="1"/>
  <c r="E1343" i="1" l="1"/>
  <c r="M1341" i="1"/>
  <c r="N1341" i="1" s="1"/>
  <c r="M1342" i="1" l="1"/>
  <c r="N1342" i="1" s="1"/>
  <c r="E1344" i="1"/>
  <c r="E1345" i="1" l="1"/>
  <c r="M1343" i="1"/>
  <c r="N1343" i="1" s="1"/>
  <c r="M1344" i="1" l="1"/>
  <c r="N1344" i="1" s="1"/>
  <c r="E1346" i="1"/>
  <c r="E1347" i="1" l="1"/>
  <c r="M1345" i="1"/>
  <c r="N1345" i="1" s="1"/>
  <c r="M1346" i="1" l="1"/>
  <c r="N1346" i="1" s="1"/>
  <c r="E1348" i="1"/>
  <c r="E1349" i="1" l="1"/>
  <c r="M1347" i="1"/>
  <c r="N1347" i="1" s="1"/>
  <c r="M1348" i="1" l="1"/>
  <c r="N1348" i="1" s="1"/>
  <c r="E1350" i="1"/>
  <c r="E1351" i="1" l="1"/>
  <c r="M1349" i="1"/>
  <c r="N1349" i="1" s="1"/>
  <c r="M1350" i="1" l="1"/>
  <c r="N1350" i="1" s="1"/>
  <c r="E1352" i="1"/>
  <c r="E1353" i="1" l="1"/>
  <c r="M1351" i="1"/>
  <c r="N1351" i="1" s="1"/>
  <c r="M1352" i="1" l="1"/>
  <c r="N1352" i="1" s="1"/>
  <c r="E1354" i="1"/>
  <c r="E1355" i="1" l="1"/>
  <c r="M1353" i="1"/>
  <c r="N1353" i="1" s="1"/>
  <c r="M1354" i="1" l="1"/>
  <c r="N1354" i="1" s="1"/>
  <c r="E1356" i="1"/>
  <c r="E1357" i="1" l="1"/>
  <c r="M1355" i="1"/>
  <c r="N1355" i="1" s="1"/>
  <c r="M1356" i="1" l="1"/>
  <c r="N1356" i="1" s="1"/>
  <c r="E1358" i="1"/>
  <c r="E1359" i="1" l="1"/>
  <c r="M1357" i="1"/>
  <c r="N1357" i="1" s="1"/>
  <c r="M1358" i="1" l="1"/>
  <c r="N1358" i="1" s="1"/>
  <c r="E1360" i="1"/>
  <c r="E1361" i="1" l="1"/>
  <c r="M1359" i="1"/>
  <c r="N1359" i="1" s="1"/>
  <c r="M1360" i="1" l="1"/>
  <c r="N1360" i="1" s="1"/>
  <c r="E1362" i="1"/>
  <c r="E1363" i="1" l="1"/>
  <c r="M1361" i="1"/>
  <c r="N1361" i="1" s="1"/>
  <c r="M1362" i="1" l="1"/>
  <c r="N1362" i="1" s="1"/>
  <c r="E1364" i="1"/>
  <c r="E1365" i="1" l="1"/>
  <c r="M1363" i="1"/>
  <c r="N1363" i="1" s="1"/>
  <c r="M1364" i="1" l="1"/>
  <c r="N1364" i="1" s="1"/>
  <c r="E1366" i="1"/>
  <c r="E1367" i="1" l="1"/>
  <c r="M1365" i="1"/>
  <c r="N1365" i="1" s="1"/>
  <c r="M1366" i="1" l="1"/>
  <c r="N1366" i="1" s="1"/>
  <c r="E1368" i="1"/>
  <c r="E1369" i="1" l="1"/>
  <c r="M1367" i="1"/>
  <c r="N1367" i="1" s="1"/>
  <c r="M1368" i="1" l="1"/>
  <c r="N1368" i="1" s="1"/>
  <c r="E1370" i="1"/>
  <c r="E1371" i="1" l="1"/>
  <c r="M1369" i="1"/>
  <c r="N1369" i="1" s="1"/>
  <c r="M1370" i="1" l="1"/>
  <c r="N1370" i="1" s="1"/>
  <c r="E1372" i="1"/>
  <c r="E1373" i="1" l="1"/>
  <c r="M1371" i="1"/>
  <c r="N1371" i="1" s="1"/>
  <c r="M1372" i="1" l="1"/>
  <c r="N1372" i="1" s="1"/>
  <c r="E1374" i="1"/>
  <c r="E1375" i="1" l="1"/>
  <c r="M1373" i="1"/>
  <c r="N1373" i="1" s="1"/>
  <c r="M1374" i="1" l="1"/>
  <c r="N1374" i="1" s="1"/>
  <c r="E1376" i="1"/>
  <c r="E1377" i="1" l="1"/>
  <c r="M1375" i="1"/>
  <c r="N1375" i="1" s="1"/>
  <c r="M1376" i="1" l="1"/>
  <c r="N1376" i="1" s="1"/>
  <c r="E1378" i="1"/>
  <c r="E1379" i="1" l="1"/>
  <c r="M1377" i="1"/>
  <c r="N1377" i="1" s="1"/>
  <c r="M1378" i="1" l="1"/>
  <c r="N1378" i="1" s="1"/>
  <c r="E1380" i="1"/>
  <c r="E1381" i="1" l="1"/>
  <c r="M1379" i="1"/>
  <c r="N1379" i="1" s="1"/>
  <c r="M1380" i="1" l="1"/>
  <c r="N1380" i="1" s="1"/>
  <c r="E1382" i="1"/>
  <c r="E1383" i="1" l="1"/>
  <c r="M1381" i="1"/>
  <c r="N1381" i="1" s="1"/>
  <c r="M1382" i="1" l="1"/>
  <c r="N1382" i="1" s="1"/>
  <c r="E1384" i="1"/>
  <c r="E1385" i="1" l="1"/>
  <c r="M1383" i="1"/>
  <c r="N1383" i="1" s="1"/>
  <c r="M1384" i="1" l="1"/>
  <c r="N1384" i="1" s="1"/>
  <c r="E1386" i="1"/>
  <c r="E1387" i="1" l="1"/>
  <c r="M1385" i="1"/>
  <c r="N1385" i="1" s="1"/>
  <c r="M1386" i="1" l="1"/>
  <c r="N1386" i="1" s="1"/>
  <c r="E1388" i="1"/>
  <c r="E1389" i="1" l="1"/>
  <c r="M1387" i="1"/>
  <c r="N1387" i="1" s="1"/>
  <c r="M1388" i="1" l="1"/>
  <c r="N1388" i="1" s="1"/>
  <c r="E1390" i="1"/>
  <c r="E1391" i="1" l="1"/>
  <c r="M1389" i="1"/>
  <c r="N1389" i="1" s="1"/>
  <c r="M1390" i="1" l="1"/>
  <c r="N1390" i="1" s="1"/>
  <c r="E1392" i="1"/>
  <c r="E1393" i="1" l="1"/>
  <c r="M1391" i="1"/>
  <c r="N1391" i="1" s="1"/>
  <c r="M1392" i="1" l="1"/>
  <c r="N1392" i="1" s="1"/>
  <c r="E1394" i="1"/>
  <c r="E1395" i="1" l="1"/>
  <c r="M1393" i="1"/>
  <c r="N1393" i="1" s="1"/>
  <c r="M1394" i="1" l="1"/>
  <c r="N1394" i="1" s="1"/>
  <c r="E1396" i="1"/>
  <c r="E1397" i="1" l="1"/>
  <c r="M1395" i="1"/>
  <c r="N1395" i="1" s="1"/>
  <c r="M1396" i="1" l="1"/>
  <c r="N1396" i="1" s="1"/>
  <c r="E1398" i="1"/>
  <c r="E1399" i="1" l="1"/>
  <c r="M1397" i="1"/>
  <c r="N1397" i="1" s="1"/>
  <c r="M1398" i="1" l="1"/>
  <c r="N1398" i="1" s="1"/>
  <c r="E1400" i="1"/>
  <c r="E1401" i="1" l="1"/>
  <c r="M1399" i="1"/>
  <c r="N1399" i="1" s="1"/>
  <c r="M1400" i="1" l="1"/>
  <c r="N1400" i="1" s="1"/>
  <c r="E1402" i="1"/>
  <c r="E1403" i="1" l="1"/>
  <c r="M1401" i="1"/>
  <c r="N1401" i="1" s="1"/>
  <c r="M1402" i="1" l="1"/>
  <c r="N1402" i="1" s="1"/>
  <c r="E1404" i="1"/>
  <c r="E1405" i="1" l="1"/>
  <c r="M1403" i="1"/>
  <c r="N1403" i="1" s="1"/>
  <c r="M1404" i="1" l="1"/>
  <c r="N1404" i="1" s="1"/>
  <c r="E1406" i="1"/>
  <c r="E1407" i="1" l="1"/>
  <c r="M1405" i="1"/>
  <c r="N1405" i="1" s="1"/>
  <c r="M1406" i="1" l="1"/>
  <c r="N1406" i="1" s="1"/>
  <c r="E1408" i="1"/>
  <c r="E1409" i="1" l="1"/>
  <c r="M1407" i="1"/>
  <c r="N1407" i="1" s="1"/>
  <c r="M1408" i="1" l="1"/>
  <c r="N1408" i="1" s="1"/>
  <c r="E1410" i="1"/>
  <c r="E1411" i="1" l="1"/>
  <c r="M1409" i="1"/>
  <c r="N1409" i="1" s="1"/>
  <c r="M1410" i="1" l="1"/>
  <c r="N1410" i="1" s="1"/>
  <c r="E1412" i="1"/>
  <c r="E1413" i="1" l="1"/>
  <c r="M1411" i="1"/>
  <c r="N1411" i="1" s="1"/>
  <c r="M1412" i="1" l="1"/>
  <c r="N1412" i="1" s="1"/>
  <c r="E1414" i="1"/>
  <c r="E1415" i="1" l="1"/>
  <c r="M1413" i="1"/>
  <c r="N1413" i="1" s="1"/>
  <c r="M1414" i="1" l="1"/>
  <c r="N1414" i="1" s="1"/>
  <c r="E1416" i="1"/>
  <c r="E1417" i="1" l="1"/>
  <c r="M1415" i="1"/>
  <c r="N1415" i="1" s="1"/>
  <c r="M1416" i="1" l="1"/>
  <c r="N1416" i="1" s="1"/>
  <c r="E1418" i="1"/>
  <c r="E1419" i="1" l="1"/>
  <c r="M1417" i="1"/>
  <c r="N1417" i="1" s="1"/>
  <c r="M1418" i="1" l="1"/>
  <c r="N1418" i="1" s="1"/>
  <c r="E1420" i="1"/>
  <c r="E1421" i="1" l="1"/>
  <c r="M1419" i="1"/>
  <c r="N1419" i="1" s="1"/>
  <c r="M1420" i="1" l="1"/>
  <c r="N1420" i="1" s="1"/>
  <c r="E1422" i="1"/>
  <c r="E1423" i="1" l="1"/>
  <c r="M1421" i="1"/>
  <c r="N1421" i="1" s="1"/>
  <c r="M1422" i="1" l="1"/>
  <c r="N1422" i="1" s="1"/>
  <c r="E1424" i="1"/>
  <c r="E1425" i="1" l="1"/>
  <c r="M1423" i="1"/>
  <c r="N1423" i="1" s="1"/>
  <c r="M1424" i="1" l="1"/>
  <c r="N1424" i="1" s="1"/>
  <c r="E1426" i="1"/>
  <c r="E1427" i="1" l="1"/>
  <c r="M1425" i="1"/>
  <c r="N1425" i="1" s="1"/>
  <c r="M1426" i="1" l="1"/>
  <c r="N1426" i="1" s="1"/>
  <c r="E1428" i="1"/>
  <c r="E1429" i="1" l="1"/>
  <c r="M1427" i="1"/>
  <c r="N1427" i="1" s="1"/>
  <c r="M1428" i="1" l="1"/>
  <c r="N1428" i="1" s="1"/>
  <c r="E1430" i="1"/>
  <c r="E1431" i="1" l="1"/>
  <c r="M1429" i="1"/>
  <c r="N1429" i="1" s="1"/>
  <c r="M1430" i="1" l="1"/>
  <c r="N1430" i="1" s="1"/>
  <c r="E1432" i="1"/>
  <c r="E1433" i="1" l="1"/>
  <c r="M1431" i="1"/>
  <c r="N1431" i="1" s="1"/>
  <c r="M1432" i="1" l="1"/>
  <c r="N1432" i="1" s="1"/>
  <c r="E1434" i="1"/>
  <c r="E1435" i="1" l="1"/>
  <c r="M1433" i="1"/>
  <c r="N1433" i="1" s="1"/>
  <c r="M1434" i="1" l="1"/>
  <c r="N1434" i="1" s="1"/>
  <c r="E1436" i="1"/>
  <c r="E1437" i="1" l="1"/>
  <c r="M1435" i="1"/>
  <c r="N1435" i="1" s="1"/>
  <c r="M1436" i="1" l="1"/>
  <c r="N1436" i="1" s="1"/>
  <c r="E1438" i="1"/>
  <c r="E1439" i="1" l="1"/>
  <c r="M1437" i="1"/>
  <c r="N1437" i="1" s="1"/>
  <c r="M1438" i="1" l="1"/>
  <c r="N1438" i="1" s="1"/>
  <c r="E1440" i="1"/>
  <c r="E1441" i="1" l="1"/>
  <c r="M1439" i="1"/>
  <c r="N1439" i="1" s="1"/>
  <c r="M1440" i="1" l="1"/>
  <c r="N1440" i="1" s="1"/>
  <c r="E1442" i="1"/>
  <c r="E1443" i="1" l="1"/>
  <c r="M1441" i="1"/>
  <c r="N1441" i="1" s="1"/>
  <c r="M1442" i="1" l="1"/>
  <c r="N1442" i="1" s="1"/>
  <c r="E1444" i="1"/>
  <c r="E1445" i="1" l="1"/>
  <c r="M1443" i="1"/>
  <c r="N1443" i="1" s="1"/>
  <c r="M1444" i="1" l="1"/>
  <c r="N1444" i="1" s="1"/>
  <c r="E1446" i="1"/>
  <c r="E1447" i="1" l="1"/>
  <c r="M1445" i="1"/>
  <c r="N1445" i="1" s="1"/>
  <c r="M1446" i="1" l="1"/>
  <c r="N1446" i="1" s="1"/>
  <c r="E1448" i="1"/>
  <c r="E1449" i="1" l="1"/>
  <c r="M1447" i="1"/>
  <c r="N1447" i="1" s="1"/>
  <c r="M1448" i="1" l="1"/>
  <c r="N1448" i="1" s="1"/>
  <c r="E1450" i="1"/>
  <c r="E1451" i="1" l="1"/>
  <c r="M1449" i="1"/>
  <c r="N1449" i="1" s="1"/>
  <c r="M1450" i="1" l="1"/>
  <c r="N1450" i="1" s="1"/>
  <c r="E1452" i="1"/>
  <c r="E1453" i="1" l="1"/>
  <c r="M1451" i="1"/>
  <c r="N1451" i="1" s="1"/>
  <c r="M1452" i="1" l="1"/>
  <c r="N1452" i="1" s="1"/>
  <c r="E1454" i="1"/>
  <c r="E1455" i="1" l="1"/>
  <c r="M1453" i="1"/>
  <c r="N1453" i="1" s="1"/>
  <c r="M1454" i="1" l="1"/>
  <c r="N1454" i="1" s="1"/>
  <c r="E1456" i="1"/>
  <c r="E1457" i="1" l="1"/>
  <c r="M1455" i="1"/>
  <c r="N1455" i="1" s="1"/>
  <c r="M1456" i="1" l="1"/>
  <c r="N1456" i="1" s="1"/>
  <c r="E1458" i="1"/>
  <c r="E1459" i="1" l="1"/>
  <c r="M1457" i="1"/>
  <c r="N1457" i="1" s="1"/>
  <c r="M1458" i="1" l="1"/>
  <c r="N1458" i="1" s="1"/>
  <c r="E1460" i="1"/>
  <c r="E1461" i="1" l="1"/>
  <c r="M1459" i="1"/>
  <c r="N1459" i="1" s="1"/>
  <c r="M1460" i="1" l="1"/>
  <c r="N1460" i="1" s="1"/>
  <c r="E1462" i="1"/>
  <c r="E1463" i="1" l="1"/>
  <c r="M1461" i="1"/>
  <c r="N1461" i="1" s="1"/>
  <c r="M1462" i="1" l="1"/>
  <c r="N1462" i="1" s="1"/>
  <c r="E1464" i="1"/>
  <c r="E1465" i="1" l="1"/>
  <c r="M1463" i="1"/>
  <c r="N1463" i="1" s="1"/>
  <c r="M1464" i="1" l="1"/>
  <c r="N1464" i="1" s="1"/>
  <c r="E1466" i="1"/>
  <c r="E1467" i="1" l="1"/>
  <c r="M1465" i="1"/>
  <c r="N1465" i="1" s="1"/>
  <c r="M1466" i="1" l="1"/>
  <c r="N1466" i="1" s="1"/>
  <c r="E1468" i="1"/>
  <c r="E1469" i="1" l="1"/>
  <c r="M1467" i="1"/>
  <c r="N1467" i="1" s="1"/>
  <c r="M1468" i="1" l="1"/>
  <c r="N1468" i="1" s="1"/>
  <c r="E1470" i="1"/>
  <c r="E1471" i="1" l="1"/>
  <c r="M1469" i="1"/>
  <c r="N1469" i="1" s="1"/>
  <c r="M1470" i="1" l="1"/>
  <c r="N1470" i="1" s="1"/>
  <c r="E1472" i="1"/>
  <c r="E1473" i="1" l="1"/>
  <c r="M1471" i="1"/>
  <c r="N1471" i="1" s="1"/>
  <c r="M1472" i="1" l="1"/>
  <c r="N1472" i="1" s="1"/>
  <c r="E1474" i="1"/>
  <c r="E1475" i="1" l="1"/>
  <c r="M1473" i="1"/>
  <c r="N1473" i="1" s="1"/>
  <c r="M1474" i="1" l="1"/>
  <c r="N1474" i="1" s="1"/>
  <c r="E1476" i="1"/>
  <c r="E1477" i="1" l="1"/>
  <c r="M1475" i="1"/>
  <c r="N1475" i="1" s="1"/>
  <c r="M1476" i="1" l="1"/>
  <c r="N1476" i="1" s="1"/>
  <c r="E1478" i="1"/>
  <c r="E1479" i="1" l="1"/>
  <c r="M1477" i="1"/>
  <c r="N1477" i="1" s="1"/>
  <c r="M1478" i="1" l="1"/>
  <c r="N1478" i="1" s="1"/>
  <c r="E1480" i="1"/>
  <c r="E1481" i="1" l="1"/>
  <c r="M1479" i="1"/>
  <c r="N1479" i="1" s="1"/>
  <c r="M1480" i="1" l="1"/>
  <c r="N1480" i="1" s="1"/>
  <c r="E1482" i="1"/>
  <c r="E1483" i="1" l="1"/>
  <c r="M1481" i="1"/>
  <c r="N1481" i="1" s="1"/>
  <c r="M1482" i="1" l="1"/>
  <c r="N1482" i="1" s="1"/>
  <c r="E1484" i="1"/>
  <c r="E1485" i="1" l="1"/>
  <c r="M1483" i="1"/>
  <c r="N1483" i="1" s="1"/>
  <c r="M1484" i="1" l="1"/>
  <c r="N1484" i="1" s="1"/>
  <c r="E1486" i="1"/>
  <c r="E1487" i="1" l="1"/>
  <c r="M1485" i="1"/>
  <c r="N1485" i="1" s="1"/>
  <c r="M1486" i="1" l="1"/>
  <c r="N1486" i="1" s="1"/>
  <c r="E1488" i="1"/>
  <c r="E1489" i="1" l="1"/>
  <c r="M1487" i="1"/>
  <c r="N1487" i="1" s="1"/>
  <c r="M1488" i="1" l="1"/>
  <c r="N1488" i="1" s="1"/>
  <c r="E1490" i="1"/>
  <c r="E1491" i="1" l="1"/>
  <c r="M1489" i="1"/>
  <c r="N1489" i="1" s="1"/>
  <c r="M1490" i="1" l="1"/>
  <c r="N1490" i="1" s="1"/>
  <c r="E1492" i="1"/>
  <c r="E1493" i="1" l="1"/>
  <c r="M1491" i="1"/>
  <c r="N1491" i="1" s="1"/>
  <c r="M1492" i="1" l="1"/>
  <c r="N1492" i="1" s="1"/>
  <c r="E1494" i="1"/>
  <c r="E1495" i="1" l="1"/>
  <c r="M1493" i="1"/>
  <c r="N1493" i="1" s="1"/>
  <c r="M1494" i="1" l="1"/>
  <c r="N1494" i="1" s="1"/>
  <c r="E1496" i="1"/>
  <c r="E1497" i="1" l="1"/>
  <c r="M1495" i="1"/>
  <c r="N1495" i="1" s="1"/>
  <c r="M1496" i="1" l="1"/>
  <c r="N1496" i="1" s="1"/>
  <c r="E1498" i="1"/>
  <c r="E1499" i="1" l="1"/>
  <c r="M1497" i="1"/>
  <c r="N1497" i="1" s="1"/>
  <c r="M1498" i="1" l="1"/>
  <c r="N1498" i="1" s="1"/>
  <c r="E1500" i="1"/>
  <c r="E1501" i="1" l="1"/>
  <c r="M1499" i="1"/>
  <c r="N1499" i="1" s="1"/>
  <c r="M1500" i="1" l="1"/>
  <c r="N1500" i="1" s="1"/>
  <c r="E1502" i="1"/>
  <c r="E1503" i="1" l="1"/>
  <c r="M1501" i="1"/>
  <c r="N1501" i="1" s="1"/>
  <c r="M1502" i="1" l="1"/>
  <c r="N1502" i="1" s="1"/>
  <c r="E1504" i="1"/>
  <c r="E1505" i="1" l="1"/>
  <c r="M1503" i="1"/>
  <c r="N1503" i="1" s="1"/>
  <c r="M1504" i="1" l="1"/>
  <c r="N1504" i="1" s="1"/>
  <c r="E1506" i="1"/>
  <c r="E1507" i="1" l="1"/>
  <c r="M1505" i="1"/>
  <c r="N1505" i="1" s="1"/>
  <c r="M1506" i="1" l="1"/>
  <c r="N1506" i="1" s="1"/>
  <c r="E1508" i="1"/>
  <c r="E1509" i="1" l="1"/>
  <c r="M1507" i="1"/>
  <c r="N1507" i="1" s="1"/>
  <c r="M1508" i="1" l="1"/>
  <c r="N1508" i="1" s="1"/>
  <c r="E1510" i="1"/>
  <c r="E1511" i="1" l="1"/>
  <c r="M1509" i="1"/>
  <c r="N1509" i="1" s="1"/>
  <c r="M1510" i="1" l="1"/>
  <c r="N1510" i="1" s="1"/>
  <c r="E1512" i="1"/>
  <c r="E1513" i="1" l="1"/>
  <c r="M1511" i="1"/>
  <c r="N1511" i="1" s="1"/>
  <c r="M1512" i="1" l="1"/>
  <c r="N1512" i="1" s="1"/>
  <c r="E1514" i="1"/>
  <c r="E1515" i="1" l="1"/>
  <c r="M1513" i="1"/>
  <c r="N1513" i="1" s="1"/>
  <c r="M1514" i="1" l="1"/>
  <c r="N1514" i="1" s="1"/>
  <c r="E1516" i="1"/>
  <c r="E1517" i="1" l="1"/>
  <c r="M1515" i="1"/>
  <c r="N1515" i="1" s="1"/>
  <c r="M1516" i="1" l="1"/>
  <c r="N1516" i="1" s="1"/>
  <c r="E1518" i="1"/>
  <c r="E1519" i="1" l="1"/>
  <c r="M1517" i="1"/>
  <c r="N1517" i="1" s="1"/>
  <c r="M1518" i="1" l="1"/>
  <c r="N1518" i="1" s="1"/>
  <c r="E1520" i="1"/>
  <c r="E1521" i="1" l="1"/>
  <c r="M1519" i="1"/>
  <c r="N1519" i="1" s="1"/>
  <c r="M1520" i="1" l="1"/>
  <c r="N1520" i="1" s="1"/>
  <c r="E1522" i="1"/>
  <c r="E1523" i="1" l="1"/>
  <c r="M1521" i="1"/>
  <c r="N1521" i="1" s="1"/>
  <c r="M1522" i="1" l="1"/>
  <c r="N1522" i="1" s="1"/>
  <c r="E1524" i="1"/>
  <c r="E1525" i="1" l="1"/>
  <c r="M1523" i="1"/>
  <c r="N1523" i="1" s="1"/>
  <c r="M1524" i="1" l="1"/>
  <c r="N1524" i="1" s="1"/>
  <c r="E1526" i="1"/>
  <c r="E1527" i="1" l="1"/>
  <c r="M1525" i="1"/>
  <c r="N1525" i="1" s="1"/>
  <c r="M1526" i="1" l="1"/>
  <c r="N1526" i="1" s="1"/>
  <c r="E1528" i="1"/>
  <c r="E1529" i="1" l="1"/>
  <c r="M1527" i="1"/>
  <c r="N1527" i="1" s="1"/>
  <c r="M1528" i="1" l="1"/>
  <c r="N1528" i="1" s="1"/>
  <c r="E1530" i="1"/>
  <c r="E1531" i="1" l="1"/>
  <c r="M1529" i="1"/>
  <c r="N1529" i="1" s="1"/>
  <c r="M1530" i="1" l="1"/>
  <c r="N1530" i="1" s="1"/>
  <c r="E1532" i="1"/>
  <c r="E1533" i="1" l="1"/>
  <c r="M1531" i="1"/>
  <c r="N1531" i="1" s="1"/>
  <c r="M1532" i="1" l="1"/>
  <c r="N1532" i="1" s="1"/>
  <c r="E1534" i="1"/>
  <c r="E1535" i="1" l="1"/>
  <c r="M1533" i="1"/>
  <c r="N1533" i="1" s="1"/>
  <c r="M1534" i="1" l="1"/>
  <c r="N1534" i="1" s="1"/>
  <c r="E1536" i="1"/>
  <c r="E1537" i="1" l="1"/>
  <c r="M1535" i="1"/>
  <c r="N1535" i="1" s="1"/>
  <c r="M1536" i="1" l="1"/>
  <c r="N1536" i="1" s="1"/>
  <c r="E1538" i="1"/>
  <c r="E1539" i="1" l="1"/>
  <c r="M1537" i="1"/>
  <c r="N1537" i="1" s="1"/>
  <c r="M1538" i="1" l="1"/>
  <c r="N1538" i="1" s="1"/>
  <c r="E1540" i="1"/>
  <c r="E1541" i="1" l="1"/>
  <c r="M1539" i="1"/>
  <c r="N1539" i="1" s="1"/>
  <c r="M1540" i="1" l="1"/>
  <c r="N1540" i="1" s="1"/>
  <c r="E1542" i="1"/>
  <c r="E1543" i="1" l="1"/>
  <c r="M1541" i="1"/>
  <c r="N1541" i="1" s="1"/>
  <c r="M1542" i="1" l="1"/>
  <c r="N1542" i="1" s="1"/>
  <c r="E1544" i="1"/>
  <c r="E1545" i="1" l="1"/>
  <c r="M1543" i="1"/>
  <c r="N1543" i="1" s="1"/>
  <c r="M1544" i="1" l="1"/>
  <c r="N1544" i="1" s="1"/>
  <c r="E1546" i="1"/>
  <c r="E1547" i="1" l="1"/>
  <c r="M1545" i="1"/>
  <c r="N1545" i="1" s="1"/>
  <c r="M1546" i="1" l="1"/>
  <c r="N1546" i="1" s="1"/>
  <c r="E1548" i="1"/>
  <c r="E1549" i="1" l="1"/>
  <c r="M1547" i="1"/>
  <c r="N1547" i="1" s="1"/>
  <c r="M1548" i="1" l="1"/>
  <c r="N1548" i="1" s="1"/>
  <c r="E1550" i="1"/>
  <c r="E1551" i="1" l="1"/>
  <c r="M1549" i="1"/>
  <c r="N1549" i="1" s="1"/>
  <c r="M1550" i="1" l="1"/>
  <c r="N1550" i="1" s="1"/>
  <c r="E1552" i="1"/>
  <c r="E1553" i="1" l="1"/>
  <c r="M1551" i="1"/>
  <c r="N1551" i="1" s="1"/>
  <c r="M1552" i="1" l="1"/>
  <c r="N1552" i="1" s="1"/>
  <c r="E1554" i="1"/>
  <c r="E1555" i="1" l="1"/>
  <c r="M1553" i="1"/>
  <c r="N1553" i="1" s="1"/>
  <c r="M1554" i="1" l="1"/>
  <c r="N1554" i="1" s="1"/>
  <c r="E1556" i="1"/>
  <c r="E1557" i="1" l="1"/>
  <c r="M1555" i="1"/>
  <c r="N1555" i="1" s="1"/>
  <c r="M1556" i="1" l="1"/>
  <c r="N1556" i="1" s="1"/>
  <c r="E1558" i="1"/>
  <c r="E1559" i="1" l="1"/>
  <c r="M1557" i="1"/>
  <c r="N1557" i="1" s="1"/>
  <c r="M1558" i="1" l="1"/>
  <c r="N1558" i="1" s="1"/>
  <c r="E1560" i="1"/>
  <c r="E1561" i="1" l="1"/>
  <c r="M1559" i="1"/>
  <c r="N1559" i="1" s="1"/>
  <c r="M1560" i="1" l="1"/>
  <c r="N1560" i="1" s="1"/>
  <c r="E1562" i="1"/>
  <c r="E1563" i="1" l="1"/>
  <c r="M1561" i="1"/>
  <c r="N1561" i="1" s="1"/>
  <c r="M1562" i="1" l="1"/>
  <c r="N1562" i="1" s="1"/>
  <c r="E1564" i="1"/>
  <c r="E1565" i="1" l="1"/>
  <c r="M1563" i="1"/>
  <c r="N1563" i="1" s="1"/>
  <c r="M1564" i="1" l="1"/>
  <c r="N1564" i="1" s="1"/>
  <c r="E1566" i="1"/>
  <c r="E1567" i="1" l="1"/>
  <c r="M1565" i="1"/>
  <c r="N1565" i="1" s="1"/>
  <c r="M1566" i="1" l="1"/>
  <c r="N1566" i="1" s="1"/>
  <c r="E1568" i="1"/>
  <c r="E1569" i="1" l="1"/>
  <c r="M1567" i="1"/>
  <c r="N1567" i="1" s="1"/>
  <c r="M1568" i="1" l="1"/>
  <c r="N1568" i="1" s="1"/>
  <c r="E1570" i="1"/>
  <c r="E1571" i="1" l="1"/>
  <c r="M1569" i="1"/>
  <c r="N1569" i="1" s="1"/>
  <c r="M1570" i="1" l="1"/>
  <c r="N1570" i="1" s="1"/>
  <c r="E1572" i="1"/>
  <c r="E1573" i="1" l="1"/>
  <c r="M1571" i="1"/>
  <c r="N1571" i="1" s="1"/>
  <c r="M1572" i="1" l="1"/>
  <c r="N1572" i="1" s="1"/>
  <c r="E1574" i="1"/>
  <c r="E1575" i="1" l="1"/>
  <c r="M1573" i="1"/>
  <c r="N1573" i="1" s="1"/>
  <c r="M1574" i="1" l="1"/>
  <c r="N1574" i="1" s="1"/>
  <c r="E1576" i="1"/>
  <c r="E1577" i="1" l="1"/>
  <c r="M1575" i="1"/>
  <c r="N1575" i="1" s="1"/>
  <c r="M1576" i="1" l="1"/>
  <c r="N1576" i="1" s="1"/>
  <c r="E1578" i="1"/>
  <c r="E1579" i="1" l="1"/>
  <c r="M1577" i="1"/>
  <c r="N1577" i="1" s="1"/>
  <c r="M1578" i="1" l="1"/>
  <c r="N1578" i="1" s="1"/>
  <c r="E1580" i="1"/>
  <c r="E1581" i="1" l="1"/>
  <c r="M1579" i="1"/>
  <c r="N1579" i="1" s="1"/>
  <c r="M1580" i="1" l="1"/>
  <c r="N1580" i="1" s="1"/>
  <c r="E1582" i="1"/>
  <c r="E1583" i="1" l="1"/>
  <c r="M1581" i="1"/>
  <c r="N1581" i="1" s="1"/>
  <c r="M1582" i="1" l="1"/>
  <c r="N1582" i="1" s="1"/>
  <c r="E1584" i="1"/>
  <c r="E1585" i="1" l="1"/>
  <c r="M1583" i="1"/>
  <c r="N1583" i="1" s="1"/>
  <c r="M1584" i="1" l="1"/>
  <c r="N1584" i="1" s="1"/>
  <c r="E1586" i="1"/>
  <c r="E1587" i="1" l="1"/>
  <c r="M1585" i="1"/>
  <c r="N1585" i="1" s="1"/>
  <c r="M1586" i="1" l="1"/>
  <c r="N1586" i="1" s="1"/>
  <c r="E1588" i="1"/>
  <c r="E1589" i="1" l="1"/>
  <c r="M1587" i="1"/>
  <c r="N1587" i="1" s="1"/>
  <c r="M1588" i="1" l="1"/>
  <c r="N1588" i="1" s="1"/>
  <c r="E1590" i="1"/>
  <c r="E1591" i="1" l="1"/>
  <c r="M1589" i="1"/>
  <c r="N1589" i="1" s="1"/>
  <c r="M1590" i="1" l="1"/>
  <c r="N1590" i="1" s="1"/>
  <c r="E1592" i="1"/>
  <c r="E1593" i="1" l="1"/>
  <c r="M1591" i="1"/>
  <c r="N1591" i="1" s="1"/>
  <c r="M1592" i="1" l="1"/>
  <c r="N1592" i="1" s="1"/>
  <c r="E1594" i="1"/>
  <c r="E1595" i="1" l="1"/>
  <c r="M1593" i="1"/>
  <c r="N1593" i="1" s="1"/>
  <c r="M1594" i="1" l="1"/>
  <c r="N1594" i="1" s="1"/>
  <c r="E1596" i="1"/>
  <c r="E1597" i="1" l="1"/>
  <c r="M1595" i="1"/>
  <c r="N1595" i="1" s="1"/>
  <c r="M1596" i="1" l="1"/>
  <c r="N1596" i="1" s="1"/>
  <c r="E1598" i="1"/>
  <c r="E1599" i="1" l="1"/>
  <c r="M1597" i="1"/>
  <c r="N1597" i="1" s="1"/>
  <c r="M1598" i="1" l="1"/>
  <c r="N1598" i="1" s="1"/>
  <c r="E1600" i="1"/>
  <c r="E1601" i="1" l="1"/>
  <c r="M1599" i="1"/>
  <c r="N1599" i="1" s="1"/>
  <c r="M1600" i="1" l="1"/>
  <c r="N1600" i="1" s="1"/>
  <c r="E1602" i="1"/>
  <c r="E1603" i="1" l="1"/>
  <c r="M1601" i="1"/>
  <c r="N1601" i="1" s="1"/>
  <c r="M1602" i="1" l="1"/>
  <c r="N1602" i="1" s="1"/>
  <c r="E1604" i="1"/>
  <c r="E1605" i="1" l="1"/>
  <c r="M1603" i="1"/>
  <c r="N1603" i="1" s="1"/>
  <c r="M1604" i="1" l="1"/>
  <c r="N1604" i="1" s="1"/>
  <c r="E1606" i="1"/>
  <c r="E1607" i="1" l="1"/>
  <c r="M1605" i="1"/>
  <c r="N1605" i="1" s="1"/>
  <c r="M1606" i="1" l="1"/>
  <c r="N1606" i="1" s="1"/>
  <c r="E1608" i="1"/>
  <c r="E1609" i="1" l="1"/>
  <c r="M1607" i="1"/>
  <c r="N1607" i="1" s="1"/>
  <c r="M1608" i="1" l="1"/>
  <c r="N1608" i="1" s="1"/>
  <c r="E1610" i="1"/>
  <c r="E1611" i="1" l="1"/>
  <c r="M1609" i="1"/>
  <c r="N1609" i="1" s="1"/>
  <c r="M1610" i="1" l="1"/>
  <c r="N1610" i="1" s="1"/>
  <c r="E1612" i="1"/>
  <c r="E1613" i="1" l="1"/>
  <c r="M1611" i="1"/>
  <c r="N1611" i="1" s="1"/>
  <c r="M1612" i="1" l="1"/>
  <c r="N1612" i="1" s="1"/>
  <c r="E1614" i="1"/>
  <c r="E1615" i="1" l="1"/>
  <c r="M1613" i="1"/>
  <c r="N1613" i="1" s="1"/>
  <c r="M1614" i="1" l="1"/>
  <c r="N1614" i="1" s="1"/>
  <c r="E1616" i="1"/>
  <c r="E1617" i="1" l="1"/>
  <c r="M1615" i="1"/>
  <c r="N1615" i="1" s="1"/>
  <c r="M1616" i="1" l="1"/>
  <c r="N1616" i="1" s="1"/>
  <c r="E1618" i="1"/>
  <c r="E1619" i="1" l="1"/>
  <c r="M1617" i="1"/>
  <c r="N1617" i="1" s="1"/>
  <c r="M1618" i="1" l="1"/>
  <c r="N1618" i="1" s="1"/>
  <c r="E1620" i="1"/>
  <c r="E1621" i="1" l="1"/>
  <c r="M1619" i="1"/>
  <c r="N1619" i="1" s="1"/>
  <c r="M1620" i="1" l="1"/>
  <c r="N1620" i="1" s="1"/>
  <c r="E1622" i="1"/>
  <c r="E1623" i="1" l="1"/>
  <c r="M1621" i="1"/>
  <c r="N1621" i="1" s="1"/>
  <c r="M1622" i="1" l="1"/>
  <c r="N1622" i="1" s="1"/>
  <c r="E1624" i="1"/>
  <c r="E1625" i="1" l="1"/>
  <c r="M1623" i="1"/>
  <c r="N1623" i="1" s="1"/>
  <c r="M1624" i="1" l="1"/>
  <c r="N1624" i="1" s="1"/>
  <c r="E1626" i="1"/>
  <c r="E1627" i="1" l="1"/>
  <c r="M1625" i="1"/>
  <c r="N1625" i="1" s="1"/>
  <c r="M1626" i="1" l="1"/>
  <c r="N1626" i="1" s="1"/>
  <c r="E1628" i="1"/>
  <c r="E1629" i="1" l="1"/>
  <c r="M1627" i="1"/>
  <c r="N1627" i="1" s="1"/>
  <c r="M1628" i="1" l="1"/>
  <c r="N1628" i="1" s="1"/>
  <c r="E1630" i="1"/>
  <c r="E1631" i="1" l="1"/>
  <c r="M1629" i="1"/>
  <c r="N1629" i="1" s="1"/>
  <c r="M1630" i="1" l="1"/>
  <c r="N1630" i="1" s="1"/>
  <c r="E1632" i="1"/>
  <c r="E1633" i="1" l="1"/>
  <c r="M1631" i="1"/>
  <c r="N1631" i="1" s="1"/>
  <c r="M1632" i="1" l="1"/>
  <c r="N1632" i="1" s="1"/>
  <c r="E1634" i="1"/>
  <c r="E1635" i="1" l="1"/>
  <c r="M1633" i="1"/>
  <c r="N1633" i="1" s="1"/>
  <c r="M1634" i="1" l="1"/>
  <c r="N1634" i="1" s="1"/>
  <c r="E1636" i="1"/>
  <c r="E1637" i="1" l="1"/>
  <c r="M1635" i="1"/>
  <c r="N1635" i="1" s="1"/>
  <c r="M1636" i="1" l="1"/>
  <c r="N1636" i="1" s="1"/>
  <c r="E1638" i="1"/>
  <c r="E1639" i="1" l="1"/>
  <c r="M1637" i="1"/>
  <c r="N1637" i="1" s="1"/>
  <c r="M1638" i="1" l="1"/>
  <c r="N1638" i="1" s="1"/>
  <c r="E1640" i="1"/>
  <c r="E1641" i="1" l="1"/>
  <c r="M1639" i="1"/>
  <c r="N1639" i="1" s="1"/>
  <c r="M1640" i="1" l="1"/>
  <c r="N1640" i="1" s="1"/>
  <c r="E1642" i="1"/>
  <c r="E1643" i="1" l="1"/>
  <c r="M1641" i="1"/>
  <c r="N1641" i="1" s="1"/>
  <c r="M1642" i="1" l="1"/>
  <c r="N1642" i="1" s="1"/>
  <c r="E1644" i="1"/>
  <c r="E1645" i="1" l="1"/>
  <c r="M1643" i="1"/>
  <c r="N1643" i="1" s="1"/>
  <c r="M1644" i="1" l="1"/>
  <c r="N1644" i="1" s="1"/>
  <c r="E1646" i="1"/>
  <c r="E1647" i="1" l="1"/>
  <c r="M1645" i="1"/>
  <c r="N1645" i="1" s="1"/>
  <c r="M1646" i="1" l="1"/>
  <c r="N1646" i="1" s="1"/>
  <c r="E1648" i="1"/>
  <c r="E1649" i="1" l="1"/>
  <c r="M1647" i="1"/>
  <c r="N1647" i="1" s="1"/>
  <c r="M1648" i="1" l="1"/>
  <c r="N1648" i="1" s="1"/>
  <c r="E1650" i="1"/>
  <c r="E1651" i="1" l="1"/>
  <c r="M1649" i="1"/>
  <c r="N1649" i="1" s="1"/>
  <c r="M1650" i="1" l="1"/>
  <c r="N1650" i="1" s="1"/>
  <c r="E1652" i="1"/>
  <c r="E1653" i="1" l="1"/>
  <c r="M1651" i="1"/>
  <c r="N1651" i="1" s="1"/>
  <c r="M1652" i="1" l="1"/>
  <c r="N1652" i="1" s="1"/>
  <c r="E1654" i="1"/>
  <c r="E1655" i="1" l="1"/>
  <c r="M1653" i="1"/>
  <c r="N1653" i="1" s="1"/>
  <c r="M1654" i="1" l="1"/>
  <c r="N1654" i="1" s="1"/>
  <c r="E1656" i="1"/>
  <c r="E1657" i="1" l="1"/>
  <c r="M1655" i="1"/>
  <c r="N1655" i="1" s="1"/>
  <c r="M1656" i="1" l="1"/>
  <c r="N1656" i="1" s="1"/>
  <c r="E1658" i="1"/>
  <c r="E1659" i="1" l="1"/>
  <c r="M1657" i="1"/>
  <c r="N1657" i="1" s="1"/>
  <c r="M1658" i="1" l="1"/>
  <c r="N1658" i="1" s="1"/>
  <c r="E1660" i="1"/>
  <c r="E1661" i="1" l="1"/>
  <c r="M1659" i="1"/>
  <c r="N1659" i="1" s="1"/>
  <c r="M1660" i="1" l="1"/>
  <c r="N1660" i="1" s="1"/>
  <c r="E1662" i="1"/>
  <c r="E1663" i="1" l="1"/>
  <c r="M1661" i="1"/>
  <c r="N1661" i="1" s="1"/>
  <c r="M1662" i="1" l="1"/>
  <c r="N1662" i="1" s="1"/>
  <c r="E1664" i="1"/>
  <c r="E1665" i="1" l="1"/>
  <c r="M1663" i="1"/>
  <c r="N1663" i="1" s="1"/>
  <c r="M1664" i="1" l="1"/>
  <c r="N1664" i="1" s="1"/>
  <c r="E1666" i="1"/>
  <c r="E1667" i="1" l="1"/>
  <c r="M1665" i="1"/>
  <c r="N1665" i="1" s="1"/>
  <c r="M1666" i="1" l="1"/>
  <c r="N1666" i="1" s="1"/>
  <c r="E1668" i="1"/>
  <c r="E1669" i="1" l="1"/>
  <c r="M1667" i="1"/>
  <c r="N1667" i="1" s="1"/>
  <c r="M1668" i="1" l="1"/>
  <c r="N1668" i="1" s="1"/>
  <c r="E1670" i="1"/>
  <c r="E1671" i="1" l="1"/>
  <c r="M1669" i="1"/>
  <c r="N1669" i="1" s="1"/>
  <c r="M1670" i="1" l="1"/>
  <c r="N1670" i="1" s="1"/>
  <c r="E1672" i="1"/>
  <c r="E1673" i="1" l="1"/>
  <c r="M1671" i="1"/>
  <c r="N1671" i="1" s="1"/>
  <c r="M1672" i="1" l="1"/>
  <c r="N1672" i="1" s="1"/>
  <c r="E1674" i="1"/>
  <c r="E1675" i="1" l="1"/>
  <c r="M1673" i="1"/>
  <c r="N1673" i="1" s="1"/>
  <c r="M1674" i="1" l="1"/>
  <c r="N1674" i="1" s="1"/>
  <c r="E1676" i="1"/>
  <c r="E1677" i="1" l="1"/>
  <c r="M1675" i="1"/>
  <c r="N1675" i="1" s="1"/>
  <c r="M1676" i="1" l="1"/>
  <c r="N1676" i="1" s="1"/>
  <c r="E1678" i="1"/>
  <c r="E1679" i="1" l="1"/>
  <c r="M1677" i="1"/>
  <c r="N1677" i="1" s="1"/>
  <c r="M1678" i="1" l="1"/>
  <c r="N1678" i="1" s="1"/>
  <c r="E1680" i="1"/>
  <c r="E1681" i="1" l="1"/>
  <c r="M1679" i="1"/>
  <c r="N1679" i="1" s="1"/>
  <c r="M1680" i="1" l="1"/>
  <c r="N1680" i="1" s="1"/>
  <c r="E1682" i="1"/>
  <c r="E1683" i="1" l="1"/>
  <c r="M1681" i="1"/>
  <c r="N1681" i="1" s="1"/>
  <c r="M1682" i="1" l="1"/>
  <c r="N1682" i="1" s="1"/>
  <c r="E1684" i="1"/>
  <c r="E1685" i="1" l="1"/>
  <c r="M1683" i="1"/>
  <c r="N1683" i="1" s="1"/>
  <c r="M1684" i="1" l="1"/>
  <c r="N1684" i="1" s="1"/>
  <c r="E1686" i="1"/>
  <c r="E1687" i="1" l="1"/>
  <c r="M1685" i="1"/>
  <c r="N1685" i="1" s="1"/>
  <c r="M1686" i="1" l="1"/>
  <c r="N1686" i="1" s="1"/>
  <c r="E1688" i="1"/>
  <c r="E1689" i="1" l="1"/>
  <c r="M1687" i="1"/>
  <c r="N1687" i="1" s="1"/>
  <c r="M1688" i="1" l="1"/>
  <c r="N1688" i="1" s="1"/>
  <c r="E1690" i="1"/>
  <c r="E1691" i="1" l="1"/>
  <c r="M1689" i="1"/>
  <c r="N1689" i="1" s="1"/>
  <c r="M1690" i="1" l="1"/>
  <c r="N1690" i="1" s="1"/>
  <c r="E1692" i="1"/>
  <c r="E1693" i="1" l="1"/>
  <c r="M1691" i="1"/>
  <c r="N1691" i="1" s="1"/>
  <c r="M1692" i="1" l="1"/>
  <c r="N1692" i="1" s="1"/>
  <c r="E1694" i="1"/>
  <c r="E1695" i="1" l="1"/>
  <c r="M1693" i="1"/>
  <c r="N1693" i="1" s="1"/>
  <c r="M1694" i="1" l="1"/>
  <c r="N1694" i="1" s="1"/>
  <c r="E1696" i="1"/>
  <c r="E1697" i="1" l="1"/>
  <c r="M1695" i="1"/>
  <c r="N1695" i="1" s="1"/>
  <c r="M1696" i="1" l="1"/>
  <c r="N1696" i="1" s="1"/>
  <c r="E1698" i="1"/>
  <c r="E1699" i="1" l="1"/>
  <c r="M1697" i="1"/>
  <c r="N1697" i="1" s="1"/>
  <c r="M1698" i="1" l="1"/>
  <c r="N1698" i="1" s="1"/>
  <c r="E1700" i="1"/>
  <c r="E1701" i="1" l="1"/>
  <c r="M1699" i="1"/>
  <c r="N1699" i="1" s="1"/>
  <c r="M1700" i="1" l="1"/>
  <c r="N1700" i="1" s="1"/>
  <c r="E1702" i="1"/>
  <c r="E1703" i="1" l="1"/>
  <c r="M1701" i="1"/>
  <c r="N1701" i="1" s="1"/>
  <c r="M1702" i="1" l="1"/>
  <c r="N1702" i="1" s="1"/>
  <c r="E1704" i="1"/>
  <c r="E1705" i="1" l="1"/>
  <c r="M1703" i="1"/>
  <c r="N1703" i="1" s="1"/>
  <c r="M1704" i="1" l="1"/>
  <c r="N1704" i="1" s="1"/>
  <c r="E1706" i="1"/>
  <c r="E1707" i="1" l="1"/>
  <c r="M1705" i="1"/>
  <c r="N1705" i="1" s="1"/>
  <c r="M1706" i="1" l="1"/>
  <c r="N1706" i="1" s="1"/>
  <c r="E1708" i="1"/>
  <c r="E1709" i="1" l="1"/>
  <c r="M1707" i="1"/>
  <c r="N1707" i="1" s="1"/>
  <c r="M1708" i="1" l="1"/>
  <c r="N1708" i="1" s="1"/>
  <c r="E1710" i="1"/>
  <c r="E1711" i="1" l="1"/>
  <c r="M1709" i="1"/>
  <c r="N1709" i="1" s="1"/>
  <c r="M1710" i="1" l="1"/>
  <c r="N1710" i="1" s="1"/>
  <c r="E1712" i="1"/>
  <c r="E1713" i="1" l="1"/>
  <c r="M1711" i="1"/>
  <c r="N1711" i="1" s="1"/>
  <c r="M1712" i="1" l="1"/>
  <c r="N1712" i="1" s="1"/>
  <c r="E1714" i="1"/>
  <c r="E1715" i="1" l="1"/>
  <c r="M1713" i="1"/>
  <c r="N1713" i="1" s="1"/>
  <c r="M1714" i="1" l="1"/>
  <c r="N1714" i="1" s="1"/>
  <c r="E1716" i="1"/>
  <c r="E1717" i="1" l="1"/>
  <c r="M1715" i="1"/>
  <c r="N1715" i="1" s="1"/>
  <c r="M1716" i="1" l="1"/>
  <c r="N1716" i="1" s="1"/>
  <c r="E1718" i="1"/>
  <c r="E1719" i="1" l="1"/>
  <c r="M1717" i="1"/>
  <c r="N1717" i="1" s="1"/>
  <c r="M1718" i="1" l="1"/>
  <c r="N1718" i="1" s="1"/>
  <c r="E1720" i="1"/>
  <c r="E1721" i="1" l="1"/>
  <c r="M1719" i="1"/>
  <c r="N1719" i="1" s="1"/>
  <c r="M1720" i="1" l="1"/>
  <c r="N1720" i="1" s="1"/>
  <c r="E1722" i="1"/>
  <c r="E1723" i="1" l="1"/>
  <c r="M1721" i="1"/>
  <c r="N1721" i="1" s="1"/>
  <c r="M1722" i="1" l="1"/>
  <c r="N1722" i="1" s="1"/>
  <c r="E1724" i="1"/>
  <c r="E1725" i="1" l="1"/>
  <c r="M1723" i="1"/>
  <c r="N1723" i="1" s="1"/>
  <c r="M1724" i="1" l="1"/>
  <c r="N1724" i="1" s="1"/>
  <c r="E1726" i="1"/>
  <c r="E1727" i="1" l="1"/>
  <c r="M1725" i="1"/>
  <c r="N1725" i="1" s="1"/>
  <c r="M1726" i="1" l="1"/>
  <c r="N1726" i="1" s="1"/>
  <c r="E1728" i="1"/>
  <c r="E1729" i="1" l="1"/>
  <c r="M1727" i="1"/>
  <c r="N1727" i="1" s="1"/>
  <c r="M1728" i="1" l="1"/>
  <c r="N1728" i="1" s="1"/>
  <c r="E1730" i="1"/>
  <c r="E1731" i="1" l="1"/>
  <c r="M1729" i="1"/>
  <c r="N1729" i="1" s="1"/>
  <c r="M1730" i="1" l="1"/>
  <c r="N1730" i="1" s="1"/>
  <c r="E1732" i="1"/>
  <c r="E1733" i="1" l="1"/>
  <c r="M1731" i="1"/>
  <c r="N1731" i="1" s="1"/>
  <c r="M1732" i="1" l="1"/>
  <c r="N1732" i="1" s="1"/>
  <c r="E1734" i="1"/>
  <c r="E1735" i="1" l="1"/>
  <c r="M1733" i="1"/>
  <c r="N1733" i="1" s="1"/>
  <c r="M1734" i="1" l="1"/>
  <c r="N1734" i="1" s="1"/>
  <c r="E1736" i="1"/>
  <c r="E1737" i="1" l="1"/>
  <c r="M1735" i="1"/>
  <c r="N1735" i="1" s="1"/>
  <c r="M1736" i="1" l="1"/>
  <c r="N1736" i="1" s="1"/>
  <c r="E1738" i="1"/>
  <c r="E1739" i="1" l="1"/>
  <c r="M1737" i="1"/>
  <c r="N1737" i="1" s="1"/>
  <c r="M1738" i="1" l="1"/>
  <c r="N1738" i="1" s="1"/>
  <c r="E1740" i="1"/>
  <c r="E1741" i="1" l="1"/>
  <c r="M1739" i="1"/>
  <c r="N1739" i="1" s="1"/>
  <c r="M1740" i="1" l="1"/>
  <c r="N1740" i="1" s="1"/>
  <c r="E1742" i="1"/>
  <c r="E1743" i="1" l="1"/>
  <c r="M1741" i="1"/>
  <c r="N1741" i="1" s="1"/>
  <c r="M1742" i="1" l="1"/>
  <c r="N1742" i="1" s="1"/>
  <c r="E1744" i="1"/>
  <c r="E1745" i="1" l="1"/>
  <c r="M1743" i="1"/>
  <c r="N1743" i="1" s="1"/>
  <c r="M1744" i="1" l="1"/>
  <c r="N1744" i="1" s="1"/>
  <c r="E1746" i="1"/>
  <c r="E1747" i="1" l="1"/>
  <c r="M1745" i="1"/>
  <c r="N1745" i="1" s="1"/>
  <c r="M1746" i="1" l="1"/>
  <c r="N1746" i="1" s="1"/>
  <c r="E1748" i="1"/>
  <c r="E1749" i="1" l="1"/>
  <c r="M1747" i="1"/>
  <c r="N1747" i="1" s="1"/>
  <c r="M1748" i="1" l="1"/>
  <c r="N1748" i="1" s="1"/>
  <c r="E1750" i="1"/>
  <c r="E1751" i="1" l="1"/>
  <c r="M1749" i="1"/>
  <c r="N1749" i="1" s="1"/>
  <c r="M1750" i="1" l="1"/>
  <c r="N1750" i="1" s="1"/>
  <c r="E1752" i="1"/>
  <c r="E1753" i="1" l="1"/>
  <c r="M1751" i="1"/>
  <c r="N1751" i="1" s="1"/>
  <c r="M1752" i="1" l="1"/>
  <c r="N1752" i="1" s="1"/>
  <c r="E1754" i="1"/>
  <c r="E1755" i="1" l="1"/>
  <c r="M1753" i="1"/>
  <c r="N1753" i="1" s="1"/>
  <c r="M1754" i="1" l="1"/>
  <c r="N1754" i="1" s="1"/>
  <c r="E1756" i="1"/>
  <c r="E1757" i="1" l="1"/>
  <c r="M1755" i="1"/>
  <c r="N1755" i="1" s="1"/>
  <c r="M1756" i="1" l="1"/>
  <c r="N1756" i="1" s="1"/>
  <c r="E1758" i="1"/>
  <c r="E1759" i="1" l="1"/>
  <c r="M1757" i="1"/>
  <c r="N1757" i="1" s="1"/>
  <c r="M1758" i="1" l="1"/>
  <c r="N1758" i="1" s="1"/>
  <c r="E1760" i="1"/>
  <c r="E1761" i="1" l="1"/>
  <c r="M1759" i="1"/>
  <c r="N1759" i="1" s="1"/>
  <c r="M1760" i="1" l="1"/>
  <c r="N1760" i="1" s="1"/>
  <c r="E1762" i="1"/>
  <c r="E1763" i="1" l="1"/>
  <c r="M1761" i="1"/>
  <c r="N1761" i="1" s="1"/>
  <c r="M1762" i="1" l="1"/>
  <c r="N1762" i="1" s="1"/>
  <c r="E1764" i="1"/>
  <c r="E1765" i="1" l="1"/>
  <c r="M1763" i="1"/>
  <c r="N1763" i="1" s="1"/>
  <c r="M1764" i="1" l="1"/>
  <c r="N1764" i="1" s="1"/>
  <c r="E1766" i="1"/>
  <c r="E1767" i="1" l="1"/>
  <c r="M1765" i="1"/>
  <c r="N1765" i="1" s="1"/>
  <c r="M1766" i="1" l="1"/>
  <c r="N1766" i="1" s="1"/>
  <c r="E1768" i="1"/>
  <c r="E1769" i="1" l="1"/>
  <c r="M1767" i="1"/>
  <c r="N1767" i="1" s="1"/>
  <c r="M1768" i="1" l="1"/>
  <c r="N1768" i="1" s="1"/>
  <c r="E1770" i="1"/>
  <c r="E1771" i="1" l="1"/>
  <c r="M1769" i="1"/>
  <c r="N1769" i="1" s="1"/>
  <c r="M1770" i="1" l="1"/>
  <c r="N1770" i="1" s="1"/>
  <c r="E1772" i="1"/>
  <c r="E1773" i="1" l="1"/>
  <c r="M1771" i="1"/>
  <c r="N1771" i="1" s="1"/>
  <c r="M1772" i="1" l="1"/>
  <c r="N1772" i="1" s="1"/>
  <c r="E1774" i="1"/>
  <c r="E1775" i="1" l="1"/>
  <c r="M1773" i="1"/>
  <c r="N1773" i="1" s="1"/>
  <c r="M1774" i="1" l="1"/>
  <c r="N1774" i="1" s="1"/>
  <c r="E1776" i="1"/>
  <c r="E1777" i="1" l="1"/>
  <c r="M1775" i="1"/>
  <c r="N1775" i="1" s="1"/>
  <c r="M1776" i="1" l="1"/>
  <c r="N1776" i="1" s="1"/>
  <c r="E1778" i="1"/>
  <c r="E1779" i="1" l="1"/>
  <c r="M1777" i="1"/>
  <c r="N1777" i="1" s="1"/>
  <c r="M1778" i="1" l="1"/>
  <c r="N1778" i="1" s="1"/>
  <c r="E1780" i="1"/>
  <c r="E1781" i="1" l="1"/>
  <c r="M1779" i="1"/>
  <c r="N1779" i="1" s="1"/>
  <c r="M1780" i="1" l="1"/>
  <c r="N1780" i="1" s="1"/>
  <c r="E1782" i="1"/>
  <c r="E1783" i="1" l="1"/>
  <c r="M1781" i="1"/>
  <c r="N1781" i="1" s="1"/>
  <c r="M1782" i="1" l="1"/>
  <c r="N1782" i="1" s="1"/>
  <c r="E1784" i="1"/>
  <c r="E1785" i="1" l="1"/>
  <c r="M1783" i="1"/>
  <c r="N1783" i="1" s="1"/>
  <c r="M1784" i="1" l="1"/>
  <c r="N1784" i="1" s="1"/>
  <c r="E1786" i="1"/>
  <c r="E1787" i="1" l="1"/>
  <c r="M1785" i="1"/>
  <c r="N1785" i="1" s="1"/>
  <c r="M1786" i="1" l="1"/>
  <c r="N1786" i="1" s="1"/>
  <c r="E1788" i="1"/>
  <c r="E1789" i="1" l="1"/>
  <c r="M1787" i="1"/>
  <c r="N1787" i="1" s="1"/>
  <c r="M1788" i="1" l="1"/>
  <c r="N1788" i="1" s="1"/>
  <c r="E1790" i="1"/>
  <c r="E1791" i="1" l="1"/>
  <c r="M1789" i="1"/>
  <c r="N1789" i="1" s="1"/>
  <c r="M1790" i="1" l="1"/>
  <c r="N1790" i="1" s="1"/>
  <c r="E1792" i="1"/>
  <c r="E1793" i="1" l="1"/>
  <c r="M1791" i="1"/>
  <c r="N1791" i="1" s="1"/>
  <c r="M1792" i="1" l="1"/>
  <c r="N1792" i="1" s="1"/>
  <c r="E1794" i="1"/>
  <c r="E1795" i="1" l="1"/>
  <c r="M1793" i="1"/>
  <c r="N1793" i="1" s="1"/>
  <c r="M1794" i="1" l="1"/>
  <c r="N1794" i="1" s="1"/>
  <c r="E1796" i="1"/>
  <c r="E1797" i="1" l="1"/>
  <c r="M1795" i="1"/>
  <c r="N1795" i="1" s="1"/>
  <c r="M1796" i="1" l="1"/>
  <c r="N1796" i="1" s="1"/>
  <c r="E1798" i="1"/>
  <c r="E1799" i="1" l="1"/>
  <c r="M1797" i="1"/>
  <c r="N1797" i="1" s="1"/>
  <c r="M1798" i="1" l="1"/>
  <c r="N1798" i="1" s="1"/>
  <c r="E1800" i="1"/>
  <c r="E1801" i="1" l="1"/>
  <c r="M1799" i="1"/>
  <c r="N1799" i="1" s="1"/>
  <c r="M1800" i="1" l="1"/>
  <c r="N1800" i="1" s="1"/>
  <c r="E1802" i="1"/>
  <c r="E1803" i="1" l="1"/>
  <c r="M1801" i="1"/>
  <c r="N1801" i="1" s="1"/>
  <c r="M1802" i="1" l="1"/>
  <c r="N1802" i="1" s="1"/>
  <c r="E1804" i="1"/>
  <c r="E1805" i="1" l="1"/>
  <c r="M1803" i="1"/>
  <c r="N1803" i="1" s="1"/>
  <c r="M1804" i="1" l="1"/>
  <c r="N1804" i="1" s="1"/>
  <c r="E1806" i="1"/>
  <c r="E1807" i="1" l="1"/>
  <c r="M1805" i="1"/>
  <c r="N1805" i="1" s="1"/>
  <c r="M1806" i="1" l="1"/>
  <c r="N1806" i="1" s="1"/>
  <c r="E1808" i="1"/>
  <c r="E1809" i="1" l="1"/>
  <c r="M1807" i="1"/>
  <c r="N1807" i="1" s="1"/>
  <c r="M1808" i="1" l="1"/>
  <c r="N1808" i="1" s="1"/>
  <c r="E1810" i="1"/>
  <c r="E1811" i="1" l="1"/>
  <c r="M1809" i="1"/>
  <c r="N1809" i="1" s="1"/>
  <c r="M1810" i="1" l="1"/>
  <c r="N1810" i="1" s="1"/>
  <c r="E1812" i="1"/>
  <c r="E1813" i="1" l="1"/>
  <c r="M1811" i="1"/>
  <c r="N1811" i="1" s="1"/>
  <c r="M1812" i="1" l="1"/>
  <c r="N1812" i="1" s="1"/>
  <c r="E1814" i="1"/>
  <c r="E1815" i="1" l="1"/>
  <c r="M1813" i="1"/>
  <c r="N1813" i="1" s="1"/>
  <c r="M1814" i="1" l="1"/>
  <c r="N1814" i="1" s="1"/>
  <c r="E1816" i="1"/>
  <c r="E1817" i="1" l="1"/>
  <c r="M1815" i="1"/>
  <c r="N1815" i="1" s="1"/>
  <c r="M1816" i="1" l="1"/>
  <c r="N1816" i="1" s="1"/>
  <c r="E1818" i="1"/>
  <c r="E1819" i="1" l="1"/>
  <c r="M1817" i="1"/>
  <c r="N1817" i="1" s="1"/>
  <c r="M1818" i="1" l="1"/>
  <c r="N1818" i="1" s="1"/>
  <c r="E1820" i="1"/>
  <c r="E1821" i="1" l="1"/>
  <c r="M1819" i="1"/>
  <c r="N1819" i="1" s="1"/>
  <c r="M1820" i="1" l="1"/>
  <c r="N1820" i="1" s="1"/>
  <c r="E1822" i="1"/>
  <c r="E1823" i="1" l="1"/>
  <c r="M1821" i="1"/>
  <c r="N1821" i="1" s="1"/>
  <c r="M1822" i="1" l="1"/>
  <c r="N1822" i="1" s="1"/>
  <c r="E1824" i="1"/>
  <c r="E1825" i="1" l="1"/>
  <c r="M1823" i="1"/>
  <c r="N1823" i="1" s="1"/>
  <c r="M1824" i="1" l="1"/>
  <c r="N1824" i="1" s="1"/>
  <c r="E1826" i="1"/>
  <c r="E1827" i="1" l="1"/>
  <c r="M1825" i="1"/>
  <c r="N1825" i="1" s="1"/>
  <c r="M1826" i="1" l="1"/>
  <c r="N1826" i="1" s="1"/>
  <c r="E1828" i="1"/>
  <c r="E1829" i="1" l="1"/>
  <c r="M1827" i="1"/>
  <c r="N1827" i="1" s="1"/>
  <c r="M1828" i="1" l="1"/>
  <c r="N1828" i="1" s="1"/>
  <c r="E1830" i="1"/>
  <c r="E1831" i="1" l="1"/>
  <c r="M1829" i="1"/>
  <c r="N1829" i="1" s="1"/>
  <c r="M1830" i="1" l="1"/>
  <c r="N1830" i="1" s="1"/>
  <c r="E1832" i="1"/>
  <c r="E1833" i="1" l="1"/>
  <c r="M1831" i="1"/>
  <c r="N1831" i="1" s="1"/>
  <c r="M1832" i="1" l="1"/>
  <c r="N1832" i="1" s="1"/>
  <c r="E1834" i="1"/>
  <c r="E1835" i="1" l="1"/>
  <c r="M1833" i="1"/>
  <c r="N1833" i="1" s="1"/>
  <c r="M1834" i="1" l="1"/>
  <c r="N1834" i="1" s="1"/>
  <c r="E1836" i="1"/>
  <c r="E1837" i="1" l="1"/>
  <c r="M1835" i="1"/>
  <c r="N1835" i="1" s="1"/>
  <c r="M1836" i="1" l="1"/>
  <c r="N1836" i="1" s="1"/>
  <c r="E1838" i="1"/>
  <c r="E1839" i="1" l="1"/>
  <c r="M1837" i="1"/>
  <c r="N1837" i="1" s="1"/>
  <c r="M1838" i="1" l="1"/>
  <c r="N1838" i="1" s="1"/>
  <c r="E1840" i="1"/>
  <c r="E1841" i="1" l="1"/>
  <c r="M1839" i="1"/>
  <c r="N1839" i="1" s="1"/>
  <c r="M1840" i="1" l="1"/>
  <c r="N1840" i="1" s="1"/>
  <c r="E1842" i="1"/>
  <c r="E1843" i="1" l="1"/>
  <c r="M1841" i="1"/>
  <c r="N1841" i="1" s="1"/>
  <c r="M1842" i="1" l="1"/>
  <c r="N1842" i="1" s="1"/>
  <c r="E1844" i="1"/>
  <c r="E1845" i="1" l="1"/>
  <c r="M1843" i="1"/>
  <c r="N1843" i="1" s="1"/>
  <c r="M1844" i="1" l="1"/>
  <c r="N1844" i="1" s="1"/>
  <c r="E1846" i="1"/>
  <c r="E1847" i="1" l="1"/>
  <c r="M1845" i="1"/>
  <c r="N1845" i="1" s="1"/>
  <c r="M1846" i="1" l="1"/>
  <c r="N1846" i="1" s="1"/>
  <c r="E1848" i="1"/>
  <c r="E1849" i="1" l="1"/>
  <c r="M1847" i="1"/>
  <c r="N1847" i="1" s="1"/>
  <c r="M1848" i="1" l="1"/>
  <c r="N1848" i="1" s="1"/>
  <c r="E1850" i="1"/>
  <c r="E1851" i="1" l="1"/>
  <c r="M1849" i="1"/>
  <c r="N1849" i="1" s="1"/>
  <c r="M1850" i="1" l="1"/>
  <c r="N1850" i="1" s="1"/>
  <c r="E1852" i="1"/>
  <c r="E1853" i="1" l="1"/>
  <c r="M1851" i="1"/>
  <c r="N1851" i="1" s="1"/>
  <c r="M1852" i="1" l="1"/>
  <c r="N1852" i="1" s="1"/>
  <c r="E1854" i="1"/>
  <c r="E1855" i="1" l="1"/>
  <c r="M1853" i="1"/>
  <c r="N1853" i="1" s="1"/>
  <c r="M1854" i="1" l="1"/>
  <c r="N1854" i="1" s="1"/>
  <c r="E1856" i="1"/>
  <c r="E1857" i="1" l="1"/>
  <c r="M1855" i="1"/>
  <c r="N1855" i="1" s="1"/>
  <c r="M1856" i="1" l="1"/>
  <c r="N1856" i="1" s="1"/>
  <c r="E1858" i="1"/>
  <c r="E1859" i="1" l="1"/>
  <c r="M1857" i="1"/>
  <c r="N1857" i="1" s="1"/>
  <c r="M1858" i="1" l="1"/>
  <c r="N1858" i="1" s="1"/>
  <c r="E1860" i="1"/>
  <c r="E1861" i="1" l="1"/>
  <c r="M1859" i="1"/>
  <c r="N1859" i="1" s="1"/>
  <c r="M1860" i="1" l="1"/>
  <c r="N1860" i="1" s="1"/>
  <c r="E1862" i="1"/>
  <c r="E1863" i="1" l="1"/>
  <c r="M1861" i="1"/>
  <c r="N1861" i="1" s="1"/>
  <c r="M1862" i="1" l="1"/>
  <c r="N1862" i="1" s="1"/>
  <c r="E1864" i="1"/>
  <c r="E1865" i="1" l="1"/>
  <c r="M1863" i="1"/>
  <c r="N1863" i="1" s="1"/>
  <c r="M1864" i="1" l="1"/>
  <c r="N1864" i="1" s="1"/>
  <c r="E1866" i="1"/>
  <c r="E1867" i="1" l="1"/>
  <c r="M1865" i="1"/>
  <c r="N1865" i="1" s="1"/>
  <c r="M1866" i="1" l="1"/>
  <c r="N1866" i="1" s="1"/>
  <c r="E1868" i="1"/>
  <c r="E1869" i="1" l="1"/>
  <c r="M1867" i="1"/>
  <c r="N1867" i="1" s="1"/>
  <c r="M1868" i="1" l="1"/>
  <c r="N1868" i="1" s="1"/>
  <c r="E1870" i="1"/>
  <c r="E1871" i="1" l="1"/>
  <c r="M1869" i="1"/>
  <c r="N1869" i="1" s="1"/>
  <c r="M1870" i="1" l="1"/>
  <c r="N1870" i="1" s="1"/>
  <c r="E1872" i="1"/>
  <c r="E1873" i="1" l="1"/>
  <c r="M1871" i="1"/>
  <c r="N1871" i="1" s="1"/>
  <c r="M1872" i="1" l="1"/>
  <c r="N1872" i="1" s="1"/>
  <c r="E1874" i="1"/>
  <c r="E1875" i="1" l="1"/>
  <c r="M1873" i="1"/>
  <c r="N1873" i="1" s="1"/>
  <c r="M1874" i="1" l="1"/>
  <c r="N1874" i="1" s="1"/>
  <c r="E1876" i="1"/>
  <c r="E1877" i="1" l="1"/>
  <c r="M1875" i="1"/>
  <c r="N1875" i="1" s="1"/>
  <c r="M1876" i="1" l="1"/>
  <c r="N1876" i="1" s="1"/>
  <c r="E1878" i="1"/>
  <c r="E1879" i="1" l="1"/>
  <c r="M1877" i="1"/>
  <c r="N1877" i="1" s="1"/>
  <c r="M1878" i="1" l="1"/>
  <c r="N1878" i="1" s="1"/>
  <c r="E1880" i="1"/>
  <c r="E1881" i="1" l="1"/>
  <c r="M1879" i="1"/>
  <c r="N1879" i="1" s="1"/>
  <c r="M1880" i="1" l="1"/>
  <c r="N1880" i="1" s="1"/>
  <c r="E1882" i="1"/>
  <c r="E1883" i="1" l="1"/>
  <c r="M1881" i="1"/>
  <c r="N1881" i="1" s="1"/>
  <c r="M1882" i="1" l="1"/>
  <c r="N1882" i="1" s="1"/>
  <c r="E1884" i="1"/>
  <c r="E1885" i="1" l="1"/>
  <c r="M1883" i="1"/>
  <c r="N1883" i="1" s="1"/>
  <c r="M1884" i="1" l="1"/>
  <c r="N1884" i="1" s="1"/>
  <c r="E1886" i="1"/>
  <c r="E1887" i="1" l="1"/>
  <c r="M1885" i="1"/>
  <c r="N1885" i="1" s="1"/>
  <c r="M1886" i="1" l="1"/>
  <c r="N1886" i="1" s="1"/>
  <c r="E1888" i="1"/>
  <c r="E1889" i="1" l="1"/>
  <c r="M1887" i="1"/>
  <c r="N1887" i="1" s="1"/>
  <c r="M1888" i="1" l="1"/>
  <c r="N1888" i="1" s="1"/>
  <c r="E1890" i="1"/>
  <c r="E1891" i="1" l="1"/>
  <c r="M1889" i="1"/>
  <c r="N1889" i="1" s="1"/>
  <c r="M1890" i="1" l="1"/>
  <c r="N1890" i="1" s="1"/>
  <c r="E1892" i="1"/>
  <c r="E1893" i="1" l="1"/>
  <c r="M1891" i="1"/>
  <c r="N1891" i="1" s="1"/>
  <c r="M1892" i="1" l="1"/>
  <c r="N1892" i="1" s="1"/>
  <c r="E1894" i="1"/>
  <c r="E1895" i="1" l="1"/>
  <c r="M1893" i="1"/>
  <c r="N1893" i="1" s="1"/>
  <c r="M1894" i="1" l="1"/>
  <c r="N1894" i="1" s="1"/>
  <c r="E1896" i="1"/>
  <c r="E1897" i="1" l="1"/>
  <c r="M1895" i="1"/>
  <c r="N1895" i="1" s="1"/>
  <c r="M1896" i="1" l="1"/>
  <c r="N1896" i="1" s="1"/>
  <c r="E1898" i="1"/>
  <c r="E1899" i="1" l="1"/>
  <c r="M1897" i="1"/>
  <c r="N1897" i="1" s="1"/>
  <c r="M1898" i="1" l="1"/>
  <c r="N1898" i="1" s="1"/>
  <c r="E1900" i="1"/>
  <c r="E1901" i="1" l="1"/>
  <c r="M1899" i="1"/>
  <c r="N1899" i="1" s="1"/>
  <c r="M1900" i="1" l="1"/>
  <c r="N1900" i="1" s="1"/>
  <c r="E1902" i="1"/>
  <c r="E1903" i="1" l="1"/>
  <c r="M1901" i="1"/>
  <c r="N1901" i="1" s="1"/>
  <c r="M1902" i="1" l="1"/>
  <c r="N1902" i="1" s="1"/>
  <c r="E1904" i="1"/>
  <c r="E1905" i="1" l="1"/>
  <c r="M1903" i="1"/>
  <c r="N1903" i="1" s="1"/>
  <c r="M1904" i="1" l="1"/>
  <c r="N1904" i="1" s="1"/>
  <c r="E1906" i="1"/>
  <c r="E1907" i="1" l="1"/>
  <c r="M1905" i="1"/>
  <c r="N1905" i="1" s="1"/>
  <c r="M1906" i="1" l="1"/>
  <c r="N1906" i="1" s="1"/>
  <c r="E1908" i="1"/>
  <c r="E1909" i="1" l="1"/>
  <c r="M1907" i="1"/>
  <c r="N1907" i="1" s="1"/>
  <c r="M1908" i="1" l="1"/>
  <c r="N1908" i="1" s="1"/>
  <c r="E1910" i="1"/>
  <c r="E1911" i="1" l="1"/>
  <c r="M1909" i="1"/>
  <c r="N1909" i="1" s="1"/>
  <c r="M1910" i="1" l="1"/>
  <c r="N1910" i="1" s="1"/>
  <c r="E1912" i="1"/>
  <c r="E1913" i="1" l="1"/>
  <c r="M1911" i="1"/>
  <c r="N1911" i="1" s="1"/>
  <c r="M1912" i="1" l="1"/>
  <c r="N1912" i="1" s="1"/>
  <c r="E1914" i="1"/>
  <c r="E1915" i="1" l="1"/>
  <c r="M1913" i="1"/>
  <c r="N1913" i="1" s="1"/>
  <c r="M1914" i="1" l="1"/>
  <c r="N1914" i="1" s="1"/>
  <c r="E1916" i="1"/>
  <c r="E1917" i="1" l="1"/>
  <c r="M1915" i="1"/>
  <c r="N1915" i="1" s="1"/>
  <c r="M1916" i="1" l="1"/>
  <c r="N1916" i="1" s="1"/>
  <c r="E1918" i="1"/>
  <c r="E1919" i="1" l="1"/>
  <c r="M1917" i="1"/>
  <c r="N1917" i="1" s="1"/>
  <c r="M1918" i="1" l="1"/>
  <c r="N1918" i="1" s="1"/>
  <c r="E1920" i="1"/>
  <c r="E1921" i="1" l="1"/>
  <c r="M1919" i="1"/>
  <c r="N1919" i="1" s="1"/>
  <c r="M1920" i="1" l="1"/>
  <c r="N1920" i="1" s="1"/>
  <c r="E1922" i="1"/>
  <c r="E1923" i="1" l="1"/>
  <c r="M1921" i="1"/>
  <c r="N1921" i="1" s="1"/>
  <c r="M1922" i="1" l="1"/>
  <c r="N1922" i="1" s="1"/>
  <c r="E1924" i="1"/>
  <c r="E1925" i="1" l="1"/>
  <c r="M1923" i="1"/>
  <c r="N1923" i="1" s="1"/>
  <c r="M1924" i="1" l="1"/>
  <c r="N1924" i="1" s="1"/>
  <c r="E1926" i="1"/>
  <c r="E1927" i="1" l="1"/>
  <c r="M1925" i="1"/>
  <c r="N1925" i="1" s="1"/>
  <c r="M1926" i="1" l="1"/>
  <c r="N1926" i="1" s="1"/>
  <c r="E1928" i="1"/>
  <c r="E1929" i="1" l="1"/>
  <c r="M1927" i="1"/>
  <c r="N1927" i="1" s="1"/>
  <c r="M1928" i="1" l="1"/>
  <c r="N1928" i="1" s="1"/>
  <c r="E1930" i="1"/>
  <c r="E1931" i="1" l="1"/>
  <c r="M1929" i="1"/>
  <c r="N1929" i="1" s="1"/>
  <c r="M1930" i="1" l="1"/>
  <c r="N1930" i="1" s="1"/>
  <c r="E1932" i="1"/>
  <c r="E1933" i="1" l="1"/>
  <c r="M1931" i="1"/>
  <c r="N1931" i="1" s="1"/>
  <c r="M1932" i="1" l="1"/>
  <c r="N1932" i="1" s="1"/>
  <c r="E1934" i="1"/>
  <c r="E1935" i="1" l="1"/>
  <c r="M1933" i="1"/>
  <c r="N1933" i="1" s="1"/>
  <c r="M1934" i="1" l="1"/>
  <c r="N1934" i="1" s="1"/>
  <c r="E1936" i="1"/>
  <c r="E1937" i="1" l="1"/>
  <c r="M1935" i="1"/>
  <c r="N1935" i="1" s="1"/>
  <c r="M1936" i="1" l="1"/>
  <c r="N1936" i="1" s="1"/>
  <c r="E1938" i="1"/>
  <c r="E1939" i="1" l="1"/>
  <c r="M1937" i="1"/>
  <c r="N1937" i="1" s="1"/>
  <c r="M1938" i="1" l="1"/>
  <c r="N1938" i="1" s="1"/>
  <c r="E1940" i="1"/>
  <c r="E1941" i="1" l="1"/>
  <c r="M1939" i="1"/>
  <c r="N1939" i="1" s="1"/>
  <c r="M1940" i="1" l="1"/>
  <c r="N1940" i="1" s="1"/>
  <c r="E1942" i="1"/>
  <c r="E1943" i="1" l="1"/>
  <c r="M1941" i="1"/>
  <c r="N1941" i="1" s="1"/>
  <c r="M1942" i="1" l="1"/>
  <c r="N1942" i="1" s="1"/>
  <c r="E1944" i="1"/>
  <c r="E1945" i="1" l="1"/>
  <c r="M1943" i="1"/>
  <c r="N1943" i="1" s="1"/>
  <c r="M1944" i="1" l="1"/>
  <c r="N1944" i="1" s="1"/>
  <c r="E1946" i="1"/>
  <c r="E1947" i="1" l="1"/>
  <c r="M1945" i="1"/>
  <c r="N1945" i="1" s="1"/>
  <c r="M1946" i="1" l="1"/>
  <c r="N1946" i="1" s="1"/>
  <c r="E1948" i="1"/>
  <c r="E1949" i="1" l="1"/>
  <c r="M1947" i="1"/>
  <c r="N1947" i="1" s="1"/>
  <c r="M1948" i="1" l="1"/>
  <c r="N1948" i="1" s="1"/>
  <c r="E1950" i="1"/>
  <c r="E1951" i="1" l="1"/>
  <c r="M1949" i="1"/>
  <c r="N1949" i="1" s="1"/>
  <c r="M1950" i="1" l="1"/>
  <c r="N1950" i="1" s="1"/>
  <c r="E1952" i="1"/>
  <c r="E1953" i="1" l="1"/>
  <c r="M1951" i="1"/>
  <c r="N1951" i="1" s="1"/>
  <c r="M1952" i="1" l="1"/>
  <c r="N1952" i="1" s="1"/>
  <c r="E1954" i="1"/>
  <c r="E1955" i="1" l="1"/>
  <c r="M1953" i="1"/>
  <c r="N1953" i="1" s="1"/>
  <c r="M1954" i="1" l="1"/>
  <c r="N1954" i="1" s="1"/>
  <c r="E1956" i="1"/>
  <c r="E1957" i="1" l="1"/>
  <c r="M1955" i="1"/>
  <c r="N1955" i="1" s="1"/>
  <c r="M1956" i="1" l="1"/>
  <c r="N1956" i="1" s="1"/>
  <c r="E1958" i="1"/>
  <c r="E1959" i="1" l="1"/>
  <c r="M1957" i="1"/>
  <c r="N1957" i="1" s="1"/>
  <c r="M1958" i="1" l="1"/>
  <c r="N1958" i="1" s="1"/>
  <c r="E1960" i="1"/>
  <c r="E1961" i="1" l="1"/>
  <c r="M1959" i="1"/>
  <c r="N1959" i="1" s="1"/>
  <c r="M1960" i="1" l="1"/>
  <c r="N1960" i="1" s="1"/>
  <c r="E1962" i="1"/>
  <c r="E1963" i="1" l="1"/>
  <c r="M1961" i="1"/>
  <c r="N1961" i="1" s="1"/>
  <c r="M1962" i="1" l="1"/>
  <c r="N1962" i="1" s="1"/>
  <c r="E1964" i="1"/>
  <c r="E1965" i="1" l="1"/>
  <c r="M1963" i="1"/>
  <c r="N1963" i="1" s="1"/>
  <c r="M1964" i="1" l="1"/>
  <c r="N1964" i="1" s="1"/>
  <c r="E1966" i="1"/>
  <c r="E1967" i="1" l="1"/>
  <c r="M1965" i="1"/>
  <c r="N1965" i="1" s="1"/>
  <c r="M1966" i="1" l="1"/>
  <c r="N1966" i="1" s="1"/>
  <c r="E1968" i="1"/>
  <c r="E1969" i="1" l="1"/>
  <c r="M1967" i="1"/>
  <c r="N1967" i="1" s="1"/>
  <c r="M1968" i="1" l="1"/>
  <c r="N1968" i="1" s="1"/>
  <c r="E1970" i="1"/>
  <c r="E1971" i="1" l="1"/>
  <c r="M1969" i="1"/>
  <c r="N1969" i="1" s="1"/>
  <c r="M1970" i="1" l="1"/>
  <c r="N1970" i="1" s="1"/>
  <c r="E1972" i="1"/>
  <c r="E1973" i="1" l="1"/>
  <c r="M1971" i="1"/>
  <c r="N1971" i="1" s="1"/>
  <c r="M1972" i="1" l="1"/>
  <c r="N1972" i="1" s="1"/>
  <c r="E1974" i="1"/>
  <c r="E1975" i="1" l="1"/>
  <c r="M1973" i="1"/>
  <c r="N1973" i="1" s="1"/>
  <c r="M1974" i="1" l="1"/>
  <c r="N1974" i="1" s="1"/>
  <c r="E1976" i="1"/>
  <c r="E1977" i="1" l="1"/>
  <c r="M1975" i="1"/>
  <c r="N1975" i="1" s="1"/>
  <c r="M1976" i="1" l="1"/>
  <c r="N1976" i="1" s="1"/>
  <c r="E1978" i="1"/>
  <c r="E1979" i="1" l="1"/>
  <c r="M1977" i="1"/>
  <c r="N1977" i="1" s="1"/>
  <c r="M1978" i="1" l="1"/>
  <c r="N1978" i="1" s="1"/>
  <c r="E1980" i="1"/>
  <c r="E1981" i="1" l="1"/>
  <c r="M1979" i="1"/>
  <c r="N1979" i="1" s="1"/>
  <c r="M1980" i="1" l="1"/>
  <c r="N1980" i="1" s="1"/>
  <c r="E1982" i="1"/>
  <c r="E1983" i="1" l="1"/>
  <c r="M1981" i="1"/>
  <c r="N1981" i="1" s="1"/>
  <c r="M1982" i="1" l="1"/>
  <c r="N1982" i="1" s="1"/>
  <c r="E1984" i="1"/>
  <c r="E1985" i="1" l="1"/>
  <c r="M1983" i="1"/>
  <c r="N1983" i="1" s="1"/>
  <c r="M1984" i="1" l="1"/>
  <c r="N1984" i="1" s="1"/>
  <c r="E1986" i="1"/>
  <c r="E1987" i="1" l="1"/>
  <c r="M1985" i="1"/>
  <c r="N1985" i="1" s="1"/>
  <c r="M1986" i="1" l="1"/>
  <c r="N1986" i="1" s="1"/>
  <c r="E1988" i="1"/>
  <c r="E1989" i="1" l="1"/>
  <c r="M1987" i="1"/>
  <c r="N1987" i="1" s="1"/>
  <c r="M1988" i="1" l="1"/>
  <c r="N1988" i="1" s="1"/>
  <c r="E1990" i="1"/>
  <c r="E1991" i="1" l="1"/>
  <c r="M1989" i="1"/>
  <c r="N1989" i="1" s="1"/>
  <c r="M1990" i="1" l="1"/>
  <c r="N1990" i="1" s="1"/>
  <c r="E1992" i="1"/>
  <c r="E1993" i="1" l="1"/>
  <c r="M1991" i="1"/>
  <c r="N1991" i="1" s="1"/>
  <c r="M1992" i="1" l="1"/>
  <c r="N1992" i="1" s="1"/>
  <c r="E1994" i="1"/>
  <c r="E1995" i="1" l="1"/>
  <c r="M1993" i="1"/>
  <c r="N1993" i="1" s="1"/>
  <c r="M1994" i="1" l="1"/>
  <c r="N1994" i="1" s="1"/>
  <c r="E1996" i="1"/>
  <c r="E1997" i="1" l="1"/>
  <c r="M1995" i="1"/>
  <c r="N1995" i="1" s="1"/>
  <c r="M1996" i="1" l="1"/>
  <c r="N1996" i="1" s="1"/>
  <c r="E1998" i="1"/>
  <c r="E1999" i="1" l="1"/>
  <c r="M1997" i="1"/>
  <c r="N1997" i="1" s="1"/>
  <c r="M1998" i="1" l="1"/>
  <c r="N1998" i="1" s="1"/>
  <c r="E2000" i="1"/>
  <c r="E2001" i="1" l="1"/>
  <c r="M1999" i="1"/>
  <c r="N1999" i="1" s="1"/>
  <c r="M2000" i="1" l="1"/>
  <c r="N2000" i="1" s="1"/>
  <c r="E2002" i="1"/>
  <c r="E2003" i="1" l="1"/>
  <c r="M2001" i="1"/>
  <c r="N2001" i="1" s="1"/>
  <c r="M2002" i="1" l="1"/>
  <c r="N2002" i="1" s="1"/>
  <c r="E2004" i="1"/>
  <c r="E2005" i="1" l="1"/>
  <c r="M2003" i="1"/>
  <c r="N2003" i="1" s="1"/>
  <c r="M2004" i="1" l="1"/>
  <c r="N2004" i="1" s="1"/>
  <c r="E2006" i="1"/>
  <c r="E2007" i="1" l="1"/>
  <c r="M2005" i="1"/>
  <c r="N2005" i="1" s="1"/>
  <c r="M2006" i="1" l="1"/>
  <c r="N2006" i="1" s="1"/>
  <c r="E2008" i="1"/>
  <c r="E2009" i="1" l="1"/>
  <c r="M2007" i="1"/>
  <c r="N2007" i="1" s="1"/>
  <c r="M2008" i="1" l="1"/>
  <c r="N2008" i="1" s="1"/>
  <c r="E2010" i="1"/>
  <c r="E2011" i="1" l="1"/>
  <c r="M2009" i="1"/>
  <c r="N2009" i="1" s="1"/>
  <c r="M2010" i="1" l="1"/>
  <c r="N2010" i="1" s="1"/>
  <c r="E2012" i="1"/>
  <c r="E2013" i="1" l="1"/>
  <c r="M2011" i="1"/>
  <c r="N2011" i="1" s="1"/>
  <c r="M2012" i="1" l="1"/>
  <c r="N2012" i="1" s="1"/>
  <c r="E2014" i="1"/>
  <c r="E2015" i="1" l="1"/>
  <c r="M2013" i="1"/>
  <c r="N2013" i="1" s="1"/>
  <c r="M2014" i="1" l="1"/>
  <c r="N2014" i="1" s="1"/>
  <c r="E2016" i="1"/>
  <c r="E2017" i="1" l="1"/>
  <c r="M2015" i="1"/>
  <c r="N2015" i="1" s="1"/>
  <c r="M2016" i="1" l="1"/>
  <c r="N2016" i="1" s="1"/>
  <c r="E2018" i="1"/>
  <c r="E2019" i="1" l="1"/>
  <c r="M2017" i="1"/>
  <c r="N2017" i="1" s="1"/>
  <c r="M2018" i="1" l="1"/>
  <c r="N2018" i="1" s="1"/>
  <c r="E2020" i="1"/>
  <c r="E2021" i="1" l="1"/>
  <c r="M2019" i="1"/>
  <c r="N2019" i="1" s="1"/>
  <c r="M2020" i="1" l="1"/>
  <c r="N2020" i="1" s="1"/>
  <c r="E2022" i="1"/>
  <c r="E2023" i="1" l="1"/>
  <c r="M2021" i="1"/>
  <c r="N2021" i="1" s="1"/>
  <c r="M2022" i="1" l="1"/>
  <c r="N2022" i="1" s="1"/>
  <c r="E2024" i="1"/>
  <c r="E2025" i="1" l="1"/>
  <c r="M2023" i="1"/>
  <c r="N2023" i="1" s="1"/>
  <c r="M2024" i="1" l="1"/>
  <c r="N2024" i="1" s="1"/>
  <c r="E2026" i="1"/>
  <c r="E2027" i="1" l="1"/>
  <c r="M2025" i="1"/>
  <c r="N2025" i="1" s="1"/>
  <c r="M2026" i="1" l="1"/>
  <c r="N2026" i="1" s="1"/>
  <c r="E2028" i="1"/>
  <c r="E2029" i="1" l="1"/>
  <c r="M2027" i="1"/>
  <c r="N2027" i="1" s="1"/>
  <c r="M2028" i="1" l="1"/>
  <c r="N2028" i="1" s="1"/>
  <c r="E2030" i="1"/>
  <c r="E2031" i="1" l="1"/>
  <c r="M2029" i="1"/>
  <c r="N2029" i="1" s="1"/>
  <c r="M2030" i="1" l="1"/>
  <c r="N2030" i="1" s="1"/>
  <c r="E2032" i="1"/>
  <c r="E2033" i="1" l="1"/>
  <c r="M2031" i="1"/>
  <c r="N2031" i="1" s="1"/>
  <c r="M2032" i="1" l="1"/>
  <c r="N2032" i="1" s="1"/>
  <c r="E2034" i="1"/>
  <c r="E2035" i="1" l="1"/>
  <c r="M2033" i="1"/>
  <c r="N2033" i="1" s="1"/>
  <c r="M2034" i="1" l="1"/>
  <c r="N2034" i="1" s="1"/>
  <c r="E2036" i="1"/>
  <c r="E2037" i="1" l="1"/>
  <c r="M2035" i="1"/>
  <c r="N2035" i="1" s="1"/>
  <c r="M2036" i="1" l="1"/>
  <c r="N2036" i="1" s="1"/>
  <c r="E2038" i="1"/>
  <c r="E2039" i="1" l="1"/>
  <c r="M2037" i="1"/>
  <c r="N2037" i="1" s="1"/>
  <c r="M2038" i="1" l="1"/>
  <c r="N2038" i="1" s="1"/>
  <c r="E2040" i="1"/>
  <c r="E2041" i="1" l="1"/>
  <c r="M2039" i="1"/>
  <c r="N2039" i="1" s="1"/>
  <c r="M2040" i="1" l="1"/>
  <c r="N2040" i="1" s="1"/>
  <c r="E2042" i="1"/>
  <c r="E2043" i="1" l="1"/>
  <c r="M2041" i="1"/>
  <c r="N2041" i="1" s="1"/>
  <c r="M2042" i="1" l="1"/>
  <c r="N2042" i="1" s="1"/>
  <c r="E2044" i="1"/>
  <c r="E2045" i="1" l="1"/>
  <c r="M2043" i="1"/>
  <c r="N2043" i="1" s="1"/>
  <c r="M2044" i="1" l="1"/>
  <c r="N2044" i="1" s="1"/>
  <c r="E2046" i="1"/>
  <c r="E2047" i="1" l="1"/>
  <c r="M2045" i="1"/>
  <c r="N2045" i="1" s="1"/>
  <c r="M2046" i="1" l="1"/>
  <c r="N2046" i="1" s="1"/>
  <c r="E2048" i="1"/>
  <c r="E2049" i="1" l="1"/>
  <c r="M2047" i="1"/>
  <c r="N2047" i="1" s="1"/>
  <c r="M2048" i="1" l="1"/>
  <c r="N2048" i="1" s="1"/>
  <c r="E2050" i="1"/>
  <c r="E2051" i="1" l="1"/>
  <c r="M2049" i="1"/>
  <c r="N2049" i="1" s="1"/>
  <c r="M2050" i="1" l="1"/>
  <c r="N2050" i="1" s="1"/>
  <c r="E2052" i="1"/>
  <c r="E2053" i="1" l="1"/>
  <c r="M2051" i="1"/>
  <c r="N2051" i="1" s="1"/>
  <c r="M2052" i="1" l="1"/>
  <c r="N2052" i="1" s="1"/>
  <c r="E2054" i="1"/>
  <c r="E2055" i="1" l="1"/>
  <c r="M2053" i="1"/>
  <c r="N2053" i="1" s="1"/>
  <c r="M2054" i="1" l="1"/>
  <c r="N2054" i="1" s="1"/>
  <c r="E2056" i="1"/>
  <c r="E2057" i="1" l="1"/>
  <c r="M2055" i="1"/>
  <c r="N2055" i="1" s="1"/>
  <c r="M2056" i="1" l="1"/>
  <c r="N2056" i="1" s="1"/>
  <c r="E2058" i="1"/>
  <c r="E2059" i="1" l="1"/>
  <c r="M2057" i="1"/>
  <c r="N2057" i="1" s="1"/>
  <c r="M2058" i="1" l="1"/>
  <c r="N2058" i="1" s="1"/>
  <c r="E2060" i="1"/>
  <c r="E2061" i="1" l="1"/>
  <c r="M2059" i="1"/>
  <c r="N2059" i="1" s="1"/>
  <c r="M2060" i="1" l="1"/>
  <c r="N2060" i="1" s="1"/>
  <c r="E2062" i="1"/>
  <c r="E2063" i="1" l="1"/>
  <c r="M2061" i="1"/>
  <c r="N2061" i="1" s="1"/>
  <c r="M2062" i="1" l="1"/>
  <c r="N2062" i="1" s="1"/>
  <c r="E2064" i="1"/>
  <c r="E2065" i="1" l="1"/>
  <c r="M2063" i="1"/>
  <c r="N2063" i="1" s="1"/>
  <c r="M2064" i="1" l="1"/>
  <c r="N2064" i="1" s="1"/>
  <c r="E2066" i="1"/>
  <c r="E2067" i="1" l="1"/>
  <c r="M2065" i="1"/>
  <c r="N2065" i="1" s="1"/>
  <c r="M2066" i="1" l="1"/>
  <c r="N2066" i="1" s="1"/>
  <c r="E2068" i="1"/>
  <c r="E2069" i="1" l="1"/>
  <c r="M2067" i="1"/>
  <c r="N2067" i="1" s="1"/>
  <c r="M2068" i="1" l="1"/>
  <c r="N2068" i="1" s="1"/>
  <c r="E2070" i="1"/>
  <c r="E2071" i="1" l="1"/>
  <c r="M2069" i="1"/>
  <c r="N2069" i="1" s="1"/>
  <c r="M2070" i="1" l="1"/>
  <c r="N2070" i="1" s="1"/>
  <c r="E2072" i="1"/>
  <c r="E2073" i="1" l="1"/>
  <c r="M2071" i="1"/>
  <c r="N2071" i="1" s="1"/>
  <c r="M2072" i="1" l="1"/>
  <c r="N2072" i="1" s="1"/>
  <c r="E2074" i="1"/>
  <c r="E2075" i="1" l="1"/>
  <c r="M2073" i="1"/>
  <c r="N2073" i="1" s="1"/>
  <c r="M2074" i="1" l="1"/>
  <c r="N2074" i="1" s="1"/>
  <c r="E2076" i="1"/>
  <c r="E2077" i="1" l="1"/>
  <c r="M2075" i="1"/>
  <c r="N2075" i="1" s="1"/>
  <c r="M2076" i="1" l="1"/>
  <c r="N2076" i="1" s="1"/>
  <c r="E2078" i="1"/>
  <c r="E2079" i="1" l="1"/>
  <c r="M2077" i="1"/>
  <c r="N2077" i="1" s="1"/>
  <c r="M2078" i="1" l="1"/>
  <c r="N2078" i="1" s="1"/>
  <c r="E2080" i="1"/>
  <c r="E2081" i="1" l="1"/>
  <c r="M2079" i="1"/>
  <c r="N2079" i="1" s="1"/>
  <c r="M2080" i="1" l="1"/>
  <c r="N2080" i="1" s="1"/>
  <c r="E2082" i="1"/>
  <c r="E2083" i="1" l="1"/>
  <c r="M2081" i="1"/>
  <c r="N2081" i="1" s="1"/>
  <c r="M2082" i="1" l="1"/>
  <c r="N2082" i="1" s="1"/>
  <c r="E2084" i="1"/>
  <c r="E2085" i="1" l="1"/>
  <c r="M2083" i="1"/>
  <c r="N2083" i="1" s="1"/>
  <c r="M2084" i="1" l="1"/>
  <c r="N2084" i="1" s="1"/>
  <c r="E2086" i="1"/>
  <c r="E2087" i="1" l="1"/>
  <c r="M2085" i="1"/>
  <c r="N2085" i="1" s="1"/>
  <c r="M2086" i="1" l="1"/>
  <c r="N2086" i="1" s="1"/>
  <c r="E2088" i="1"/>
  <c r="E2089" i="1" l="1"/>
  <c r="M2087" i="1"/>
  <c r="N2087" i="1" s="1"/>
  <c r="M2088" i="1" l="1"/>
  <c r="N2088" i="1" s="1"/>
  <c r="E2090" i="1"/>
  <c r="E2091" i="1" l="1"/>
  <c r="M2089" i="1"/>
  <c r="N2089" i="1" s="1"/>
  <c r="M2090" i="1" l="1"/>
  <c r="N2090" i="1" s="1"/>
  <c r="E2092" i="1"/>
  <c r="E2093" i="1" l="1"/>
  <c r="M2091" i="1"/>
  <c r="N2091" i="1" s="1"/>
  <c r="M2092" i="1" l="1"/>
  <c r="N2092" i="1" s="1"/>
  <c r="E2094" i="1"/>
  <c r="E2095" i="1" l="1"/>
  <c r="M2093" i="1"/>
  <c r="N2093" i="1" s="1"/>
  <c r="M2094" i="1" l="1"/>
  <c r="N2094" i="1" s="1"/>
  <c r="E2096" i="1"/>
  <c r="E2097" i="1" l="1"/>
  <c r="M2095" i="1"/>
  <c r="N2095" i="1" s="1"/>
  <c r="M2096" i="1" l="1"/>
  <c r="N2096" i="1" s="1"/>
  <c r="E2098" i="1"/>
  <c r="E2099" i="1" l="1"/>
  <c r="M2097" i="1"/>
  <c r="N2097" i="1" s="1"/>
  <c r="M2098" i="1" l="1"/>
  <c r="N2098" i="1" s="1"/>
  <c r="E2100" i="1"/>
  <c r="E2101" i="1" l="1"/>
  <c r="M2099" i="1"/>
  <c r="N2099" i="1" s="1"/>
  <c r="M2100" i="1" l="1"/>
  <c r="N2100" i="1" s="1"/>
  <c r="E2102" i="1"/>
  <c r="E2103" i="1" l="1"/>
  <c r="M2101" i="1"/>
  <c r="N2101" i="1" s="1"/>
  <c r="M2102" i="1" l="1"/>
  <c r="N2102" i="1" s="1"/>
  <c r="E2104" i="1"/>
  <c r="E2105" i="1" l="1"/>
  <c r="M2103" i="1"/>
  <c r="N2103" i="1" s="1"/>
  <c r="M2104" i="1" l="1"/>
  <c r="N2104" i="1" s="1"/>
  <c r="E2106" i="1"/>
  <c r="E2107" i="1" l="1"/>
  <c r="M2105" i="1"/>
  <c r="N2105" i="1" s="1"/>
  <c r="M2106" i="1" l="1"/>
  <c r="N2106" i="1" s="1"/>
  <c r="E2108" i="1"/>
  <c r="E2109" i="1" l="1"/>
  <c r="M2107" i="1"/>
  <c r="N2107" i="1" s="1"/>
  <c r="M2108" i="1" l="1"/>
  <c r="N2108" i="1" s="1"/>
  <c r="E2110" i="1"/>
  <c r="E2111" i="1" l="1"/>
  <c r="M2109" i="1"/>
  <c r="N2109" i="1" s="1"/>
  <c r="M2110" i="1" l="1"/>
  <c r="N2110" i="1" s="1"/>
  <c r="E2112" i="1"/>
  <c r="E2113" i="1" l="1"/>
  <c r="M2111" i="1"/>
  <c r="N2111" i="1" s="1"/>
  <c r="M2112" i="1" l="1"/>
  <c r="N2112" i="1" s="1"/>
  <c r="E2114" i="1"/>
  <c r="E2115" i="1" l="1"/>
  <c r="M2113" i="1"/>
  <c r="N2113" i="1" s="1"/>
  <c r="M2114" i="1" l="1"/>
  <c r="N2114" i="1" s="1"/>
  <c r="E2116" i="1"/>
  <c r="E2117" i="1" l="1"/>
  <c r="M2115" i="1"/>
  <c r="N2115" i="1" s="1"/>
  <c r="M2116" i="1" l="1"/>
  <c r="N2116" i="1" s="1"/>
  <c r="E2118" i="1"/>
  <c r="E2119" i="1" l="1"/>
  <c r="M2117" i="1"/>
  <c r="N2117" i="1" s="1"/>
  <c r="M2118" i="1" l="1"/>
  <c r="N2118" i="1" s="1"/>
  <c r="E2120" i="1"/>
  <c r="E2121" i="1" l="1"/>
  <c r="M2119" i="1"/>
  <c r="N2119" i="1" s="1"/>
  <c r="M2120" i="1" l="1"/>
  <c r="N2120" i="1" s="1"/>
  <c r="E2122" i="1"/>
  <c r="E2123" i="1" l="1"/>
  <c r="M2121" i="1"/>
  <c r="N2121" i="1" s="1"/>
  <c r="M2122" i="1" l="1"/>
  <c r="N2122" i="1" s="1"/>
  <c r="E2124" i="1"/>
  <c r="E2125" i="1" l="1"/>
  <c r="M2123" i="1"/>
  <c r="N2123" i="1" s="1"/>
  <c r="M2124" i="1" l="1"/>
  <c r="N2124" i="1" s="1"/>
  <c r="E2126" i="1"/>
  <c r="E2127" i="1" l="1"/>
  <c r="M2125" i="1"/>
  <c r="N2125" i="1" s="1"/>
  <c r="M2126" i="1" l="1"/>
  <c r="N2126" i="1" s="1"/>
  <c r="E2128" i="1"/>
  <c r="E2129" i="1" l="1"/>
  <c r="M2127" i="1"/>
  <c r="N2127" i="1" s="1"/>
  <c r="M2128" i="1" l="1"/>
  <c r="N2128" i="1" s="1"/>
  <c r="E2130" i="1"/>
  <c r="E2131" i="1" l="1"/>
  <c r="M2129" i="1"/>
  <c r="N2129" i="1" s="1"/>
  <c r="M2130" i="1" l="1"/>
  <c r="N2130" i="1" s="1"/>
  <c r="E2132" i="1"/>
  <c r="E2133" i="1" l="1"/>
  <c r="M2131" i="1"/>
  <c r="N2131" i="1" s="1"/>
  <c r="M2132" i="1" l="1"/>
  <c r="N2132" i="1" s="1"/>
  <c r="E2134" i="1"/>
  <c r="E2135" i="1" l="1"/>
  <c r="M2133" i="1"/>
  <c r="N2133" i="1" s="1"/>
  <c r="M2134" i="1" l="1"/>
  <c r="N2134" i="1" s="1"/>
  <c r="E2136" i="1"/>
  <c r="E2137" i="1" l="1"/>
  <c r="M2135" i="1"/>
  <c r="N2135" i="1" s="1"/>
  <c r="M2136" i="1" l="1"/>
  <c r="N2136" i="1" s="1"/>
  <c r="E2138" i="1"/>
  <c r="E2139" i="1" l="1"/>
  <c r="M2137" i="1"/>
  <c r="N2137" i="1" s="1"/>
  <c r="M2138" i="1" l="1"/>
  <c r="N2138" i="1" s="1"/>
  <c r="E2140" i="1"/>
  <c r="E2141" i="1" l="1"/>
  <c r="M2139" i="1"/>
  <c r="N2139" i="1" s="1"/>
  <c r="M2140" i="1" l="1"/>
  <c r="N2140" i="1" s="1"/>
  <c r="E2142" i="1"/>
  <c r="E2143" i="1" l="1"/>
  <c r="M2141" i="1"/>
  <c r="N2141" i="1" s="1"/>
  <c r="M2142" i="1" l="1"/>
  <c r="N2142" i="1" s="1"/>
  <c r="E2144" i="1"/>
  <c r="E2145" i="1" l="1"/>
  <c r="M2143" i="1"/>
  <c r="N2143" i="1" s="1"/>
  <c r="M2144" i="1" l="1"/>
  <c r="N2144" i="1" s="1"/>
  <c r="E2146" i="1"/>
  <c r="E2147" i="1" l="1"/>
  <c r="M2145" i="1"/>
  <c r="N2145" i="1" s="1"/>
  <c r="M2146" i="1" l="1"/>
  <c r="N2146" i="1" s="1"/>
  <c r="E2148" i="1"/>
  <c r="E2149" i="1" l="1"/>
  <c r="M2147" i="1"/>
  <c r="N2147" i="1" s="1"/>
  <c r="M2148" i="1" l="1"/>
  <c r="N2148" i="1" s="1"/>
  <c r="E2150" i="1"/>
  <c r="E2151" i="1" l="1"/>
  <c r="M2149" i="1"/>
  <c r="N2149" i="1" s="1"/>
  <c r="M2150" i="1" l="1"/>
  <c r="N2150" i="1" s="1"/>
  <c r="E2152" i="1"/>
  <c r="E2153" i="1" l="1"/>
  <c r="M2151" i="1"/>
  <c r="N2151" i="1" s="1"/>
  <c r="M2152" i="1" l="1"/>
  <c r="N2152" i="1" s="1"/>
  <c r="E2154" i="1"/>
  <c r="E2155" i="1" l="1"/>
  <c r="M2153" i="1"/>
  <c r="N2153" i="1" s="1"/>
  <c r="M2154" i="1" l="1"/>
  <c r="N2154" i="1" s="1"/>
  <c r="E2156" i="1"/>
  <c r="E2157" i="1" l="1"/>
  <c r="M2155" i="1"/>
  <c r="N2155" i="1" s="1"/>
  <c r="M2156" i="1" l="1"/>
  <c r="N2156" i="1" s="1"/>
  <c r="E2158" i="1"/>
  <c r="E2159" i="1" l="1"/>
  <c r="M2157" i="1"/>
  <c r="N2157" i="1" s="1"/>
  <c r="M2158" i="1" l="1"/>
  <c r="N2158" i="1" s="1"/>
  <c r="E2160" i="1"/>
  <c r="E2161" i="1" l="1"/>
  <c r="M2159" i="1"/>
  <c r="N2159" i="1" s="1"/>
  <c r="M2160" i="1" l="1"/>
  <c r="N2160" i="1" s="1"/>
  <c r="E2162" i="1"/>
  <c r="E2163" i="1" l="1"/>
  <c r="M2161" i="1"/>
  <c r="N2161" i="1" s="1"/>
  <c r="M2162" i="1" l="1"/>
  <c r="N2162" i="1" s="1"/>
  <c r="E2164" i="1"/>
  <c r="E2165" i="1" l="1"/>
  <c r="M2163" i="1"/>
  <c r="N2163" i="1" s="1"/>
  <c r="M2164" i="1" l="1"/>
  <c r="N2164" i="1" s="1"/>
  <c r="E2166" i="1"/>
  <c r="E2167" i="1" l="1"/>
  <c r="M2165" i="1"/>
  <c r="N2165" i="1" s="1"/>
  <c r="M2166" i="1" l="1"/>
  <c r="N2166" i="1" s="1"/>
  <c r="E2168" i="1"/>
  <c r="E2169" i="1" l="1"/>
  <c r="M2167" i="1"/>
  <c r="N2167" i="1" s="1"/>
  <c r="M2168" i="1" l="1"/>
  <c r="N2168" i="1" s="1"/>
  <c r="E2170" i="1"/>
  <c r="E2171" i="1" l="1"/>
  <c r="M2169" i="1"/>
  <c r="N2169" i="1" s="1"/>
  <c r="M2170" i="1" l="1"/>
  <c r="N2170" i="1" s="1"/>
  <c r="E2172" i="1"/>
  <c r="E2173" i="1" l="1"/>
  <c r="M2171" i="1"/>
  <c r="N2171" i="1" s="1"/>
  <c r="M2172" i="1" l="1"/>
  <c r="N2172" i="1" s="1"/>
  <c r="E2174" i="1"/>
  <c r="E2175" i="1" l="1"/>
  <c r="M2173" i="1"/>
  <c r="N2173" i="1" s="1"/>
  <c r="M2174" i="1" l="1"/>
  <c r="N2174" i="1" s="1"/>
  <c r="E2176" i="1"/>
  <c r="E2177" i="1" l="1"/>
  <c r="M2175" i="1"/>
  <c r="N2175" i="1" s="1"/>
  <c r="M2176" i="1" l="1"/>
  <c r="N2176" i="1" s="1"/>
  <c r="E2178" i="1"/>
  <c r="E2179" i="1" l="1"/>
  <c r="M2177" i="1"/>
  <c r="N2177" i="1" s="1"/>
  <c r="M2178" i="1" l="1"/>
  <c r="N2178" i="1" s="1"/>
  <c r="E2180" i="1"/>
  <c r="E2181" i="1" l="1"/>
  <c r="M2179" i="1"/>
  <c r="N2179" i="1" s="1"/>
  <c r="M2180" i="1" l="1"/>
  <c r="N2180" i="1" s="1"/>
  <c r="E2182" i="1"/>
  <c r="E2183" i="1" l="1"/>
  <c r="M2181" i="1"/>
  <c r="N2181" i="1" s="1"/>
  <c r="M2182" i="1" l="1"/>
  <c r="N2182" i="1" s="1"/>
  <c r="E2184" i="1"/>
  <c r="E2185" i="1" l="1"/>
  <c r="M2183" i="1"/>
  <c r="N2183" i="1" s="1"/>
  <c r="M2184" i="1" l="1"/>
  <c r="N2184" i="1" s="1"/>
  <c r="E2186" i="1"/>
  <c r="E2187" i="1" l="1"/>
  <c r="M2185" i="1"/>
  <c r="N2185" i="1" s="1"/>
  <c r="M2186" i="1" l="1"/>
  <c r="N2186" i="1" s="1"/>
  <c r="E2188" i="1"/>
  <c r="E2189" i="1" l="1"/>
  <c r="M2187" i="1"/>
  <c r="N2187" i="1" s="1"/>
  <c r="M2188" i="1" l="1"/>
  <c r="N2188" i="1" s="1"/>
  <c r="E2190" i="1"/>
  <c r="E2191" i="1" l="1"/>
  <c r="M2189" i="1"/>
  <c r="N2189" i="1" s="1"/>
  <c r="M2190" i="1" l="1"/>
  <c r="N2190" i="1" s="1"/>
  <c r="E2192" i="1"/>
  <c r="E2193" i="1" l="1"/>
  <c r="M2191" i="1"/>
  <c r="N2191" i="1" s="1"/>
  <c r="M2192" i="1" l="1"/>
  <c r="N2192" i="1" s="1"/>
  <c r="E2194" i="1"/>
  <c r="E2195" i="1" l="1"/>
  <c r="M2193" i="1"/>
  <c r="N2193" i="1" s="1"/>
  <c r="M2194" i="1" l="1"/>
  <c r="N2194" i="1" s="1"/>
  <c r="E2196" i="1"/>
  <c r="E2197" i="1" l="1"/>
  <c r="M2195" i="1"/>
  <c r="N2195" i="1" s="1"/>
  <c r="M2196" i="1" l="1"/>
  <c r="N2196" i="1" s="1"/>
  <c r="E2198" i="1"/>
  <c r="E2199" i="1" l="1"/>
  <c r="M2197" i="1"/>
  <c r="N2197" i="1" s="1"/>
  <c r="M2198" i="1" l="1"/>
  <c r="N2198" i="1" s="1"/>
  <c r="E2200" i="1"/>
  <c r="E2201" i="1" l="1"/>
  <c r="M2199" i="1"/>
  <c r="N2199" i="1" s="1"/>
  <c r="M2200" i="1" l="1"/>
  <c r="N2200" i="1" s="1"/>
  <c r="E2202" i="1"/>
  <c r="E2203" i="1" l="1"/>
  <c r="M2201" i="1"/>
  <c r="N2201" i="1" s="1"/>
  <c r="M2202" i="1" l="1"/>
  <c r="N2202" i="1" s="1"/>
  <c r="E2204" i="1"/>
  <c r="E2205" i="1" l="1"/>
  <c r="M2203" i="1"/>
  <c r="N2203" i="1" s="1"/>
  <c r="M2204" i="1" l="1"/>
  <c r="N2204" i="1" s="1"/>
  <c r="E2206" i="1"/>
  <c r="E2207" i="1" l="1"/>
  <c r="M2205" i="1"/>
  <c r="N2205" i="1" s="1"/>
  <c r="M2206" i="1" l="1"/>
  <c r="N2206" i="1" s="1"/>
  <c r="E2208" i="1"/>
  <c r="E2209" i="1" l="1"/>
  <c r="M2207" i="1"/>
  <c r="N2207" i="1" s="1"/>
  <c r="M2208" i="1" l="1"/>
  <c r="N2208" i="1" s="1"/>
  <c r="E2210" i="1"/>
  <c r="E2211" i="1" l="1"/>
  <c r="M2209" i="1"/>
  <c r="N2209" i="1" s="1"/>
  <c r="M2210" i="1" l="1"/>
  <c r="N2210" i="1" s="1"/>
  <c r="E2212" i="1"/>
  <c r="E2213" i="1" l="1"/>
  <c r="M2211" i="1"/>
  <c r="N2211" i="1" s="1"/>
  <c r="M2212" i="1" l="1"/>
  <c r="N2212" i="1" s="1"/>
  <c r="E2214" i="1"/>
  <c r="E2215" i="1" l="1"/>
  <c r="M2213" i="1"/>
  <c r="N2213" i="1" s="1"/>
  <c r="M2214" i="1" l="1"/>
  <c r="N2214" i="1" s="1"/>
  <c r="E2216" i="1"/>
  <c r="E2217" i="1" l="1"/>
  <c r="M2215" i="1"/>
  <c r="N2215" i="1" s="1"/>
  <c r="M2216" i="1" l="1"/>
  <c r="N2216" i="1" s="1"/>
  <c r="E2218" i="1"/>
  <c r="E2219" i="1" l="1"/>
  <c r="M2217" i="1"/>
  <c r="N2217" i="1" s="1"/>
  <c r="M2218" i="1" l="1"/>
  <c r="N2218" i="1" s="1"/>
  <c r="E2220" i="1"/>
  <c r="E2221" i="1" l="1"/>
  <c r="M2219" i="1"/>
  <c r="N2219" i="1" s="1"/>
  <c r="M2220" i="1" l="1"/>
  <c r="N2220" i="1" s="1"/>
  <c r="E2222" i="1"/>
  <c r="E2223" i="1" l="1"/>
  <c r="M2221" i="1"/>
  <c r="N2221" i="1" s="1"/>
  <c r="M2222" i="1" l="1"/>
  <c r="N2222" i="1" s="1"/>
  <c r="E2224" i="1"/>
  <c r="E2225" i="1" l="1"/>
  <c r="M2223" i="1"/>
  <c r="N2223" i="1" s="1"/>
  <c r="M2224" i="1" l="1"/>
  <c r="N2224" i="1" s="1"/>
  <c r="E2226" i="1"/>
  <c r="E2227" i="1" l="1"/>
  <c r="M2225" i="1"/>
  <c r="N2225" i="1" s="1"/>
  <c r="M2226" i="1" l="1"/>
  <c r="N2226" i="1" s="1"/>
  <c r="E2228" i="1"/>
  <c r="E2229" i="1" l="1"/>
  <c r="M2227" i="1"/>
  <c r="N2227" i="1" s="1"/>
  <c r="M2228" i="1" l="1"/>
  <c r="N2228" i="1" s="1"/>
  <c r="E2230" i="1"/>
  <c r="E2231" i="1" l="1"/>
  <c r="M2229" i="1"/>
  <c r="N2229" i="1" s="1"/>
  <c r="M2230" i="1" l="1"/>
  <c r="N2230" i="1" s="1"/>
  <c r="E2232" i="1"/>
  <c r="E2233" i="1" l="1"/>
  <c r="M2231" i="1"/>
  <c r="N2231" i="1" s="1"/>
  <c r="M2232" i="1" l="1"/>
  <c r="N2232" i="1" s="1"/>
  <c r="E2234" i="1"/>
  <c r="E2235" i="1" l="1"/>
  <c r="M2233" i="1"/>
  <c r="N2233" i="1" s="1"/>
  <c r="M2234" i="1" l="1"/>
  <c r="N2234" i="1" s="1"/>
  <c r="E2236" i="1"/>
  <c r="E2237" i="1" l="1"/>
  <c r="M2235" i="1"/>
  <c r="N2235" i="1" s="1"/>
  <c r="M2236" i="1" l="1"/>
  <c r="N2236" i="1" s="1"/>
  <c r="E2238" i="1"/>
  <c r="E2239" i="1" l="1"/>
  <c r="M2237" i="1"/>
  <c r="N2237" i="1" s="1"/>
  <c r="M2238" i="1" l="1"/>
  <c r="N2238" i="1" s="1"/>
  <c r="E2240" i="1"/>
  <c r="E2241" i="1" l="1"/>
  <c r="M2239" i="1"/>
  <c r="N2239" i="1" s="1"/>
  <c r="M2240" i="1" l="1"/>
  <c r="N2240" i="1" s="1"/>
  <c r="E2242" i="1"/>
  <c r="E2243" i="1" l="1"/>
  <c r="M2241" i="1"/>
  <c r="N2241" i="1" s="1"/>
  <c r="M2242" i="1" l="1"/>
  <c r="N2242" i="1" s="1"/>
  <c r="E2244" i="1"/>
  <c r="E2245" i="1" l="1"/>
  <c r="M2243" i="1"/>
  <c r="N2243" i="1" s="1"/>
  <c r="M2244" i="1" l="1"/>
  <c r="N2244" i="1" s="1"/>
  <c r="E2246" i="1"/>
  <c r="E2247" i="1" l="1"/>
  <c r="M2245" i="1"/>
  <c r="N2245" i="1" s="1"/>
  <c r="M2246" i="1" l="1"/>
  <c r="N2246" i="1" s="1"/>
  <c r="E2248" i="1"/>
  <c r="E2249" i="1" l="1"/>
  <c r="M2247" i="1"/>
  <c r="N2247" i="1" s="1"/>
  <c r="M2248" i="1" l="1"/>
  <c r="N2248" i="1" s="1"/>
  <c r="E2250" i="1"/>
  <c r="E2251" i="1" l="1"/>
  <c r="M2249" i="1"/>
  <c r="N2249" i="1" s="1"/>
  <c r="M2250" i="1" l="1"/>
  <c r="N2250" i="1" s="1"/>
  <c r="E2252" i="1"/>
  <c r="E2253" i="1" l="1"/>
  <c r="M2251" i="1"/>
  <c r="N2251" i="1" s="1"/>
  <c r="M2252" i="1" l="1"/>
  <c r="N2252" i="1" s="1"/>
  <c r="E2254" i="1"/>
  <c r="E2255" i="1" l="1"/>
  <c r="M2253" i="1"/>
  <c r="N2253" i="1" s="1"/>
  <c r="M2254" i="1" l="1"/>
  <c r="N2254" i="1" s="1"/>
  <c r="E2256" i="1"/>
  <c r="E2257" i="1" l="1"/>
  <c r="M2255" i="1"/>
  <c r="N2255" i="1" s="1"/>
  <c r="M2256" i="1" l="1"/>
  <c r="N2256" i="1" s="1"/>
  <c r="E2258" i="1"/>
  <c r="E2259" i="1" l="1"/>
  <c r="M2257" i="1"/>
  <c r="N2257" i="1" s="1"/>
  <c r="M2258" i="1" l="1"/>
  <c r="N2258" i="1" s="1"/>
  <c r="E2260" i="1"/>
  <c r="E2261" i="1" l="1"/>
  <c r="M2259" i="1"/>
  <c r="N2259" i="1" s="1"/>
  <c r="M2260" i="1" l="1"/>
  <c r="N2260" i="1" s="1"/>
  <c r="E2262" i="1"/>
  <c r="E2263" i="1" l="1"/>
  <c r="M2261" i="1"/>
  <c r="N2261" i="1" s="1"/>
  <c r="M2262" i="1" l="1"/>
  <c r="N2262" i="1" s="1"/>
  <c r="E2264" i="1"/>
  <c r="E2265" i="1" l="1"/>
  <c r="M2263" i="1"/>
  <c r="N2263" i="1" s="1"/>
  <c r="M2264" i="1" l="1"/>
  <c r="N2264" i="1" s="1"/>
  <c r="E2266" i="1"/>
  <c r="E2267" i="1" l="1"/>
  <c r="M2265" i="1"/>
  <c r="N2265" i="1" s="1"/>
  <c r="M2266" i="1" l="1"/>
  <c r="N2266" i="1" s="1"/>
  <c r="E2268" i="1"/>
  <c r="E2269" i="1" l="1"/>
  <c r="M2267" i="1"/>
  <c r="N2267" i="1" s="1"/>
  <c r="M2268" i="1" l="1"/>
  <c r="N2268" i="1" s="1"/>
  <c r="E2270" i="1"/>
  <c r="E2271" i="1" l="1"/>
  <c r="M2269" i="1"/>
  <c r="N2269" i="1" s="1"/>
  <c r="M2270" i="1" l="1"/>
  <c r="N2270" i="1" s="1"/>
  <c r="E2272" i="1"/>
  <c r="E2273" i="1" l="1"/>
  <c r="M2271" i="1"/>
  <c r="N2271" i="1" s="1"/>
  <c r="M2272" i="1" l="1"/>
  <c r="N2272" i="1" s="1"/>
  <c r="E2274" i="1"/>
  <c r="E2275" i="1" l="1"/>
  <c r="M2273" i="1"/>
  <c r="N2273" i="1" s="1"/>
  <c r="M2274" i="1" l="1"/>
  <c r="N2274" i="1" s="1"/>
  <c r="E2276" i="1"/>
  <c r="E2277" i="1" l="1"/>
  <c r="M2275" i="1"/>
  <c r="N2275" i="1" s="1"/>
  <c r="M2276" i="1" l="1"/>
  <c r="N2276" i="1" s="1"/>
  <c r="E2278" i="1"/>
  <c r="E2279" i="1" l="1"/>
  <c r="M2277" i="1"/>
  <c r="N2277" i="1" s="1"/>
  <c r="M2278" i="1" l="1"/>
  <c r="N2278" i="1" s="1"/>
  <c r="E2280" i="1"/>
  <c r="E2281" i="1" l="1"/>
  <c r="M2279" i="1"/>
  <c r="N2279" i="1" s="1"/>
  <c r="M2280" i="1" l="1"/>
  <c r="N2280" i="1" s="1"/>
  <c r="E2282" i="1"/>
  <c r="E2283" i="1" l="1"/>
  <c r="M2281" i="1"/>
  <c r="N2281" i="1" s="1"/>
  <c r="M2282" i="1" l="1"/>
  <c r="N2282" i="1" s="1"/>
  <c r="E2284" i="1"/>
  <c r="E2285" i="1" l="1"/>
  <c r="M2283" i="1"/>
  <c r="N2283" i="1" s="1"/>
  <c r="M2284" i="1" l="1"/>
  <c r="N2284" i="1" s="1"/>
  <c r="E2286" i="1"/>
  <c r="E2287" i="1" l="1"/>
  <c r="M2285" i="1"/>
  <c r="N2285" i="1" s="1"/>
  <c r="M2286" i="1" l="1"/>
  <c r="N2286" i="1" s="1"/>
  <c r="E2288" i="1"/>
  <c r="E2289" i="1" l="1"/>
  <c r="M2287" i="1"/>
  <c r="N2287" i="1" s="1"/>
  <c r="M2288" i="1" l="1"/>
  <c r="N2288" i="1" s="1"/>
  <c r="E2290" i="1"/>
  <c r="E2291" i="1" l="1"/>
  <c r="M2289" i="1"/>
  <c r="N2289" i="1" s="1"/>
  <c r="M2290" i="1" l="1"/>
  <c r="N2290" i="1" s="1"/>
  <c r="E2292" i="1"/>
  <c r="E2293" i="1" l="1"/>
  <c r="M2291" i="1"/>
  <c r="N2291" i="1" s="1"/>
  <c r="M2292" i="1" l="1"/>
  <c r="N2292" i="1" s="1"/>
  <c r="E2294" i="1"/>
  <c r="E2295" i="1" l="1"/>
  <c r="M2293" i="1"/>
  <c r="N2293" i="1" s="1"/>
  <c r="M2294" i="1" l="1"/>
  <c r="N2294" i="1" s="1"/>
  <c r="E2296" i="1"/>
  <c r="E2297" i="1" l="1"/>
  <c r="M2295" i="1"/>
  <c r="N2295" i="1" s="1"/>
  <c r="M2296" i="1" l="1"/>
  <c r="N2296" i="1" s="1"/>
  <c r="E2298" i="1"/>
  <c r="E2299" i="1" l="1"/>
  <c r="M2297" i="1"/>
  <c r="N2297" i="1" s="1"/>
  <c r="M2298" i="1" l="1"/>
  <c r="N2298" i="1" s="1"/>
  <c r="E2300" i="1"/>
  <c r="E2301" i="1" l="1"/>
  <c r="M2299" i="1"/>
  <c r="N2299" i="1" s="1"/>
  <c r="M2300" i="1" l="1"/>
  <c r="N2300" i="1" s="1"/>
  <c r="E2302" i="1"/>
  <c r="E2303" i="1" l="1"/>
  <c r="M2301" i="1"/>
  <c r="N2301" i="1" s="1"/>
  <c r="M2302" i="1" l="1"/>
  <c r="N2302" i="1" s="1"/>
  <c r="E2304" i="1"/>
  <c r="E2305" i="1" l="1"/>
  <c r="M2303" i="1"/>
  <c r="N2303" i="1" s="1"/>
  <c r="M2304" i="1" l="1"/>
  <c r="N2304" i="1" s="1"/>
  <c r="E2306" i="1"/>
  <c r="E2307" i="1" l="1"/>
  <c r="M2305" i="1"/>
  <c r="N2305" i="1" s="1"/>
  <c r="M2306" i="1" l="1"/>
  <c r="N2306" i="1" s="1"/>
  <c r="E2308" i="1"/>
  <c r="E2309" i="1" l="1"/>
  <c r="M2307" i="1"/>
  <c r="N2307" i="1" s="1"/>
  <c r="M2308" i="1" l="1"/>
  <c r="N2308" i="1" s="1"/>
  <c r="E2310" i="1"/>
  <c r="E2311" i="1" l="1"/>
  <c r="M2309" i="1"/>
  <c r="N2309" i="1" s="1"/>
  <c r="M2310" i="1" l="1"/>
  <c r="N2310" i="1" s="1"/>
  <c r="E2312" i="1"/>
  <c r="E2313" i="1" l="1"/>
  <c r="M2311" i="1"/>
  <c r="N2311" i="1" s="1"/>
  <c r="M2312" i="1" l="1"/>
  <c r="N2312" i="1" s="1"/>
  <c r="E2314" i="1"/>
  <c r="E2315" i="1" l="1"/>
  <c r="M2313" i="1"/>
  <c r="N2313" i="1" s="1"/>
  <c r="M2314" i="1" l="1"/>
  <c r="N2314" i="1" s="1"/>
  <c r="E2316" i="1"/>
  <c r="E2317" i="1" l="1"/>
  <c r="M2315" i="1"/>
  <c r="N2315" i="1" s="1"/>
  <c r="M2316" i="1" l="1"/>
  <c r="N2316" i="1" s="1"/>
  <c r="E2318" i="1"/>
  <c r="E2319" i="1" l="1"/>
  <c r="M2317" i="1"/>
  <c r="N2317" i="1" s="1"/>
  <c r="M2318" i="1" l="1"/>
  <c r="N2318" i="1" s="1"/>
  <c r="E2320" i="1"/>
  <c r="E2321" i="1" l="1"/>
  <c r="M2319" i="1"/>
  <c r="N2319" i="1" s="1"/>
  <c r="M2320" i="1" l="1"/>
  <c r="N2320" i="1" s="1"/>
  <c r="E2322" i="1"/>
  <c r="E2323" i="1" l="1"/>
  <c r="M2321" i="1"/>
  <c r="N2321" i="1" s="1"/>
  <c r="M2322" i="1" l="1"/>
  <c r="N2322" i="1" s="1"/>
  <c r="E2324" i="1"/>
  <c r="E2325" i="1" l="1"/>
  <c r="M2323" i="1"/>
  <c r="N2323" i="1" s="1"/>
  <c r="M2324" i="1" l="1"/>
  <c r="N2324" i="1" s="1"/>
  <c r="E2326" i="1"/>
  <c r="E2327" i="1" l="1"/>
  <c r="M2325" i="1"/>
  <c r="N2325" i="1" s="1"/>
  <c r="M2326" i="1" l="1"/>
  <c r="N2326" i="1" s="1"/>
  <c r="E2328" i="1"/>
  <c r="E2329" i="1" l="1"/>
  <c r="M2327" i="1"/>
  <c r="N2327" i="1" s="1"/>
  <c r="M2328" i="1" l="1"/>
  <c r="N2328" i="1" s="1"/>
  <c r="E2330" i="1"/>
  <c r="E2331" i="1" l="1"/>
  <c r="M2329" i="1"/>
  <c r="N2329" i="1" s="1"/>
  <c r="M2330" i="1" l="1"/>
  <c r="N2330" i="1" s="1"/>
  <c r="E2332" i="1"/>
  <c r="E2333" i="1" l="1"/>
  <c r="M2331" i="1"/>
  <c r="N2331" i="1" s="1"/>
  <c r="M2332" i="1" l="1"/>
  <c r="N2332" i="1" s="1"/>
  <c r="E2334" i="1"/>
  <c r="E2335" i="1" l="1"/>
  <c r="M2333" i="1"/>
  <c r="N2333" i="1" s="1"/>
  <c r="M2334" i="1" l="1"/>
  <c r="N2334" i="1" s="1"/>
  <c r="E2336" i="1"/>
  <c r="E2337" i="1" l="1"/>
  <c r="M2335" i="1"/>
  <c r="N2335" i="1" s="1"/>
  <c r="M2336" i="1" l="1"/>
  <c r="N2336" i="1" s="1"/>
  <c r="E2338" i="1"/>
  <c r="E2339" i="1" l="1"/>
  <c r="M2337" i="1"/>
  <c r="N2337" i="1" s="1"/>
  <c r="M2338" i="1" l="1"/>
  <c r="N2338" i="1" s="1"/>
  <c r="E2340" i="1"/>
  <c r="E2341" i="1" l="1"/>
  <c r="M2339" i="1"/>
  <c r="N2339" i="1" s="1"/>
  <c r="M2340" i="1" l="1"/>
  <c r="N2340" i="1" s="1"/>
  <c r="E2342" i="1"/>
  <c r="E2343" i="1" l="1"/>
  <c r="M2341" i="1"/>
  <c r="N2341" i="1" s="1"/>
  <c r="M2342" i="1" l="1"/>
  <c r="N2342" i="1" s="1"/>
  <c r="E2344" i="1"/>
  <c r="E2345" i="1" l="1"/>
  <c r="M2343" i="1"/>
  <c r="N2343" i="1" s="1"/>
  <c r="M2344" i="1" l="1"/>
  <c r="N2344" i="1" s="1"/>
  <c r="E2346" i="1"/>
  <c r="E2347" i="1" l="1"/>
  <c r="M2345" i="1"/>
  <c r="N2345" i="1" s="1"/>
  <c r="M2346" i="1" l="1"/>
  <c r="N2346" i="1" s="1"/>
  <c r="E2348" i="1"/>
  <c r="E2349" i="1" l="1"/>
  <c r="M2347" i="1"/>
  <c r="N2347" i="1" s="1"/>
  <c r="M2348" i="1" l="1"/>
  <c r="N2348" i="1" s="1"/>
  <c r="E2350" i="1"/>
  <c r="E2351" i="1" l="1"/>
  <c r="M2349" i="1"/>
  <c r="N2349" i="1" s="1"/>
  <c r="M2350" i="1" l="1"/>
  <c r="N2350" i="1" s="1"/>
  <c r="E2352" i="1"/>
  <c r="E2353" i="1" l="1"/>
  <c r="M2351" i="1"/>
  <c r="N2351" i="1" s="1"/>
  <c r="M2352" i="1" l="1"/>
  <c r="N2352" i="1" s="1"/>
  <c r="E2354" i="1"/>
  <c r="E2355" i="1" l="1"/>
  <c r="M2353" i="1"/>
  <c r="N2353" i="1" s="1"/>
  <c r="M2354" i="1" l="1"/>
  <c r="N2354" i="1" s="1"/>
  <c r="E2356" i="1"/>
  <c r="E2357" i="1" l="1"/>
  <c r="M2355" i="1"/>
  <c r="N2355" i="1" s="1"/>
  <c r="M2356" i="1" l="1"/>
  <c r="N2356" i="1" s="1"/>
  <c r="E2358" i="1"/>
  <c r="E2359" i="1" l="1"/>
  <c r="M2357" i="1"/>
  <c r="N2357" i="1" s="1"/>
  <c r="M2358" i="1" l="1"/>
  <c r="N2358" i="1" s="1"/>
  <c r="E2360" i="1"/>
  <c r="E2361" i="1" l="1"/>
  <c r="M2359" i="1"/>
  <c r="N2359" i="1" s="1"/>
  <c r="M2360" i="1" l="1"/>
  <c r="N2360" i="1" s="1"/>
  <c r="E2362" i="1"/>
  <c r="E2363" i="1" l="1"/>
  <c r="M2361" i="1"/>
  <c r="N2361" i="1" s="1"/>
  <c r="M2362" i="1" l="1"/>
  <c r="N2362" i="1" s="1"/>
  <c r="E2364" i="1"/>
  <c r="E2365" i="1" l="1"/>
  <c r="M2363" i="1"/>
  <c r="N2363" i="1" s="1"/>
  <c r="M2364" i="1" l="1"/>
  <c r="N2364" i="1" s="1"/>
  <c r="E2366" i="1"/>
  <c r="E2367" i="1" l="1"/>
  <c r="M2365" i="1"/>
  <c r="N2365" i="1" s="1"/>
  <c r="M2366" i="1" l="1"/>
  <c r="N2366" i="1" s="1"/>
  <c r="E2368" i="1"/>
  <c r="E2369" i="1" l="1"/>
  <c r="M2367" i="1"/>
  <c r="N2367" i="1" s="1"/>
  <c r="M2368" i="1" l="1"/>
  <c r="N2368" i="1" s="1"/>
  <c r="E2370" i="1"/>
  <c r="E2371" i="1" l="1"/>
  <c r="M2369" i="1"/>
  <c r="N2369" i="1" s="1"/>
  <c r="M2370" i="1" l="1"/>
  <c r="N2370" i="1" s="1"/>
  <c r="E2372" i="1"/>
  <c r="E2373" i="1" l="1"/>
  <c r="M2371" i="1"/>
  <c r="N2371" i="1" s="1"/>
  <c r="M2372" i="1" l="1"/>
  <c r="N2372" i="1" s="1"/>
  <c r="E2374" i="1"/>
  <c r="E2375" i="1" l="1"/>
  <c r="M2373" i="1"/>
  <c r="N2373" i="1" s="1"/>
  <c r="M2374" i="1" l="1"/>
  <c r="N2374" i="1" s="1"/>
  <c r="E2376" i="1"/>
  <c r="E2377" i="1" l="1"/>
  <c r="M2375" i="1"/>
  <c r="N2375" i="1" s="1"/>
  <c r="M2376" i="1" l="1"/>
  <c r="N2376" i="1" s="1"/>
  <c r="E2378" i="1"/>
  <c r="E2379" i="1" l="1"/>
  <c r="M2377" i="1"/>
  <c r="N2377" i="1" s="1"/>
  <c r="M2378" i="1" l="1"/>
  <c r="N2378" i="1" s="1"/>
  <c r="E2380" i="1"/>
  <c r="E2381" i="1" l="1"/>
  <c r="M2379" i="1"/>
  <c r="N2379" i="1" s="1"/>
  <c r="M2380" i="1" l="1"/>
  <c r="N2380" i="1" s="1"/>
  <c r="E2382" i="1"/>
  <c r="E2383" i="1" l="1"/>
  <c r="M2381" i="1"/>
  <c r="N2381" i="1" s="1"/>
  <c r="M2382" i="1" l="1"/>
  <c r="N2382" i="1" s="1"/>
  <c r="E2384" i="1"/>
  <c r="E2385" i="1" l="1"/>
  <c r="M2383" i="1"/>
  <c r="N2383" i="1" s="1"/>
  <c r="M2384" i="1" l="1"/>
  <c r="N2384" i="1" s="1"/>
  <c r="E2386" i="1"/>
  <c r="E2387" i="1" l="1"/>
  <c r="M2385" i="1"/>
  <c r="N2385" i="1" s="1"/>
  <c r="M2386" i="1" l="1"/>
  <c r="N2386" i="1" s="1"/>
  <c r="E2388" i="1"/>
  <c r="E2389" i="1" l="1"/>
  <c r="M2387" i="1"/>
  <c r="N2387" i="1" s="1"/>
  <c r="M2388" i="1" l="1"/>
  <c r="N2388" i="1" s="1"/>
  <c r="E2390" i="1"/>
  <c r="E2391" i="1" l="1"/>
  <c r="M2389" i="1"/>
  <c r="N2389" i="1" s="1"/>
  <c r="M2390" i="1" l="1"/>
  <c r="N2390" i="1" s="1"/>
  <c r="E2392" i="1"/>
  <c r="E2393" i="1" l="1"/>
  <c r="M2391" i="1"/>
  <c r="N2391" i="1" s="1"/>
  <c r="M2392" i="1" l="1"/>
  <c r="N2392" i="1" s="1"/>
  <c r="E2394" i="1"/>
  <c r="E2395" i="1" l="1"/>
  <c r="M2393" i="1"/>
  <c r="N2393" i="1" s="1"/>
  <c r="M2394" i="1" l="1"/>
  <c r="N2394" i="1" s="1"/>
  <c r="E2396" i="1"/>
  <c r="E2397" i="1" l="1"/>
  <c r="M2395" i="1"/>
  <c r="N2395" i="1" s="1"/>
  <c r="M2396" i="1" l="1"/>
  <c r="N2396" i="1" s="1"/>
  <c r="E2398" i="1"/>
  <c r="E2399" i="1" l="1"/>
  <c r="M2397" i="1"/>
  <c r="N2397" i="1" s="1"/>
  <c r="M2398" i="1" l="1"/>
  <c r="N2398" i="1" s="1"/>
  <c r="E2400" i="1"/>
  <c r="E2401" i="1" l="1"/>
  <c r="M2399" i="1"/>
  <c r="N2399" i="1" s="1"/>
  <c r="M2400" i="1" l="1"/>
  <c r="N2400" i="1" s="1"/>
  <c r="E2402" i="1"/>
  <c r="E2403" i="1" l="1"/>
  <c r="M2401" i="1"/>
  <c r="N2401" i="1" s="1"/>
  <c r="M2402" i="1" l="1"/>
  <c r="N2402" i="1" s="1"/>
  <c r="E2404" i="1"/>
  <c r="E2405" i="1" l="1"/>
  <c r="M2403" i="1"/>
  <c r="N2403" i="1" s="1"/>
  <c r="M2404" i="1" l="1"/>
  <c r="N2404" i="1" s="1"/>
  <c r="E2406" i="1"/>
  <c r="E2407" i="1" l="1"/>
  <c r="M2405" i="1"/>
  <c r="N2405" i="1" s="1"/>
  <c r="M2406" i="1" l="1"/>
  <c r="N2406" i="1" s="1"/>
  <c r="E2408" i="1"/>
  <c r="E2409" i="1" l="1"/>
  <c r="M2407" i="1"/>
  <c r="N2407" i="1" s="1"/>
  <c r="M2408" i="1" l="1"/>
  <c r="N2408" i="1" s="1"/>
  <c r="E2410" i="1"/>
  <c r="E2411" i="1" l="1"/>
  <c r="M2409" i="1"/>
  <c r="N2409" i="1" s="1"/>
  <c r="M2410" i="1" l="1"/>
  <c r="N2410" i="1" s="1"/>
  <c r="E2412" i="1"/>
  <c r="E2413" i="1" l="1"/>
  <c r="M2411" i="1"/>
  <c r="N2411" i="1" s="1"/>
  <c r="M2412" i="1" l="1"/>
  <c r="N2412" i="1" s="1"/>
  <c r="E2414" i="1"/>
  <c r="E2415" i="1" l="1"/>
  <c r="M2413" i="1"/>
  <c r="N2413" i="1" s="1"/>
  <c r="M2414" i="1" l="1"/>
  <c r="N2414" i="1" s="1"/>
  <c r="E2416" i="1"/>
  <c r="E2417" i="1" l="1"/>
  <c r="M2415" i="1"/>
  <c r="N2415" i="1" s="1"/>
  <c r="M2416" i="1" l="1"/>
  <c r="N2416" i="1" s="1"/>
  <c r="E2418" i="1"/>
  <c r="E2419" i="1" l="1"/>
  <c r="M2417" i="1"/>
  <c r="N2417" i="1" s="1"/>
  <c r="M2418" i="1" l="1"/>
  <c r="N2418" i="1" s="1"/>
  <c r="E2420" i="1"/>
  <c r="E2421" i="1" l="1"/>
  <c r="M2419" i="1"/>
  <c r="N2419" i="1" s="1"/>
  <c r="M2420" i="1" l="1"/>
  <c r="N2420" i="1" s="1"/>
  <c r="E2422" i="1"/>
  <c r="E2423" i="1" l="1"/>
  <c r="M2421" i="1"/>
  <c r="N2421" i="1" s="1"/>
  <c r="M2422" i="1" l="1"/>
  <c r="N2422" i="1" s="1"/>
  <c r="E2424" i="1"/>
  <c r="E2425" i="1" l="1"/>
  <c r="M2423" i="1"/>
  <c r="N2423" i="1" s="1"/>
  <c r="M2424" i="1" l="1"/>
  <c r="N2424" i="1" s="1"/>
  <c r="E2426" i="1"/>
  <c r="E2427" i="1" l="1"/>
  <c r="M2425" i="1"/>
  <c r="N2425" i="1" s="1"/>
  <c r="M2426" i="1" l="1"/>
  <c r="N2426" i="1" s="1"/>
  <c r="E2428" i="1"/>
  <c r="E2429" i="1" l="1"/>
  <c r="M2427" i="1"/>
  <c r="N2427" i="1" s="1"/>
  <c r="M2428" i="1" l="1"/>
  <c r="N2428" i="1" s="1"/>
  <c r="E2430" i="1"/>
  <c r="E2431" i="1" l="1"/>
  <c r="M2429" i="1"/>
  <c r="N2429" i="1" s="1"/>
  <c r="M2430" i="1" l="1"/>
  <c r="N2430" i="1" s="1"/>
  <c r="E2432" i="1"/>
  <c r="E2433" i="1" l="1"/>
  <c r="M2431" i="1"/>
  <c r="N2431" i="1" s="1"/>
  <c r="M2432" i="1" l="1"/>
  <c r="N2432" i="1" s="1"/>
  <c r="E2434" i="1"/>
  <c r="E2435" i="1" l="1"/>
  <c r="M2433" i="1"/>
  <c r="N2433" i="1" s="1"/>
  <c r="M2434" i="1" l="1"/>
  <c r="N2434" i="1" s="1"/>
  <c r="E2436" i="1"/>
  <c r="E2437" i="1" l="1"/>
  <c r="M2435" i="1"/>
  <c r="N2435" i="1" s="1"/>
  <c r="M2436" i="1" l="1"/>
  <c r="N2436" i="1" s="1"/>
  <c r="E2438" i="1"/>
  <c r="E2439" i="1" l="1"/>
  <c r="M2437" i="1"/>
  <c r="N2437" i="1" s="1"/>
  <c r="M2438" i="1" l="1"/>
  <c r="N2438" i="1" s="1"/>
  <c r="E2440" i="1"/>
  <c r="E2441" i="1" l="1"/>
  <c r="M2439" i="1"/>
  <c r="N2439" i="1" s="1"/>
  <c r="M2440" i="1" l="1"/>
  <c r="N2440" i="1" s="1"/>
  <c r="E2442" i="1"/>
  <c r="E2443" i="1" l="1"/>
  <c r="M2441" i="1"/>
  <c r="N2441" i="1" s="1"/>
  <c r="M2442" i="1" l="1"/>
  <c r="N2442" i="1" s="1"/>
  <c r="E2444" i="1"/>
  <c r="E2445" i="1" l="1"/>
  <c r="M2443" i="1"/>
  <c r="N2443" i="1" s="1"/>
  <c r="M2444" i="1" l="1"/>
  <c r="N2444" i="1" s="1"/>
  <c r="E2446" i="1"/>
  <c r="E2447" i="1" l="1"/>
  <c r="M2445" i="1"/>
  <c r="N2445" i="1" s="1"/>
  <c r="M2446" i="1" l="1"/>
  <c r="N2446" i="1" s="1"/>
  <c r="E2448" i="1"/>
  <c r="E2449" i="1" l="1"/>
  <c r="M2447" i="1"/>
  <c r="N2447" i="1" s="1"/>
  <c r="M2448" i="1" l="1"/>
  <c r="N2448" i="1" s="1"/>
  <c r="E2450" i="1"/>
  <c r="E2451" i="1" l="1"/>
  <c r="M2449" i="1"/>
  <c r="N2449" i="1" s="1"/>
  <c r="M2450" i="1" l="1"/>
  <c r="N2450" i="1" s="1"/>
  <c r="E2452" i="1"/>
  <c r="E2453" i="1" l="1"/>
  <c r="M2451" i="1"/>
  <c r="N2451" i="1" s="1"/>
  <c r="M2452" i="1" l="1"/>
  <c r="N2452" i="1" s="1"/>
  <c r="E2454" i="1"/>
  <c r="E2455" i="1" l="1"/>
  <c r="M2453" i="1"/>
  <c r="N2453" i="1" s="1"/>
  <c r="M2454" i="1" l="1"/>
  <c r="N2454" i="1" s="1"/>
  <c r="E2456" i="1"/>
  <c r="E2457" i="1" l="1"/>
  <c r="M2455" i="1"/>
  <c r="N2455" i="1" s="1"/>
  <c r="M2456" i="1" l="1"/>
  <c r="N2456" i="1" s="1"/>
  <c r="E2458" i="1"/>
  <c r="E2459" i="1" l="1"/>
  <c r="M2457" i="1"/>
  <c r="N2457" i="1" s="1"/>
  <c r="M2458" i="1" l="1"/>
  <c r="N2458" i="1" s="1"/>
  <c r="E2460" i="1"/>
  <c r="E2461" i="1" l="1"/>
  <c r="M2459" i="1"/>
  <c r="N2459" i="1" s="1"/>
  <c r="M2460" i="1" l="1"/>
  <c r="N2460" i="1" s="1"/>
  <c r="E2462" i="1"/>
  <c r="E2463" i="1" l="1"/>
  <c r="M2461" i="1"/>
  <c r="N2461" i="1" s="1"/>
  <c r="M2462" i="1" l="1"/>
  <c r="N2462" i="1" s="1"/>
  <c r="E2464" i="1"/>
  <c r="E2465" i="1" l="1"/>
  <c r="M2463" i="1"/>
  <c r="N2463" i="1" s="1"/>
  <c r="M2464" i="1" l="1"/>
  <c r="N2464" i="1" s="1"/>
  <c r="E2466" i="1"/>
  <c r="E2467" i="1" l="1"/>
  <c r="M2465" i="1"/>
  <c r="N2465" i="1" s="1"/>
  <c r="M2466" i="1" l="1"/>
  <c r="N2466" i="1" s="1"/>
  <c r="E2468" i="1"/>
  <c r="E2469" i="1" l="1"/>
  <c r="M2467" i="1"/>
  <c r="N2467" i="1" s="1"/>
  <c r="M2468" i="1" l="1"/>
  <c r="N2468" i="1" s="1"/>
  <c r="E2470" i="1"/>
  <c r="E2471" i="1" l="1"/>
  <c r="M2469" i="1"/>
  <c r="N2469" i="1" s="1"/>
  <c r="M2470" i="1" l="1"/>
  <c r="N2470" i="1" s="1"/>
  <c r="E2472" i="1"/>
  <c r="E2473" i="1" l="1"/>
  <c r="M2471" i="1"/>
  <c r="N2471" i="1" s="1"/>
  <c r="M2472" i="1" l="1"/>
  <c r="N2472" i="1" s="1"/>
  <c r="E2474" i="1"/>
  <c r="E2475" i="1" l="1"/>
  <c r="M2473" i="1"/>
  <c r="N2473" i="1" s="1"/>
  <c r="M2474" i="1" l="1"/>
  <c r="N2474" i="1" s="1"/>
  <c r="E2476" i="1"/>
  <c r="E2477" i="1" l="1"/>
  <c r="M2475" i="1"/>
  <c r="N2475" i="1" s="1"/>
  <c r="M2476" i="1" l="1"/>
  <c r="N2476" i="1" s="1"/>
  <c r="E2478" i="1"/>
  <c r="E2479" i="1" l="1"/>
  <c r="M2477" i="1"/>
  <c r="N2477" i="1" s="1"/>
  <c r="M2478" i="1" l="1"/>
  <c r="N2478" i="1" s="1"/>
  <c r="E2480" i="1"/>
  <c r="E2481" i="1" l="1"/>
  <c r="M2479" i="1"/>
  <c r="N2479" i="1" s="1"/>
  <c r="M2480" i="1" l="1"/>
  <c r="N2480" i="1" s="1"/>
  <c r="E2482" i="1"/>
  <c r="E2483" i="1" l="1"/>
  <c r="M2481" i="1"/>
  <c r="N2481" i="1" s="1"/>
  <c r="M2482" i="1" l="1"/>
  <c r="N2482" i="1" s="1"/>
  <c r="E2484" i="1"/>
  <c r="E2485" i="1" l="1"/>
  <c r="M2483" i="1"/>
  <c r="N2483" i="1" s="1"/>
  <c r="M2484" i="1" l="1"/>
  <c r="N2484" i="1" s="1"/>
  <c r="E2486" i="1"/>
  <c r="E2487" i="1" l="1"/>
  <c r="M2485" i="1"/>
  <c r="N2485" i="1" s="1"/>
  <c r="M2486" i="1" l="1"/>
  <c r="N2486" i="1" s="1"/>
  <c r="E2488" i="1"/>
  <c r="E2489" i="1" l="1"/>
  <c r="M2487" i="1"/>
  <c r="N2487" i="1" s="1"/>
  <c r="M2488" i="1" l="1"/>
  <c r="N2488" i="1" s="1"/>
  <c r="E2490" i="1"/>
  <c r="E2491" i="1" l="1"/>
  <c r="M2489" i="1"/>
  <c r="N2489" i="1" s="1"/>
  <c r="M2490" i="1" l="1"/>
  <c r="N2490" i="1" s="1"/>
  <c r="E2492" i="1"/>
  <c r="E2493" i="1" l="1"/>
  <c r="M2491" i="1"/>
  <c r="N2491" i="1" s="1"/>
  <c r="M2492" i="1" l="1"/>
  <c r="N2492" i="1" s="1"/>
  <c r="E2494" i="1"/>
  <c r="E2495" i="1" l="1"/>
  <c r="M2493" i="1"/>
  <c r="N2493" i="1" s="1"/>
  <c r="M2494" i="1" l="1"/>
  <c r="N2494" i="1" s="1"/>
  <c r="E2496" i="1"/>
  <c r="E2497" i="1" l="1"/>
  <c r="M2495" i="1"/>
  <c r="N2495" i="1" s="1"/>
  <c r="M2496" i="1" l="1"/>
  <c r="N2496" i="1" s="1"/>
  <c r="E2498" i="1"/>
  <c r="E2499" i="1" l="1"/>
  <c r="M2497" i="1"/>
  <c r="N2497" i="1" s="1"/>
  <c r="M2498" i="1" l="1"/>
  <c r="N2498" i="1" s="1"/>
  <c r="E2500" i="1"/>
  <c r="E2501" i="1" l="1"/>
  <c r="M2499" i="1"/>
  <c r="N2499" i="1" s="1"/>
  <c r="M2500" i="1" l="1"/>
  <c r="N2500" i="1" s="1"/>
  <c r="E2502" i="1"/>
  <c r="E2503" i="1" l="1"/>
  <c r="M2501" i="1"/>
  <c r="N2501" i="1" s="1"/>
  <c r="M2502" i="1" l="1"/>
  <c r="N2502" i="1" s="1"/>
  <c r="E2504" i="1"/>
  <c r="E2505" i="1" l="1"/>
  <c r="M2503" i="1"/>
  <c r="N2503" i="1" s="1"/>
  <c r="M2504" i="1" l="1"/>
  <c r="N2504" i="1" s="1"/>
  <c r="E2506" i="1"/>
  <c r="E2507" i="1" l="1"/>
  <c r="M2505" i="1"/>
  <c r="N2505" i="1" s="1"/>
  <c r="M2506" i="1" l="1"/>
  <c r="N2506" i="1" s="1"/>
  <c r="E2508" i="1"/>
  <c r="E2509" i="1" l="1"/>
  <c r="M2507" i="1"/>
  <c r="N2507" i="1" s="1"/>
  <c r="M2508" i="1" l="1"/>
  <c r="N2508" i="1" s="1"/>
  <c r="E2510" i="1"/>
  <c r="E2511" i="1" l="1"/>
  <c r="M2509" i="1"/>
  <c r="N2509" i="1" s="1"/>
  <c r="M2510" i="1" l="1"/>
  <c r="N2510" i="1" s="1"/>
  <c r="E2512" i="1"/>
  <c r="E2513" i="1" l="1"/>
  <c r="M2511" i="1"/>
  <c r="N2511" i="1" s="1"/>
  <c r="M2512" i="1" l="1"/>
  <c r="N2512" i="1" s="1"/>
  <c r="E2514" i="1"/>
  <c r="E2515" i="1" l="1"/>
  <c r="M2513" i="1"/>
  <c r="N2513" i="1" s="1"/>
  <c r="M2514" i="1" l="1"/>
  <c r="N2514" i="1" s="1"/>
  <c r="E2516" i="1"/>
  <c r="E2517" i="1" l="1"/>
  <c r="M2515" i="1"/>
  <c r="N2515" i="1" s="1"/>
  <c r="M2516" i="1" l="1"/>
  <c r="N2516" i="1" s="1"/>
  <c r="E2518" i="1"/>
  <c r="E2519" i="1" l="1"/>
  <c r="M2517" i="1"/>
  <c r="N2517" i="1" s="1"/>
  <c r="M2518" i="1" l="1"/>
  <c r="N2518" i="1" s="1"/>
  <c r="E2520" i="1"/>
  <c r="E2521" i="1" l="1"/>
  <c r="M2519" i="1"/>
  <c r="N2519" i="1" s="1"/>
  <c r="M2520" i="1" l="1"/>
  <c r="N2520" i="1" s="1"/>
  <c r="E2522" i="1"/>
  <c r="E2523" i="1" l="1"/>
  <c r="M2521" i="1"/>
  <c r="N2521" i="1" s="1"/>
  <c r="M2522" i="1" l="1"/>
  <c r="N2522" i="1" s="1"/>
  <c r="E2524" i="1"/>
  <c r="E2525" i="1" l="1"/>
  <c r="M2523" i="1"/>
  <c r="N2523" i="1" s="1"/>
  <c r="M2524" i="1" l="1"/>
  <c r="N2524" i="1" s="1"/>
  <c r="E2526" i="1"/>
  <c r="E2527" i="1" l="1"/>
  <c r="M2525" i="1"/>
  <c r="N2525" i="1" s="1"/>
  <c r="M2526" i="1" l="1"/>
  <c r="N2526" i="1" s="1"/>
  <c r="E2528" i="1"/>
  <c r="E2529" i="1" l="1"/>
  <c r="M2527" i="1"/>
  <c r="N2527" i="1" s="1"/>
  <c r="M2528" i="1" l="1"/>
  <c r="N2528" i="1" s="1"/>
  <c r="E2530" i="1"/>
  <c r="E2531" i="1" l="1"/>
  <c r="M2529" i="1"/>
  <c r="N2529" i="1" s="1"/>
  <c r="M2530" i="1" l="1"/>
  <c r="N2530" i="1" s="1"/>
  <c r="E2532" i="1"/>
  <c r="E2533" i="1" l="1"/>
  <c r="M2531" i="1"/>
  <c r="N2531" i="1" s="1"/>
  <c r="M2532" i="1" l="1"/>
  <c r="N2532" i="1" s="1"/>
  <c r="E2534" i="1"/>
  <c r="E2535" i="1" l="1"/>
  <c r="M2533" i="1"/>
  <c r="N2533" i="1" s="1"/>
  <c r="M2534" i="1" l="1"/>
  <c r="N2534" i="1" s="1"/>
  <c r="E2536" i="1"/>
  <c r="E2537" i="1" l="1"/>
  <c r="M2535" i="1"/>
  <c r="N2535" i="1" s="1"/>
  <c r="M2536" i="1" l="1"/>
  <c r="N2536" i="1" s="1"/>
  <c r="E2538" i="1"/>
  <c r="E2539" i="1" l="1"/>
  <c r="M2537" i="1"/>
  <c r="N2537" i="1" s="1"/>
  <c r="M2538" i="1" l="1"/>
  <c r="N2538" i="1" s="1"/>
  <c r="E2540" i="1"/>
  <c r="E2541" i="1" l="1"/>
  <c r="M2539" i="1"/>
  <c r="N2539" i="1" s="1"/>
  <c r="M2540" i="1" l="1"/>
  <c r="N2540" i="1" s="1"/>
  <c r="E2542" i="1"/>
  <c r="E2543" i="1" l="1"/>
  <c r="M2541" i="1"/>
  <c r="N2541" i="1" s="1"/>
  <c r="M2542" i="1" l="1"/>
  <c r="N2542" i="1" s="1"/>
  <c r="E2544" i="1"/>
  <c r="E2545" i="1" l="1"/>
  <c r="M2543" i="1"/>
  <c r="N2543" i="1" s="1"/>
  <c r="M2544" i="1" l="1"/>
  <c r="N2544" i="1" s="1"/>
  <c r="E2546" i="1"/>
  <c r="E2547" i="1" l="1"/>
  <c r="M2545" i="1"/>
  <c r="N2545" i="1" s="1"/>
  <c r="M2546" i="1" l="1"/>
  <c r="N2546" i="1" s="1"/>
  <c r="E2548" i="1"/>
  <c r="E2549" i="1" l="1"/>
  <c r="M2547" i="1"/>
  <c r="N2547" i="1" s="1"/>
  <c r="M2548" i="1" l="1"/>
  <c r="N2548" i="1" s="1"/>
  <c r="E2550" i="1"/>
  <c r="E2551" i="1" l="1"/>
  <c r="M2549" i="1"/>
  <c r="N2549" i="1" s="1"/>
  <c r="M2550" i="1" l="1"/>
  <c r="N2550" i="1" s="1"/>
  <c r="E2552" i="1"/>
  <c r="E2553" i="1" l="1"/>
  <c r="M2551" i="1"/>
  <c r="N2551" i="1" s="1"/>
  <c r="M2552" i="1" l="1"/>
  <c r="N2552" i="1" s="1"/>
  <c r="E2554" i="1"/>
  <c r="E2555" i="1" l="1"/>
  <c r="M2553" i="1"/>
  <c r="N2553" i="1" s="1"/>
  <c r="M2554" i="1" l="1"/>
  <c r="N2554" i="1" s="1"/>
  <c r="E2556" i="1"/>
  <c r="E2557" i="1" l="1"/>
  <c r="M2555" i="1"/>
  <c r="N2555" i="1" s="1"/>
  <c r="M2556" i="1" l="1"/>
  <c r="N2556" i="1" s="1"/>
  <c r="E2558" i="1"/>
  <c r="E2559" i="1" l="1"/>
  <c r="M2557" i="1"/>
  <c r="N2557" i="1" s="1"/>
  <c r="M2558" i="1" l="1"/>
  <c r="N2558" i="1" s="1"/>
  <c r="E2560" i="1"/>
  <c r="E2561" i="1" l="1"/>
  <c r="M2559" i="1"/>
  <c r="N2559" i="1" s="1"/>
  <c r="M2560" i="1" l="1"/>
  <c r="N2560" i="1" s="1"/>
  <c r="E2562" i="1"/>
  <c r="E2563" i="1" l="1"/>
  <c r="M2561" i="1"/>
  <c r="N2561" i="1" s="1"/>
  <c r="M2562" i="1" l="1"/>
  <c r="N2562" i="1" s="1"/>
  <c r="E2564" i="1"/>
  <c r="E2565" i="1" l="1"/>
  <c r="M2563" i="1"/>
  <c r="N2563" i="1" s="1"/>
  <c r="M2564" i="1" l="1"/>
  <c r="N2564" i="1" s="1"/>
  <c r="E2566" i="1"/>
  <c r="E2567" i="1" l="1"/>
  <c r="M2565" i="1"/>
  <c r="N2565" i="1" s="1"/>
  <c r="M2566" i="1" l="1"/>
  <c r="N2566" i="1" s="1"/>
  <c r="E2568" i="1"/>
  <c r="E2569" i="1" l="1"/>
  <c r="M2567" i="1"/>
  <c r="N2567" i="1" s="1"/>
  <c r="M2568" i="1" l="1"/>
  <c r="N2568" i="1" s="1"/>
  <c r="E2570" i="1"/>
  <c r="E2571" i="1" l="1"/>
  <c r="M2569" i="1"/>
  <c r="N2569" i="1" s="1"/>
  <c r="M2570" i="1" l="1"/>
  <c r="N2570" i="1" s="1"/>
  <c r="E2572" i="1"/>
  <c r="E2573" i="1" l="1"/>
  <c r="M2571" i="1"/>
  <c r="N2571" i="1" s="1"/>
  <c r="M2572" i="1" l="1"/>
  <c r="N2572" i="1" s="1"/>
  <c r="E2574" i="1"/>
  <c r="E2575" i="1" l="1"/>
  <c r="M2573" i="1"/>
  <c r="N2573" i="1" s="1"/>
  <c r="M2574" i="1" l="1"/>
  <c r="N2574" i="1" s="1"/>
  <c r="E2576" i="1"/>
  <c r="E2577" i="1" l="1"/>
  <c r="M2575" i="1"/>
  <c r="N2575" i="1" s="1"/>
  <c r="M2576" i="1" l="1"/>
  <c r="N2576" i="1" s="1"/>
  <c r="E2578" i="1"/>
  <c r="E2579" i="1" l="1"/>
  <c r="M2577" i="1"/>
  <c r="N2577" i="1" s="1"/>
  <c r="M2578" i="1" l="1"/>
  <c r="N2578" i="1" s="1"/>
  <c r="E2580" i="1"/>
  <c r="E2581" i="1" l="1"/>
  <c r="M2579" i="1"/>
  <c r="N2579" i="1" s="1"/>
  <c r="M2580" i="1" l="1"/>
  <c r="N2580" i="1" s="1"/>
  <c r="E2582" i="1"/>
  <c r="E2583" i="1" l="1"/>
  <c r="M2581" i="1"/>
  <c r="N2581" i="1" s="1"/>
  <c r="M2582" i="1" l="1"/>
  <c r="N2582" i="1" s="1"/>
  <c r="E2584" i="1"/>
  <c r="E2585" i="1" l="1"/>
  <c r="M2583" i="1"/>
  <c r="N2583" i="1" s="1"/>
  <c r="M2584" i="1" l="1"/>
  <c r="N2584" i="1" s="1"/>
  <c r="E2586" i="1"/>
  <c r="E2587" i="1" l="1"/>
  <c r="M2585" i="1"/>
  <c r="N2585" i="1" s="1"/>
  <c r="M2586" i="1" l="1"/>
  <c r="N2586" i="1" s="1"/>
  <c r="E2588" i="1"/>
  <c r="E2589" i="1" l="1"/>
  <c r="M2587" i="1"/>
  <c r="N2587" i="1" s="1"/>
  <c r="M2588" i="1" l="1"/>
  <c r="N2588" i="1" s="1"/>
  <c r="E2590" i="1"/>
  <c r="E2591" i="1" l="1"/>
  <c r="M2589" i="1"/>
  <c r="N2589" i="1" s="1"/>
  <c r="M2590" i="1" l="1"/>
  <c r="N2590" i="1" s="1"/>
  <c r="E2592" i="1"/>
  <c r="E2593" i="1" l="1"/>
  <c r="M2591" i="1"/>
  <c r="N2591" i="1" s="1"/>
  <c r="M2592" i="1" l="1"/>
  <c r="N2592" i="1" s="1"/>
  <c r="E2594" i="1"/>
  <c r="E2595" i="1" l="1"/>
  <c r="M2593" i="1"/>
  <c r="N2593" i="1" s="1"/>
  <c r="M2594" i="1" l="1"/>
  <c r="N2594" i="1" s="1"/>
  <c r="E2596" i="1"/>
  <c r="E2597" i="1" l="1"/>
  <c r="M2595" i="1"/>
  <c r="N2595" i="1" s="1"/>
  <c r="M2596" i="1" l="1"/>
  <c r="N2596" i="1" s="1"/>
  <c r="E2598" i="1"/>
  <c r="E2599" i="1" l="1"/>
  <c r="M2597" i="1"/>
  <c r="N2597" i="1" s="1"/>
  <c r="M2598" i="1" l="1"/>
  <c r="N2598" i="1" s="1"/>
  <c r="E2600" i="1"/>
  <c r="E2601" i="1" l="1"/>
  <c r="M2599" i="1"/>
  <c r="N2599" i="1" s="1"/>
  <c r="M2600" i="1" l="1"/>
  <c r="N2600" i="1" s="1"/>
  <c r="E2602" i="1"/>
  <c r="E2603" i="1" l="1"/>
  <c r="M2601" i="1"/>
  <c r="N2601" i="1" s="1"/>
  <c r="M2602" i="1" l="1"/>
  <c r="N2602" i="1" s="1"/>
  <c r="E2604" i="1"/>
  <c r="E2605" i="1" l="1"/>
  <c r="M2603" i="1"/>
  <c r="N2603" i="1" s="1"/>
  <c r="M2604" i="1" l="1"/>
  <c r="N2604" i="1" s="1"/>
  <c r="E2606" i="1"/>
  <c r="E2607" i="1" l="1"/>
  <c r="M2605" i="1"/>
  <c r="N2605" i="1" s="1"/>
  <c r="M2606" i="1" l="1"/>
  <c r="N2606" i="1" s="1"/>
  <c r="E2608" i="1"/>
  <c r="E2609" i="1" l="1"/>
  <c r="M2607" i="1"/>
  <c r="N2607" i="1" s="1"/>
  <c r="M2608" i="1" l="1"/>
  <c r="N2608" i="1" s="1"/>
  <c r="E2610" i="1"/>
  <c r="E2611" i="1" l="1"/>
  <c r="M2609" i="1"/>
  <c r="N2609" i="1" s="1"/>
  <c r="M2610" i="1" l="1"/>
  <c r="N2610" i="1" s="1"/>
  <c r="E2612" i="1"/>
  <c r="E2613" i="1" l="1"/>
  <c r="M2611" i="1"/>
  <c r="N2611" i="1" s="1"/>
  <c r="M2612" i="1" l="1"/>
  <c r="N2612" i="1" s="1"/>
  <c r="E2614" i="1"/>
  <c r="E2615" i="1" l="1"/>
  <c r="M2613" i="1"/>
  <c r="N2613" i="1" s="1"/>
  <c r="M2614" i="1" l="1"/>
  <c r="N2614" i="1" s="1"/>
  <c r="E2616" i="1"/>
  <c r="E2617" i="1" l="1"/>
  <c r="M2615" i="1"/>
  <c r="N2615" i="1" s="1"/>
  <c r="M2616" i="1" l="1"/>
  <c r="N2616" i="1" s="1"/>
  <c r="E2618" i="1"/>
  <c r="E2619" i="1" l="1"/>
  <c r="M2617" i="1"/>
  <c r="N2617" i="1" s="1"/>
  <c r="M2618" i="1" l="1"/>
  <c r="N2618" i="1" s="1"/>
  <c r="E2620" i="1"/>
  <c r="E2621" i="1" l="1"/>
  <c r="M2619" i="1"/>
  <c r="N2619" i="1" s="1"/>
  <c r="M2620" i="1" l="1"/>
  <c r="N2620" i="1" s="1"/>
  <c r="E2622" i="1"/>
  <c r="E2623" i="1" l="1"/>
  <c r="M2621" i="1"/>
  <c r="N2621" i="1" s="1"/>
  <c r="M2622" i="1" l="1"/>
  <c r="N2622" i="1" s="1"/>
  <c r="E2624" i="1"/>
  <c r="E2625" i="1" l="1"/>
  <c r="M2623" i="1"/>
  <c r="N2623" i="1" s="1"/>
  <c r="M2624" i="1" l="1"/>
  <c r="N2624" i="1" s="1"/>
  <c r="E2626" i="1"/>
  <c r="E2627" i="1" l="1"/>
  <c r="M2625" i="1"/>
  <c r="N2625" i="1" s="1"/>
  <c r="M2626" i="1" l="1"/>
  <c r="N2626" i="1" s="1"/>
  <c r="E2628" i="1"/>
  <c r="E2629" i="1" l="1"/>
  <c r="M2627" i="1"/>
  <c r="N2627" i="1" s="1"/>
  <c r="M2628" i="1" l="1"/>
  <c r="N2628" i="1" s="1"/>
  <c r="E2630" i="1"/>
  <c r="E2631" i="1" l="1"/>
  <c r="M2629" i="1"/>
  <c r="N2629" i="1" s="1"/>
  <c r="M2630" i="1" l="1"/>
  <c r="N2630" i="1" s="1"/>
  <c r="E2632" i="1"/>
  <c r="E2633" i="1" l="1"/>
  <c r="M2631" i="1"/>
  <c r="N2631" i="1" s="1"/>
  <c r="M2632" i="1" l="1"/>
  <c r="N2632" i="1" s="1"/>
  <c r="E2634" i="1"/>
  <c r="E2635" i="1" l="1"/>
  <c r="M2633" i="1"/>
  <c r="N2633" i="1" s="1"/>
  <c r="M2634" i="1" l="1"/>
  <c r="N2634" i="1" s="1"/>
  <c r="E2636" i="1"/>
  <c r="E2637" i="1" l="1"/>
  <c r="M2635" i="1"/>
  <c r="N2635" i="1" s="1"/>
  <c r="M2636" i="1" l="1"/>
  <c r="N2636" i="1" s="1"/>
  <c r="E2638" i="1"/>
  <c r="E2639" i="1" l="1"/>
  <c r="M2637" i="1"/>
  <c r="N2637" i="1" s="1"/>
  <c r="M2638" i="1" l="1"/>
  <c r="N2638" i="1" s="1"/>
  <c r="E2640" i="1"/>
  <c r="E2641" i="1" l="1"/>
  <c r="M2639" i="1"/>
  <c r="N2639" i="1" s="1"/>
  <c r="M2640" i="1" l="1"/>
  <c r="N2640" i="1" s="1"/>
  <c r="E2642" i="1"/>
  <c r="E2643" i="1" l="1"/>
  <c r="M2641" i="1"/>
  <c r="N2641" i="1" s="1"/>
  <c r="M2642" i="1" l="1"/>
  <c r="N2642" i="1" s="1"/>
  <c r="E2644" i="1"/>
  <c r="E2645" i="1" l="1"/>
  <c r="M2643" i="1"/>
  <c r="N2643" i="1" s="1"/>
  <c r="M2644" i="1" l="1"/>
  <c r="N2644" i="1" s="1"/>
  <c r="E2646" i="1"/>
  <c r="E2647" i="1" l="1"/>
  <c r="M2645" i="1"/>
  <c r="N2645" i="1" s="1"/>
  <c r="M2646" i="1" l="1"/>
  <c r="N2646" i="1" s="1"/>
  <c r="E2648" i="1"/>
  <c r="E2649" i="1" l="1"/>
  <c r="M2647" i="1"/>
  <c r="N2647" i="1" s="1"/>
  <c r="M2648" i="1" l="1"/>
  <c r="N2648" i="1" s="1"/>
  <c r="E2650" i="1"/>
  <c r="E2651" i="1" l="1"/>
  <c r="M2649" i="1"/>
  <c r="N2649" i="1" s="1"/>
  <c r="M2650" i="1" l="1"/>
  <c r="N2650" i="1" s="1"/>
  <c r="E2652" i="1"/>
  <c r="E2653" i="1" l="1"/>
  <c r="M2651" i="1"/>
  <c r="N2651" i="1" s="1"/>
  <c r="M2652" i="1" l="1"/>
  <c r="N2652" i="1" s="1"/>
  <c r="E2654" i="1"/>
  <c r="E2655" i="1" l="1"/>
  <c r="M2653" i="1"/>
  <c r="N2653" i="1" s="1"/>
  <c r="M2654" i="1" l="1"/>
  <c r="N2654" i="1" s="1"/>
  <c r="E2656" i="1"/>
  <c r="E2657" i="1" l="1"/>
  <c r="M2655" i="1"/>
  <c r="N2655" i="1" s="1"/>
  <c r="M2656" i="1" l="1"/>
  <c r="N2656" i="1" s="1"/>
  <c r="E2658" i="1"/>
  <c r="E2659" i="1" l="1"/>
  <c r="M2657" i="1"/>
  <c r="N2657" i="1" s="1"/>
  <c r="M2658" i="1" l="1"/>
  <c r="N2658" i="1" s="1"/>
  <c r="E2660" i="1"/>
  <c r="E2661" i="1" l="1"/>
  <c r="M2659" i="1"/>
  <c r="N2659" i="1" s="1"/>
  <c r="M2660" i="1" l="1"/>
  <c r="N2660" i="1" s="1"/>
  <c r="E2662" i="1"/>
  <c r="E2663" i="1" l="1"/>
  <c r="M2661" i="1"/>
  <c r="N2661" i="1" s="1"/>
  <c r="M2662" i="1" l="1"/>
  <c r="N2662" i="1" s="1"/>
  <c r="E2664" i="1"/>
  <c r="E2665" i="1" l="1"/>
  <c r="M2663" i="1"/>
  <c r="N2663" i="1" s="1"/>
  <c r="M2664" i="1" l="1"/>
  <c r="N2664" i="1" s="1"/>
  <c r="E2666" i="1"/>
  <c r="E2667" i="1" l="1"/>
  <c r="M2665" i="1"/>
  <c r="N2665" i="1" s="1"/>
  <c r="M2666" i="1" l="1"/>
  <c r="N2666" i="1" s="1"/>
  <c r="E2668" i="1"/>
  <c r="E2669" i="1" l="1"/>
  <c r="M2667" i="1"/>
  <c r="N2667" i="1" s="1"/>
  <c r="M2668" i="1" l="1"/>
  <c r="N2668" i="1" s="1"/>
  <c r="E2670" i="1"/>
  <c r="E2671" i="1" l="1"/>
  <c r="M2669" i="1"/>
  <c r="N2669" i="1" s="1"/>
  <c r="M2670" i="1" l="1"/>
  <c r="N2670" i="1" s="1"/>
  <c r="E2672" i="1"/>
  <c r="E2673" i="1" l="1"/>
  <c r="M2671" i="1"/>
  <c r="N2671" i="1" s="1"/>
  <c r="M2672" i="1" l="1"/>
  <c r="N2672" i="1" s="1"/>
  <c r="E2674" i="1"/>
  <c r="E2675" i="1" l="1"/>
  <c r="M2673" i="1"/>
  <c r="N2673" i="1" s="1"/>
  <c r="M2674" i="1" l="1"/>
  <c r="N2674" i="1" s="1"/>
  <c r="E2676" i="1"/>
  <c r="E2677" i="1" l="1"/>
  <c r="M2675" i="1"/>
  <c r="N2675" i="1" s="1"/>
  <c r="M2676" i="1" l="1"/>
  <c r="N2676" i="1" s="1"/>
  <c r="E2678" i="1"/>
  <c r="E2679" i="1" l="1"/>
  <c r="M2677" i="1"/>
  <c r="N2677" i="1" s="1"/>
  <c r="M2678" i="1" l="1"/>
  <c r="N2678" i="1" s="1"/>
  <c r="E2680" i="1"/>
  <c r="E2681" i="1" l="1"/>
  <c r="M2679" i="1"/>
  <c r="N2679" i="1" s="1"/>
  <c r="M2680" i="1" l="1"/>
  <c r="N2680" i="1" s="1"/>
  <c r="E2682" i="1"/>
  <c r="E2683" i="1" l="1"/>
  <c r="M2681" i="1"/>
  <c r="N2681" i="1" s="1"/>
  <c r="M2682" i="1" l="1"/>
  <c r="N2682" i="1" s="1"/>
  <c r="E2684" i="1"/>
  <c r="E2685" i="1" l="1"/>
  <c r="M2683" i="1"/>
  <c r="N2683" i="1" s="1"/>
  <c r="M2684" i="1" l="1"/>
  <c r="N2684" i="1" s="1"/>
  <c r="E2686" i="1"/>
  <c r="E2687" i="1" l="1"/>
  <c r="M2685" i="1"/>
  <c r="N2685" i="1" s="1"/>
  <c r="M2686" i="1" l="1"/>
  <c r="N2686" i="1" s="1"/>
  <c r="E2688" i="1"/>
  <c r="E2689" i="1" l="1"/>
  <c r="M2687" i="1"/>
  <c r="N2687" i="1" s="1"/>
  <c r="M2688" i="1" l="1"/>
  <c r="N2688" i="1" s="1"/>
  <c r="E2690" i="1"/>
  <c r="E2691" i="1" l="1"/>
  <c r="M2689" i="1"/>
  <c r="N2689" i="1" s="1"/>
  <c r="M2690" i="1" l="1"/>
  <c r="N2690" i="1" s="1"/>
  <c r="E2692" i="1"/>
  <c r="E2693" i="1" l="1"/>
  <c r="M2691" i="1"/>
  <c r="N2691" i="1" s="1"/>
  <c r="M2692" i="1" l="1"/>
  <c r="N2692" i="1" s="1"/>
  <c r="E2694" i="1"/>
  <c r="E2695" i="1" l="1"/>
  <c r="M2693" i="1"/>
  <c r="N2693" i="1" s="1"/>
  <c r="M2694" i="1" l="1"/>
  <c r="N2694" i="1" s="1"/>
  <c r="E2696" i="1"/>
  <c r="E2697" i="1" l="1"/>
  <c r="M2695" i="1"/>
  <c r="N2695" i="1" s="1"/>
  <c r="M2696" i="1" l="1"/>
  <c r="N2696" i="1" s="1"/>
  <c r="E2698" i="1"/>
  <c r="E2699" i="1" l="1"/>
  <c r="M2697" i="1"/>
  <c r="N2697" i="1" s="1"/>
  <c r="M2698" i="1" l="1"/>
  <c r="N2698" i="1" s="1"/>
  <c r="E2700" i="1"/>
  <c r="E2701" i="1" l="1"/>
  <c r="M2699" i="1"/>
  <c r="N2699" i="1" s="1"/>
  <c r="M2700" i="1" l="1"/>
  <c r="N2700" i="1" s="1"/>
  <c r="E2702" i="1"/>
  <c r="E2703" i="1" l="1"/>
  <c r="M2701" i="1"/>
  <c r="N2701" i="1" s="1"/>
  <c r="M2702" i="1" l="1"/>
  <c r="N2702" i="1" s="1"/>
  <c r="E2704" i="1"/>
  <c r="E2705" i="1" l="1"/>
  <c r="M2703" i="1"/>
  <c r="N2703" i="1" s="1"/>
  <c r="M2704" i="1" l="1"/>
  <c r="N2704" i="1" s="1"/>
  <c r="E2706" i="1"/>
  <c r="E2707" i="1" l="1"/>
  <c r="M2705" i="1"/>
  <c r="N2705" i="1" s="1"/>
  <c r="M2706" i="1" l="1"/>
  <c r="N2706" i="1" s="1"/>
  <c r="E2708" i="1"/>
  <c r="E2709" i="1" l="1"/>
  <c r="M2707" i="1"/>
  <c r="N2707" i="1" s="1"/>
  <c r="M2708" i="1" l="1"/>
  <c r="N2708" i="1" s="1"/>
  <c r="E2710" i="1"/>
  <c r="E2711" i="1" l="1"/>
  <c r="M2709" i="1"/>
  <c r="N2709" i="1" s="1"/>
  <c r="M2710" i="1" l="1"/>
  <c r="N2710" i="1" s="1"/>
  <c r="E2712" i="1"/>
  <c r="E2713" i="1" l="1"/>
  <c r="M2711" i="1"/>
  <c r="N2711" i="1" s="1"/>
  <c r="M2712" i="1" l="1"/>
  <c r="N2712" i="1" s="1"/>
  <c r="E2714" i="1"/>
  <c r="E2715" i="1" l="1"/>
  <c r="M2713" i="1"/>
  <c r="N2713" i="1" s="1"/>
  <c r="M2714" i="1" l="1"/>
  <c r="N2714" i="1" s="1"/>
  <c r="E2716" i="1"/>
  <c r="E2717" i="1" l="1"/>
  <c r="M2715" i="1"/>
  <c r="N2715" i="1" s="1"/>
  <c r="M2716" i="1" l="1"/>
  <c r="N2716" i="1" s="1"/>
  <c r="E2718" i="1"/>
  <c r="E2719" i="1" l="1"/>
  <c r="M2717" i="1"/>
  <c r="N2717" i="1" s="1"/>
  <c r="M2718" i="1" l="1"/>
  <c r="N2718" i="1" s="1"/>
  <c r="E2720" i="1"/>
  <c r="E2721" i="1" l="1"/>
  <c r="M2719" i="1"/>
  <c r="N2719" i="1" s="1"/>
  <c r="M2720" i="1" l="1"/>
  <c r="N2720" i="1" s="1"/>
  <c r="E2722" i="1"/>
  <c r="E2723" i="1" l="1"/>
  <c r="M2721" i="1"/>
  <c r="N2721" i="1" s="1"/>
  <c r="M2722" i="1" l="1"/>
  <c r="N2722" i="1" s="1"/>
  <c r="E2724" i="1"/>
  <c r="E2725" i="1" l="1"/>
  <c r="M2723" i="1"/>
  <c r="N2723" i="1" s="1"/>
  <c r="M2724" i="1" l="1"/>
  <c r="N2724" i="1" s="1"/>
  <c r="E2726" i="1"/>
  <c r="E2727" i="1" l="1"/>
  <c r="M2725" i="1"/>
  <c r="N2725" i="1" s="1"/>
  <c r="M2726" i="1" l="1"/>
  <c r="N2726" i="1" s="1"/>
  <c r="E2728" i="1"/>
  <c r="E2729" i="1" l="1"/>
  <c r="M2727" i="1"/>
  <c r="N2727" i="1" s="1"/>
  <c r="M2728" i="1" l="1"/>
  <c r="N2728" i="1" s="1"/>
  <c r="E2730" i="1"/>
  <c r="E2731" i="1" l="1"/>
  <c r="M2729" i="1"/>
  <c r="N2729" i="1" s="1"/>
  <c r="M2730" i="1" l="1"/>
  <c r="N2730" i="1" s="1"/>
  <c r="E2732" i="1"/>
  <c r="E2733" i="1" l="1"/>
  <c r="M2731" i="1"/>
  <c r="N2731" i="1" s="1"/>
  <c r="M2732" i="1" l="1"/>
  <c r="N2732" i="1" s="1"/>
  <c r="E2734" i="1"/>
  <c r="E2735" i="1" l="1"/>
  <c r="M2733" i="1"/>
  <c r="N2733" i="1" s="1"/>
  <c r="M2734" i="1" l="1"/>
  <c r="N2734" i="1" s="1"/>
  <c r="E2736" i="1"/>
  <c r="E2737" i="1" l="1"/>
  <c r="M2735" i="1"/>
  <c r="N2735" i="1" s="1"/>
  <c r="M2736" i="1" l="1"/>
  <c r="N2736" i="1" s="1"/>
  <c r="E2738" i="1"/>
  <c r="E2739" i="1" l="1"/>
  <c r="M2737" i="1"/>
  <c r="N2737" i="1" s="1"/>
  <c r="M2738" i="1" l="1"/>
  <c r="N2738" i="1" s="1"/>
  <c r="E2740" i="1"/>
  <c r="E2741" i="1" l="1"/>
  <c r="M2739" i="1"/>
  <c r="N2739" i="1" s="1"/>
  <c r="M2740" i="1" l="1"/>
  <c r="N2740" i="1" s="1"/>
  <c r="E2742" i="1"/>
  <c r="E2743" i="1" l="1"/>
  <c r="M2741" i="1"/>
  <c r="N2741" i="1" s="1"/>
  <c r="M2742" i="1" l="1"/>
  <c r="N2742" i="1" s="1"/>
  <c r="E2744" i="1"/>
  <c r="E2745" i="1" l="1"/>
  <c r="M2743" i="1"/>
  <c r="N2743" i="1" s="1"/>
  <c r="M2744" i="1" l="1"/>
  <c r="N2744" i="1" s="1"/>
  <c r="E2746" i="1"/>
  <c r="E2747" i="1" l="1"/>
  <c r="M2745" i="1"/>
  <c r="N2745" i="1" s="1"/>
  <c r="M2746" i="1" l="1"/>
  <c r="N2746" i="1" s="1"/>
  <c r="E2748" i="1"/>
  <c r="E2749" i="1" l="1"/>
  <c r="M2747" i="1"/>
  <c r="N2747" i="1" s="1"/>
  <c r="M2748" i="1" l="1"/>
  <c r="N2748" i="1" s="1"/>
  <c r="E2750" i="1"/>
  <c r="E2751" i="1" l="1"/>
  <c r="M2749" i="1"/>
  <c r="N2749" i="1" s="1"/>
  <c r="M2750" i="1" l="1"/>
  <c r="N2750" i="1" s="1"/>
  <c r="E2752" i="1"/>
  <c r="E2753" i="1" l="1"/>
  <c r="M2751" i="1"/>
  <c r="N2751" i="1" s="1"/>
  <c r="M2752" i="1" l="1"/>
  <c r="N2752" i="1" s="1"/>
  <c r="E2754" i="1"/>
  <c r="E2755" i="1" l="1"/>
  <c r="M2753" i="1"/>
  <c r="N2753" i="1" s="1"/>
  <c r="M2754" i="1" l="1"/>
  <c r="N2754" i="1" s="1"/>
  <c r="E2756" i="1"/>
  <c r="E2757" i="1" l="1"/>
  <c r="M2755" i="1"/>
  <c r="N2755" i="1" s="1"/>
  <c r="M2756" i="1" l="1"/>
  <c r="N2756" i="1" s="1"/>
  <c r="E2758" i="1"/>
  <c r="E2759" i="1" l="1"/>
  <c r="M2757" i="1"/>
  <c r="N2757" i="1" s="1"/>
  <c r="M2758" i="1" l="1"/>
  <c r="N2758" i="1" s="1"/>
  <c r="E2760" i="1"/>
  <c r="E2761" i="1" l="1"/>
  <c r="M2759" i="1"/>
  <c r="N2759" i="1" s="1"/>
  <c r="M2760" i="1" l="1"/>
  <c r="N2760" i="1" s="1"/>
  <c r="E2762" i="1"/>
  <c r="E2763" i="1" l="1"/>
  <c r="M2761" i="1"/>
  <c r="N2761" i="1" s="1"/>
  <c r="M2762" i="1" l="1"/>
  <c r="N2762" i="1" s="1"/>
  <c r="E2764" i="1"/>
  <c r="E2765" i="1" l="1"/>
  <c r="M2763" i="1"/>
  <c r="N2763" i="1" s="1"/>
  <c r="M2764" i="1" l="1"/>
  <c r="N2764" i="1" s="1"/>
  <c r="E2766" i="1"/>
  <c r="E2767" i="1" l="1"/>
  <c r="M2765" i="1"/>
  <c r="N2765" i="1" s="1"/>
  <c r="M2766" i="1" l="1"/>
  <c r="N2766" i="1" s="1"/>
  <c r="E2768" i="1"/>
  <c r="E2769" i="1" l="1"/>
  <c r="M2767" i="1"/>
  <c r="N2767" i="1" s="1"/>
  <c r="M2768" i="1" l="1"/>
  <c r="N2768" i="1" s="1"/>
  <c r="E2770" i="1"/>
  <c r="E2771" i="1" l="1"/>
  <c r="M2769" i="1"/>
  <c r="N2769" i="1" s="1"/>
  <c r="M2770" i="1" l="1"/>
  <c r="N2770" i="1" s="1"/>
  <c r="E2772" i="1"/>
  <c r="E2773" i="1" l="1"/>
  <c r="M2771" i="1"/>
  <c r="N2771" i="1" s="1"/>
  <c r="M2772" i="1" l="1"/>
  <c r="N2772" i="1" s="1"/>
  <c r="E2774" i="1"/>
  <c r="E2775" i="1" l="1"/>
  <c r="M2773" i="1"/>
  <c r="N2773" i="1" s="1"/>
  <c r="M2774" i="1" l="1"/>
  <c r="N2774" i="1" s="1"/>
  <c r="E2776" i="1"/>
  <c r="E2777" i="1" l="1"/>
  <c r="M2775" i="1"/>
  <c r="N2775" i="1" s="1"/>
  <c r="M2776" i="1" l="1"/>
  <c r="N2776" i="1" s="1"/>
  <c r="E2778" i="1"/>
  <c r="E2779" i="1" l="1"/>
  <c r="M2777" i="1"/>
  <c r="N2777" i="1" s="1"/>
  <c r="M2778" i="1" l="1"/>
  <c r="N2778" i="1" s="1"/>
  <c r="E2780" i="1"/>
  <c r="E2781" i="1" l="1"/>
  <c r="M2779" i="1"/>
  <c r="N2779" i="1" s="1"/>
  <c r="M2780" i="1" l="1"/>
  <c r="N2780" i="1" s="1"/>
  <c r="E2782" i="1"/>
  <c r="E2783" i="1" l="1"/>
  <c r="M2781" i="1"/>
  <c r="N2781" i="1" s="1"/>
  <c r="M2782" i="1" l="1"/>
  <c r="N2782" i="1" s="1"/>
  <c r="E2784" i="1"/>
  <c r="E2785" i="1" l="1"/>
  <c r="M2783" i="1"/>
  <c r="N2783" i="1" s="1"/>
  <c r="M2784" i="1" l="1"/>
  <c r="N2784" i="1" s="1"/>
  <c r="E2786" i="1"/>
  <c r="E2787" i="1" l="1"/>
  <c r="M2785" i="1"/>
  <c r="N2785" i="1" s="1"/>
  <c r="M2786" i="1" l="1"/>
  <c r="N2786" i="1" s="1"/>
  <c r="E2788" i="1"/>
  <c r="E2789" i="1" l="1"/>
  <c r="M2787" i="1"/>
  <c r="N2787" i="1" s="1"/>
  <c r="M2788" i="1" l="1"/>
  <c r="N2788" i="1" s="1"/>
  <c r="E2790" i="1"/>
  <c r="E2791" i="1" l="1"/>
  <c r="M2789" i="1"/>
  <c r="N2789" i="1" s="1"/>
  <c r="M2790" i="1" l="1"/>
  <c r="N2790" i="1" s="1"/>
  <c r="E2792" i="1"/>
  <c r="E2793" i="1" l="1"/>
  <c r="M2791" i="1"/>
  <c r="N2791" i="1" s="1"/>
  <c r="M2792" i="1" l="1"/>
  <c r="N2792" i="1" s="1"/>
  <c r="E2794" i="1"/>
  <c r="E2795" i="1" l="1"/>
  <c r="M2793" i="1"/>
  <c r="N2793" i="1" s="1"/>
  <c r="M2794" i="1" l="1"/>
  <c r="N2794" i="1" s="1"/>
  <c r="E2796" i="1"/>
  <c r="E2797" i="1" l="1"/>
  <c r="M2795" i="1"/>
  <c r="N2795" i="1" s="1"/>
  <c r="M2796" i="1" l="1"/>
  <c r="N2796" i="1" s="1"/>
  <c r="E2798" i="1"/>
  <c r="E2799" i="1" l="1"/>
  <c r="M2797" i="1"/>
  <c r="N2797" i="1" s="1"/>
  <c r="M2798" i="1" l="1"/>
  <c r="N2798" i="1" s="1"/>
  <c r="E2800" i="1"/>
  <c r="E2801" i="1" l="1"/>
  <c r="M2799" i="1"/>
  <c r="N2799" i="1" s="1"/>
  <c r="M2800" i="1" l="1"/>
  <c r="N2800" i="1" s="1"/>
  <c r="E2802" i="1"/>
  <c r="E2803" i="1" l="1"/>
  <c r="M2801" i="1"/>
  <c r="N2801" i="1" s="1"/>
  <c r="M2802" i="1" l="1"/>
  <c r="N2802" i="1" s="1"/>
  <c r="E2804" i="1"/>
  <c r="E2805" i="1" l="1"/>
  <c r="M2803" i="1"/>
  <c r="N2803" i="1" s="1"/>
  <c r="M2804" i="1" l="1"/>
  <c r="N2804" i="1" s="1"/>
  <c r="E2806" i="1"/>
  <c r="E2807" i="1" l="1"/>
  <c r="M2805" i="1"/>
  <c r="N2805" i="1" s="1"/>
  <c r="M2806" i="1" l="1"/>
  <c r="N2806" i="1" s="1"/>
  <c r="E2808" i="1"/>
  <c r="E2809" i="1" l="1"/>
  <c r="M2807" i="1"/>
  <c r="N2807" i="1" s="1"/>
  <c r="M2808" i="1" l="1"/>
  <c r="N2808" i="1" s="1"/>
  <c r="E2810" i="1"/>
  <c r="E2811" i="1" l="1"/>
  <c r="M2809" i="1"/>
  <c r="N2809" i="1" s="1"/>
  <c r="M2810" i="1" l="1"/>
  <c r="N2810" i="1" s="1"/>
  <c r="E2812" i="1"/>
  <c r="E2813" i="1" l="1"/>
  <c r="M2811" i="1"/>
  <c r="N2811" i="1" s="1"/>
  <c r="M2812" i="1" l="1"/>
  <c r="N2812" i="1" s="1"/>
  <c r="E2814" i="1"/>
  <c r="E2815" i="1" l="1"/>
  <c r="M2813" i="1"/>
  <c r="N2813" i="1" s="1"/>
  <c r="M2814" i="1" l="1"/>
  <c r="N2814" i="1" s="1"/>
  <c r="E2816" i="1"/>
  <c r="E2817" i="1" l="1"/>
  <c r="M2815" i="1"/>
  <c r="N2815" i="1" s="1"/>
  <c r="M2816" i="1" l="1"/>
  <c r="N2816" i="1" s="1"/>
  <c r="E2818" i="1"/>
  <c r="E2819" i="1" l="1"/>
  <c r="M2817" i="1"/>
  <c r="N2817" i="1" s="1"/>
  <c r="M2818" i="1" l="1"/>
  <c r="N2818" i="1" s="1"/>
  <c r="E2820" i="1"/>
  <c r="E2821" i="1" l="1"/>
  <c r="M2819" i="1"/>
  <c r="N2819" i="1" s="1"/>
  <c r="M2820" i="1" l="1"/>
  <c r="N2820" i="1" s="1"/>
  <c r="E2822" i="1"/>
  <c r="E2823" i="1" l="1"/>
  <c r="M2821" i="1"/>
  <c r="N2821" i="1" s="1"/>
  <c r="M2822" i="1" l="1"/>
  <c r="N2822" i="1" s="1"/>
  <c r="E2824" i="1"/>
  <c r="E2825" i="1" l="1"/>
  <c r="M2823" i="1"/>
  <c r="N2823" i="1" s="1"/>
  <c r="M2824" i="1" l="1"/>
  <c r="N2824" i="1" s="1"/>
  <c r="E2826" i="1"/>
  <c r="E2827" i="1" l="1"/>
  <c r="M2825" i="1"/>
  <c r="N2825" i="1" s="1"/>
  <c r="M2826" i="1" l="1"/>
  <c r="N2826" i="1" s="1"/>
  <c r="E2828" i="1"/>
  <c r="E2829" i="1" l="1"/>
  <c r="M2827" i="1"/>
  <c r="N2827" i="1" s="1"/>
  <c r="M2828" i="1" l="1"/>
  <c r="N2828" i="1" s="1"/>
  <c r="E2830" i="1"/>
  <c r="E2831" i="1" l="1"/>
  <c r="M2829" i="1"/>
  <c r="N2829" i="1" s="1"/>
  <c r="M2830" i="1" l="1"/>
  <c r="N2830" i="1" s="1"/>
  <c r="E2832" i="1"/>
  <c r="E2833" i="1" l="1"/>
  <c r="M2831" i="1"/>
  <c r="N2831" i="1" s="1"/>
  <c r="M2832" i="1" l="1"/>
  <c r="N2832" i="1" s="1"/>
  <c r="E2834" i="1"/>
  <c r="E2835" i="1" l="1"/>
  <c r="M2833" i="1"/>
  <c r="N2833" i="1" s="1"/>
  <c r="M2834" i="1" l="1"/>
  <c r="N2834" i="1" s="1"/>
  <c r="E2836" i="1"/>
  <c r="E2837" i="1" l="1"/>
  <c r="M2835" i="1"/>
  <c r="N2835" i="1" s="1"/>
  <c r="M2836" i="1" l="1"/>
  <c r="N2836" i="1" s="1"/>
  <c r="E2838" i="1"/>
  <c r="E2839" i="1" l="1"/>
  <c r="M2837" i="1"/>
  <c r="N2837" i="1" s="1"/>
  <c r="M2838" i="1" l="1"/>
  <c r="N2838" i="1" s="1"/>
  <c r="E2840" i="1"/>
  <c r="E2841" i="1" l="1"/>
  <c r="M2839" i="1"/>
  <c r="N2839" i="1" s="1"/>
  <c r="M2840" i="1" l="1"/>
  <c r="N2840" i="1" s="1"/>
  <c r="E2842" i="1"/>
  <c r="E2843" i="1" l="1"/>
  <c r="M2841" i="1"/>
  <c r="N2841" i="1" s="1"/>
  <c r="M2842" i="1" l="1"/>
  <c r="N2842" i="1" s="1"/>
  <c r="E2844" i="1"/>
  <c r="E2845" i="1" l="1"/>
  <c r="M2843" i="1"/>
  <c r="N2843" i="1" s="1"/>
  <c r="M2844" i="1" l="1"/>
  <c r="N2844" i="1" s="1"/>
  <c r="E2846" i="1"/>
  <c r="E2847" i="1" l="1"/>
  <c r="M2845" i="1"/>
  <c r="N2845" i="1" s="1"/>
  <c r="M2846" i="1" l="1"/>
  <c r="N2846" i="1" s="1"/>
  <c r="E2848" i="1"/>
  <c r="E2849" i="1" l="1"/>
  <c r="M2847" i="1"/>
  <c r="N2847" i="1" s="1"/>
  <c r="M2848" i="1" l="1"/>
  <c r="N2848" i="1" s="1"/>
  <c r="E2850" i="1"/>
  <c r="E2851" i="1" l="1"/>
  <c r="M2849" i="1"/>
  <c r="N2849" i="1" s="1"/>
  <c r="M2850" i="1" l="1"/>
  <c r="N2850" i="1" s="1"/>
  <c r="E2852" i="1"/>
  <c r="E2853" i="1" l="1"/>
  <c r="M2851" i="1"/>
  <c r="N2851" i="1" s="1"/>
  <c r="M2852" i="1" l="1"/>
  <c r="N2852" i="1" s="1"/>
  <c r="E2854" i="1"/>
  <c r="E2855" i="1" l="1"/>
  <c r="M2853" i="1"/>
  <c r="N2853" i="1" s="1"/>
  <c r="M2854" i="1" l="1"/>
  <c r="N2854" i="1" s="1"/>
  <c r="E2856" i="1"/>
  <c r="E2857" i="1" l="1"/>
  <c r="M2855" i="1"/>
  <c r="N2855" i="1" s="1"/>
  <c r="M2856" i="1" l="1"/>
  <c r="N2856" i="1" s="1"/>
  <c r="E2858" i="1"/>
  <c r="E2859" i="1" l="1"/>
  <c r="M2857" i="1"/>
  <c r="N2857" i="1" s="1"/>
  <c r="M2858" i="1" l="1"/>
  <c r="N2858" i="1" s="1"/>
  <c r="E2860" i="1"/>
  <c r="E2861" i="1" l="1"/>
  <c r="M2859" i="1"/>
  <c r="N2859" i="1" s="1"/>
  <c r="M2860" i="1" l="1"/>
  <c r="N2860" i="1" s="1"/>
  <c r="E2862" i="1"/>
  <c r="E2863" i="1" l="1"/>
  <c r="M2861" i="1"/>
  <c r="N2861" i="1" s="1"/>
  <c r="M2862" i="1" l="1"/>
  <c r="N2862" i="1" s="1"/>
  <c r="E2864" i="1"/>
  <c r="E2865" i="1" l="1"/>
  <c r="M2863" i="1"/>
  <c r="N2863" i="1" s="1"/>
  <c r="M2864" i="1" l="1"/>
  <c r="N2864" i="1" s="1"/>
  <c r="E2866" i="1"/>
  <c r="E2867" i="1" l="1"/>
  <c r="M2865" i="1"/>
  <c r="N2865" i="1" s="1"/>
  <c r="M2866" i="1" l="1"/>
  <c r="N2866" i="1" s="1"/>
  <c r="E2868" i="1"/>
  <c r="E2869" i="1" l="1"/>
  <c r="M2867" i="1"/>
  <c r="N2867" i="1" s="1"/>
  <c r="M2868" i="1" l="1"/>
  <c r="N2868" i="1" s="1"/>
  <c r="E2870" i="1"/>
  <c r="E2871" i="1" l="1"/>
  <c r="M2869" i="1"/>
  <c r="N2869" i="1" s="1"/>
  <c r="M2870" i="1" l="1"/>
  <c r="N2870" i="1" s="1"/>
  <c r="E2872" i="1"/>
  <c r="E2873" i="1" l="1"/>
  <c r="M2871" i="1"/>
  <c r="N2871" i="1" s="1"/>
  <c r="M2872" i="1" l="1"/>
  <c r="N2872" i="1" s="1"/>
  <c r="E2874" i="1"/>
  <c r="E2875" i="1" l="1"/>
  <c r="M2873" i="1"/>
  <c r="N2873" i="1" s="1"/>
  <c r="M2874" i="1" l="1"/>
  <c r="N2874" i="1" s="1"/>
  <c r="E2876" i="1"/>
  <c r="E2877" i="1" l="1"/>
  <c r="M2875" i="1"/>
  <c r="N2875" i="1" s="1"/>
  <c r="M2876" i="1" l="1"/>
  <c r="N2876" i="1" s="1"/>
  <c r="E2878" i="1"/>
  <c r="E2879" i="1" l="1"/>
  <c r="M2877" i="1"/>
  <c r="N2877" i="1" s="1"/>
  <c r="M2878" i="1" l="1"/>
  <c r="N2878" i="1" s="1"/>
  <c r="E2880" i="1"/>
  <c r="E2881" i="1" l="1"/>
  <c r="M2879" i="1"/>
  <c r="N2879" i="1" s="1"/>
  <c r="M2880" i="1" l="1"/>
  <c r="N2880" i="1" s="1"/>
  <c r="E2882" i="1"/>
  <c r="E2883" i="1" l="1"/>
  <c r="M2881" i="1"/>
  <c r="N2881" i="1" s="1"/>
  <c r="M2882" i="1" l="1"/>
  <c r="N2882" i="1" s="1"/>
  <c r="E2884" i="1"/>
  <c r="E2885" i="1" l="1"/>
  <c r="M2883" i="1"/>
  <c r="N2883" i="1" s="1"/>
  <c r="M2884" i="1" l="1"/>
  <c r="N2884" i="1" s="1"/>
  <c r="E2886" i="1"/>
  <c r="E2887" i="1" l="1"/>
  <c r="M2885" i="1"/>
  <c r="N2885" i="1" s="1"/>
  <c r="M2886" i="1" l="1"/>
  <c r="N2886" i="1" s="1"/>
  <c r="E2888" i="1"/>
  <c r="E2889" i="1" l="1"/>
  <c r="M2887" i="1"/>
  <c r="N2887" i="1" s="1"/>
  <c r="M2888" i="1" l="1"/>
  <c r="N2888" i="1" s="1"/>
  <c r="E2890" i="1"/>
  <c r="E2891" i="1" l="1"/>
  <c r="M2889" i="1"/>
  <c r="N2889" i="1" s="1"/>
  <c r="M2890" i="1" l="1"/>
  <c r="N2890" i="1" s="1"/>
  <c r="E2892" i="1"/>
  <c r="E2893" i="1" l="1"/>
  <c r="M2891" i="1"/>
  <c r="N2891" i="1" s="1"/>
  <c r="M2892" i="1" l="1"/>
  <c r="N2892" i="1" s="1"/>
  <c r="E2894" i="1"/>
  <c r="E2895" i="1" l="1"/>
  <c r="M2893" i="1"/>
  <c r="N2893" i="1" s="1"/>
  <c r="M2894" i="1" l="1"/>
  <c r="N2894" i="1" s="1"/>
  <c r="E2896" i="1"/>
  <c r="E2897" i="1" l="1"/>
  <c r="M2895" i="1"/>
  <c r="N2895" i="1" s="1"/>
  <c r="M2896" i="1" l="1"/>
  <c r="N2896" i="1" s="1"/>
  <c r="E2898" i="1"/>
  <c r="E2899" i="1" l="1"/>
  <c r="M2897" i="1"/>
  <c r="N2897" i="1" s="1"/>
  <c r="M2898" i="1" l="1"/>
  <c r="N2898" i="1" s="1"/>
  <c r="E2900" i="1"/>
  <c r="E2901" i="1" l="1"/>
  <c r="M2899" i="1"/>
  <c r="N2899" i="1" s="1"/>
  <c r="M2900" i="1" l="1"/>
  <c r="N2900" i="1" s="1"/>
  <c r="E2902" i="1"/>
  <c r="E2903" i="1" l="1"/>
  <c r="M2901" i="1"/>
  <c r="N2901" i="1" s="1"/>
  <c r="M2902" i="1" l="1"/>
  <c r="N2902" i="1" s="1"/>
  <c r="E2904" i="1"/>
  <c r="E2905" i="1" l="1"/>
  <c r="M2903" i="1"/>
  <c r="N2903" i="1" s="1"/>
  <c r="M2904" i="1" l="1"/>
  <c r="N2904" i="1" s="1"/>
  <c r="E2906" i="1"/>
  <c r="E2907" i="1" l="1"/>
  <c r="M2905" i="1"/>
  <c r="N2905" i="1" s="1"/>
  <c r="M2906" i="1" l="1"/>
  <c r="N2906" i="1" s="1"/>
  <c r="E2908" i="1"/>
  <c r="E2909" i="1" l="1"/>
  <c r="M2907" i="1"/>
  <c r="N2907" i="1" s="1"/>
  <c r="M2908" i="1" l="1"/>
  <c r="N2908" i="1" s="1"/>
  <c r="E2910" i="1"/>
  <c r="E2911" i="1" l="1"/>
  <c r="M2909" i="1"/>
  <c r="N2909" i="1" s="1"/>
  <c r="M2910" i="1" l="1"/>
  <c r="N2910" i="1" s="1"/>
  <c r="E2912" i="1"/>
  <c r="E2913" i="1" l="1"/>
  <c r="M2911" i="1"/>
  <c r="N2911" i="1" s="1"/>
  <c r="M2912" i="1" l="1"/>
  <c r="N2912" i="1" s="1"/>
  <c r="E2914" i="1"/>
  <c r="E2915" i="1" l="1"/>
  <c r="M2913" i="1"/>
  <c r="N2913" i="1" s="1"/>
  <c r="M2914" i="1" l="1"/>
  <c r="N2914" i="1" s="1"/>
  <c r="E2916" i="1"/>
  <c r="E2917" i="1" l="1"/>
  <c r="M2915" i="1"/>
  <c r="N2915" i="1" s="1"/>
  <c r="M2916" i="1" l="1"/>
  <c r="N2916" i="1" s="1"/>
  <c r="E2918" i="1"/>
  <c r="E2919" i="1" l="1"/>
  <c r="M2917" i="1"/>
  <c r="N2917" i="1" s="1"/>
  <c r="M2918" i="1" l="1"/>
  <c r="N2918" i="1" s="1"/>
  <c r="E2920" i="1"/>
  <c r="E2921" i="1" l="1"/>
  <c r="M2919" i="1"/>
  <c r="N2919" i="1" s="1"/>
  <c r="M2920" i="1" l="1"/>
  <c r="N2920" i="1" s="1"/>
  <c r="E2922" i="1"/>
  <c r="E2923" i="1" l="1"/>
  <c r="M2921" i="1"/>
  <c r="N2921" i="1" s="1"/>
  <c r="M2922" i="1" l="1"/>
  <c r="N2922" i="1" s="1"/>
  <c r="E2924" i="1"/>
  <c r="E2925" i="1" l="1"/>
  <c r="M2923" i="1"/>
  <c r="N2923" i="1" s="1"/>
  <c r="M2924" i="1" l="1"/>
  <c r="N2924" i="1" s="1"/>
  <c r="E2926" i="1"/>
  <c r="E2927" i="1" l="1"/>
  <c r="M2925" i="1"/>
  <c r="N2925" i="1" s="1"/>
  <c r="M2926" i="1" l="1"/>
  <c r="N2926" i="1" s="1"/>
  <c r="E2928" i="1"/>
  <c r="E2929" i="1" l="1"/>
  <c r="M2927" i="1"/>
  <c r="N2927" i="1" s="1"/>
  <c r="M2928" i="1" l="1"/>
  <c r="N2928" i="1" s="1"/>
  <c r="E2930" i="1"/>
  <c r="E2931" i="1" l="1"/>
  <c r="M2929" i="1"/>
  <c r="N2929" i="1" s="1"/>
  <c r="M2930" i="1" l="1"/>
  <c r="N2930" i="1" s="1"/>
  <c r="E2932" i="1"/>
  <c r="E2933" i="1" l="1"/>
  <c r="M2931" i="1"/>
  <c r="N2931" i="1" s="1"/>
  <c r="M2932" i="1" l="1"/>
  <c r="N2932" i="1" s="1"/>
  <c r="E2934" i="1"/>
  <c r="E2935" i="1" l="1"/>
  <c r="M2933" i="1"/>
  <c r="N2933" i="1" s="1"/>
  <c r="M2934" i="1" l="1"/>
  <c r="N2934" i="1" s="1"/>
  <c r="E2936" i="1"/>
  <c r="E2937" i="1" l="1"/>
  <c r="M2935" i="1"/>
  <c r="N2935" i="1" s="1"/>
  <c r="M2936" i="1" l="1"/>
  <c r="N2936" i="1" s="1"/>
  <c r="E2938" i="1"/>
  <c r="E2939" i="1" l="1"/>
  <c r="M2937" i="1"/>
  <c r="N2937" i="1" s="1"/>
  <c r="M2938" i="1" l="1"/>
  <c r="N2938" i="1" s="1"/>
  <c r="E2940" i="1"/>
  <c r="E2941" i="1" l="1"/>
  <c r="M2939" i="1"/>
  <c r="N2939" i="1" s="1"/>
  <c r="M2940" i="1" l="1"/>
  <c r="N2940" i="1" s="1"/>
  <c r="E2942" i="1"/>
  <c r="E2943" i="1" l="1"/>
  <c r="M2941" i="1"/>
  <c r="N2941" i="1" s="1"/>
  <c r="M2942" i="1" l="1"/>
  <c r="N2942" i="1" s="1"/>
  <c r="E2944" i="1"/>
  <c r="E2945" i="1" l="1"/>
  <c r="M2943" i="1"/>
  <c r="N2943" i="1" s="1"/>
  <c r="M2944" i="1" l="1"/>
  <c r="N2944" i="1" s="1"/>
  <c r="E2946" i="1"/>
  <c r="E2947" i="1" l="1"/>
  <c r="M2945" i="1"/>
  <c r="N2945" i="1" s="1"/>
  <c r="M2946" i="1" l="1"/>
  <c r="N2946" i="1" s="1"/>
  <c r="E2948" i="1"/>
  <c r="E2949" i="1" l="1"/>
  <c r="M2947" i="1"/>
  <c r="N2947" i="1" s="1"/>
  <c r="M2948" i="1" l="1"/>
  <c r="N2948" i="1" s="1"/>
  <c r="E2950" i="1"/>
  <c r="E2951" i="1" l="1"/>
  <c r="M2949" i="1"/>
  <c r="N2949" i="1" s="1"/>
  <c r="M2950" i="1" l="1"/>
  <c r="N2950" i="1" s="1"/>
  <c r="E2952" i="1"/>
  <c r="E2953" i="1" l="1"/>
  <c r="M2951" i="1"/>
  <c r="N2951" i="1" s="1"/>
  <c r="M2952" i="1" l="1"/>
  <c r="N2952" i="1" s="1"/>
  <c r="E2954" i="1"/>
  <c r="E2955" i="1" l="1"/>
  <c r="M2953" i="1"/>
  <c r="N2953" i="1" s="1"/>
  <c r="M2954" i="1" l="1"/>
  <c r="N2954" i="1" s="1"/>
  <c r="E2956" i="1"/>
  <c r="E2957" i="1" l="1"/>
  <c r="M2955" i="1"/>
  <c r="N2955" i="1" s="1"/>
  <c r="M2956" i="1" l="1"/>
  <c r="N2956" i="1" s="1"/>
  <c r="E2958" i="1"/>
  <c r="E2959" i="1" l="1"/>
  <c r="M2957" i="1"/>
  <c r="N2957" i="1" s="1"/>
  <c r="M2958" i="1" l="1"/>
  <c r="N2958" i="1" s="1"/>
  <c r="E2960" i="1"/>
  <c r="E2961" i="1" l="1"/>
  <c r="M2959" i="1"/>
  <c r="N2959" i="1" s="1"/>
  <c r="M2960" i="1" l="1"/>
  <c r="N2960" i="1" s="1"/>
  <c r="E2962" i="1"/>
  <c r="E2963" i="1" l="1"/>
  <c r="M2961" i="1"/>
  <c r="N2961" i="1" s="1"/>
  <c r="M2962" i="1" l="1"/>
  <c r="N2962" i="1" s="1"/>
  <c r="E2964" i="1"/>
  <c r="E2965" i="1" l="1"/>
  <c r="M2963" i="1"/>
  <c r="N2963" i="1" s="1"/>
  <c r="M2964" i="1" l="1"/>
  <c r="N2964" i="1" s="1"/>
  <c r="E2966" i="1"/>
  <c r="E2967" i="1" l="1"/>
  <c r="M2965" i="1"/>
  <c r="N2965" i="1" s="1"/>
  <c r="M2966" i="1" l="1"/>
  <c r="N2966" i="1" s="1"/>
  <c r="E2968" i="1"/>
  <c r="E2969" i="1" l="1"/>
  <c r="M2967" i="1"/>
  <c r="N2967" i="1" s="1"/>
  <c r="M2968" i="1" l="1"/>
  <c r="N2968" i="1" s="1"/>
  <c r="E2970" i="1"/>
  <c r="E2971" i="1" l="1"/>
  <c r="M2969" i="1"/>
  <c r="N2969" i="1" s="1"/>
  <c r="M2970" i="1" l="1"/>
  <c r="N2970" i="1" s="1"/>
  <c r="E2972" i="1"/>
  <c r="E2973" i="1" l="1"/>
  <c r="M2971" i="1"/>
  <c r="N2971" i="1" s="1"/>
  <c r="M2972" i="1" l="1"/>
  <c r="N2972" i="1" s="1"/>
  <c r="E2974" i="1"/>
  <c r="E2975" i="1" l="1"/>
  <c r="M2973" i="1"/>
  <c r="N2973" i="1" s="1"/>
  <c r="M2974" i="1" l="1"/>
  <c r="N2974" i="1" s="1"/>
  <c r="E2976" i="1"/>
  <c r="E2977" i="1" l="1"/>
  <c r="M2975" i="1"/>
  <c r="N2975" i="1" s="1"/>
  <c r="M2976" i="1" l="1"/>
  <c r="N2976" i="1" s="1"/>
  <c r="E2978" i="1"/>
  <c r="E2979" i="1" l="1"/>
  <c r="M2977" i="1"/>
  <c r="N2977" i="1" s="1"/>
  <c r="M2978" i="1" l="1"/>
  <c r="N2978" i="1" s="1"/>
  <c r="E2980" i="1"/>
  <c r="E2981" i="1" l="1"/>
  <c r="M2979" i="1"/>
  <c r="N2979" i="1" s="1"/>
  <c r="M2980" i="1" l="1"/>
  <c r="N2980" i="1" s="1"/>
  <c r="E2982" i="1"/>
  <c r="E2983" i="1" l="1"/>
  <c r="M2981" i="1"/>
  <c r="N2981" i="1" s="1"/>
  <c r="M2982" i="1" l="1"/>
  <c r="N2982" i="1" s="1"/>
  <c r="E2984" i="1"/>
  <c r="E2985" i="1" l="1"/>
  <c r="M2983" i="1"/>
  <c r="N2983" i="1" s="1"/>
  <c r="M2984" i="1" l="1"/>
  <c r="N2984" i="1" s="1"/>
  <c r="E2986" i="1"/>
  <c r="E2987" i="1" l="1"/>
  <c r="M2985" i="1"/>
  <c r="N2985" i="1" s="1"/>
  <c r="M2986" i="1" l="1"/>
  <c r="N2986" i="1" s="1"/>
  <c r="E2988" i="1"/>
  <c r="E2989" i="1" l="1"/>
  <c r="M2987" i="1"/>
  <c r="N2987" i="1" s="1"/>
  <c r="M2988" i="1" l="1"/>
  <c r="N2988" i="1" s="1"/>
  <c r="E2990" i="1"/>
  <c r="E2991" i="1" l="1"/>
  <c r="M2989" i="1"/>
  <c r="N2989" i="1" s="1"/>
  <c r="M2990" i="1" l="1"/>
  <c r="N2990" i="1" s="1"/>
  <c r="E2992" i="1"/>
  <c r="E2993" i="1" l="1"/>
  <c r="M2991" i="1"/>
  <c r="N2991" i="1" s="1"/>
  <c r="M2992" i="1" l="1"/>
  <c r="N2992" i="1" s="1"/>
  <c r="E2994" i="1"/>
  <c r="E2995" i="1" l="1"/>
  <c r="M2993" i="1"/>
  <c r="N2993" i="1" s="1"/>
  <c r="M2994" i="1" l="1"/>
  <c r="N2994" i="1" s="1"/>
  <c r="E2996" i="1"/>
  <c r="E2997" i="1" l="1"/>
  <c r="M2995" i="1"/>
  <c r="N2995" i="1" s="1"/>
  <c r="M2996" i="1" l="1"/>
  <c r="N2996" i="1" s="1"/>
  <c r="E2998" i="1"/>
  <c r="E2999" i="1" l="1"/>
  <c r="M2997" i="1"/>
  <c r="N2997" i="1" s="1"/>
  <c r="M2998" i="1" l="1"/>
  <c r="N2998" i="1" s="1"/>
  <c r="E3000" i="1"/>
  <c r="E3001" i="1" l="1"/>
  <c r="M2999" i="1"/>
  <c r="N2999" i="1" s="1"/>
  <c r="M3000" i="1" l="1"/>
  <c r="N3000" i="1" s="1"/>
  <c r="E3002" i="1"/>
  <c r="E3003" i="1" l="1"/>
  <c r="M3001" i="1"/>
  <c r="N3001" i="1" s="1"/>
  <c r="M3002" i="1" l="1"/>
  <c r="N3002" i="1" s="1"/>
  <c r="E3004" i="1"/>
  <c r="E3005" i="1" l="1"/>
  <c r="M3003" i="1"/>
  <c r="N3003" i="1" s="1"/>
  <c r="M3004" i="1" l="1"/>
  <c r="N3004" i="1" s="1"/>
  <c r="E3006" i="1"/>
  <c r="E3007" i="1" l="1"/>
  <c r="M3005" i="1"/>
  <c r="N3005" i="1" s="1"/>
  <c r="M3006" i="1" l="1"/>
  <c r="N3006" i="1" s="1"/>
  <c r="E3008" i="1"/>
  <c r="E3009" i="1" l="1"/>
  <c r="M3007" i="1"/>
  <c r="N3007" i="1" s="1"/>
  <c r="M3008" i="1" l="1"/>
  <c r="N3008" i="1" s="1"/>
  <c r="E3010" i="1"/>
  <c r="E3011" i="1" l="1"/>
  <c r="M3009" i="1"/>
  <c r="N3009" i="1" s="1"/>
  <c r="M3010" i="1" l="1"/>
  <c r="N3010" i="1" s="1"/>
  <c r="E3012" i="1"/>
  <c r="E3013" i="1" l="1"/>
  <c r="M3011" i="1"/>
  <c r="N3011" i="1" s="1"/>
  <c r="M3012" i="1" l="1"/>
  <c r="N3012" i="1" s="1"/>
  <c r="E3014" i="1"/>
  <c r="E3015" i="1" l="1"/>
  <c r="M3013" i="1"/>
  <c r="N3013" i="1" s="1"/>
  <c r="M3014" i="1" l="1"/>
  <c r="N3014" i="1" s="1"/>
  <c r="E3016" i="1"/>
  <c r="E3017" i="1" l="1"/>
  <c r="M3015" i="1"/>
  <c r="N3015" i="1" s="1"/>
  <c r="M3016" i="1" l="1"/>
  <c r="N3016" i="1" s="1"/>
  <c r="E3018" i="1"/>
  <c r="E3019" i="1" l="1"/>
  <c r="M3017" i="1"/>
  <c r="N3017" i="1" s="1"/>
  <c r="M3018" i="1" l="1"/>
  <c r="N3018" i="1" s="1"/>
  <c r="E3020" i="1"/>
  <c r="E3021" i="1" l="1"/>
  <c r="M3019" i="1"/>
  <c r="N3019" i="1" s="1"/>
  <c r="M3020" i="1" l="1"/>
  <c r="N3020" i="1" s="1"/>
  <c r="E3022" i="1"/>
  <c r="E3023" i="1" l="1"/>
  <c r="M3021" i="1"/>
  <c r="N3021" i="1" s="1"/>
  <c r="M3022" i="1" l="1"/>
  <c r="N3022" i="1" s="1"/>
  <c r="E3024" i="1"/>
  <c r="E3025" i="1" l="1"/>
  <c r="M3023" i="1"/>
  <c r="N3023" i="1" s="1"/>
  <c r="M3024" i="1" l="1"/>
  <c r="N3024" i="1" s="1"/>
  <c r="E3026" i="1"/>
  <c r="E3027" i="1" l="1"/>
  <c r="M3025" i="1"/>
  <c r="N3025" i="1" s="1"/>
  <c r="M3026" i="1" l="1"/>
  <c r="N3026" i="1" s="1"/>
  <c r="E3028" i="1"/>
  <c r="E3029" i="1" l="1"/>
  <c r="M3027" i="1"/>
  <c r="N3027" i="1" s="1"/>
  <c r="M3028" i="1" l="1"/>
  <c r="N3028" i="1" s="1"/>
  <c r="E3030" i="1"/>
  <c r="E3031" i="1" l="1"/>
  <c r="M3029" i="1"/>
  <c r="N3029" i="1" s="1"/>
  <c r="M3030" i="1" l="1"/>
  <c r="N3030" i="1" s="1"/>
  <c r="E3032" i="1"/>
  <c r="E3033" i="1" l="1"/>
  <c r="M3031" i="1"/>
  <c r="N3031" i="1" s="1"/>
  <c r="M3032" i="1" l="1"/>
  <c r="N3032" i="1" s="1"/>
  <c r="E3034" i="1"/>
  <c r="E3035" i="1" l="1"/>
  <c r="M3033" i="1"/>
  <c r="N3033" i="1" s="1"/>
  <c r="M3034" i="1" l="1"/>
  <c r="N3034" i="1" s="1"/>
  <c r="E3036" i="1"/>
  <c r="E3037" i="1" l="1"/>
  <c r="M3035" i="1"/>
  <c r="N3035" i="1" s="1"/>
  <c r="M3036" i="1" l="1"/>
  <c r="N3036" i="1" s="1"/>
  <c r="E3038" i="1"/>
  <c r="E3039" i="1" l="1"/>
  <c r="M3037" i="1"/>
  <c r="N3037" i="1" s="1"/>
  <c r="M3038" i="1" l="1"/>
  <c r="N3038" i="1" s="1"/>
  <c r="E3040" i="1"/>
  <c r="E3041" i="1" l="1"/>
  <c r="M3039" i="1"/>
  <c r="N3039" i="1" s="1"/>
  <c r="M3040" i="1" l="1"/>
  <c r="N3040" i="1" s="1"/>
  <c r="E3042" i="1"/>
  <c r="E3043" i="1" l="1"/>
  <c r="M3041" i="1"/>
  <c r="N3041" i="1" s="1"/>
  <c r="M3042" i="1" l="1"/>
  <c r="N3042" i="1" s="1"/>
  <c r="E3044" i="1"/>
  <c r="E3045" i="1" l="1"/>
  <c r="M3043" i="1"/>
  <c r="N3043" i="1" s="1"/>
  <c r="M3044" i="1" l="1"/>
  <c r="N3044" i="1" s="1"/>
  <c r="E3046" i="1"/>
  <c r="E3047" i="1" l="1"/>
  <c r="M3045" i="1"/>
  <c r="N3045" i="1" s="1"/>
  <c r="M3046" i="1" l="1"/>
  <c r="N3046" i="1" s="1"/>
  <c r="E3048" i="1"/>
  <c r="E3049" i="1" l="1"/>
  <c r="M3047" i="1"/>
  <c r="N3047" i="1" s="1"/>
  <c r="M3048" i="1" l="1"/>
  <c r="N3048" i="1" s="1"/>
  <c r="E3050" i="1"/>
  <c r="E3051" i="1" l="1"/>
  <c r="M3049" i="1"/>
  <c r="N3049" i="1" s="1"/>
  <c r="M3050" i="1" l="1"/>
  <c r="N3050" i="1" s="1"/>
  <c r="E3052" i="1"/>
  <c r="E3053" i="1" l="1"/>
  <c r="M3051" i="1"/>
  <c r="N3051" i="1" s="1"/>
  <c r="M3052" i="1" l="1"/>
  <c r="N3052" i="1" s="1"/>
  <c r="E3054" i="1"/>
  <c r="E3055" i="1" l="1"/>
  <c r="M3053" i="1"/>
  <c r="N3053" i="1" s="1"/>
  <c r="M3054" i="1" l="1"/>
  <c r="N3054" i="1" s="1"/>
  <c r="E3056" i="1"/>
  <c r="E3057" i="1" l="1"/>
  <c r="M3055" i="1"/>
  <c r="N3055" i="1" s="1"/>
  <c r="M3056" i="1" l="1"/>
  <c r="N3056" i="1" s="1"/>
  <c r="E3058" i="1"/>
  <c r="E3059" i="1" l="1"/>
  <c r="M3057" i="1"/>
  <c r="N3057" i="1" s="1"/>
  <c r="M3058" i="1" l="1"/>
  <c r="N3058" i="1" s="1"/>
  <c r="E3060" i="1"/>
  <c r="E3061" i="1" l="1"/>
  <c r="M3059" i="1"/>
  <c r="N3059" i="1" s="1"/>
  <c r="M3060" i="1" l="1"/>
  <c r="N3060" i="1" s="1"/>
  <c r="E3062" i="1"/>
  <c r="E3063" i="1" l="1"/>
  <c r="M3061" i="1"/>
  <c r="N3061" i="1" s="1"/>
  <c r="M3062" i="1" l="1"/>
  <c r="N3062" i="1" s="1"/>
  <c r="E3064" i="1"/>
  <c r="E3065" i="1" l="1"/>
  <c r="M3063" i="1"/>
  <c r="N3063" i="1" s="1"/>
  <c r="M3064" i="1" l="1"/>
  <c r="N3064" i="1" s="1"/>
  <c r="E3066" i="1"/>
  <c r="E3067" i="1" l="1"/>
  <c r="M3065" i="1"/>
  <c r="N3065" i="1" s="1"/>
  <c r="M3066" i="1" l="1"/>
  <c r="N3066" i="1" s="1"/>
  <c r="E3068" i="1"/>
  <c r="E3069" i="1" l="1"/>
  <c r="M3067" i="1"/>
  <c r="N3067" i="1" s="1"/>
  <c r="M3068" i="1" l="1"/>
  <c r="N3068" i="1" s="1"/>
  <c r="E3070" i="1"/>
  <c r="E3071" i="1" l="1"/>
  <c r="M3069" i="1"/>
  <c r="N3069" i="1" s="1"/>
  <c r="M3070" i="1" l="1"/>
  <c r="N3070" i="1" s="1"/>
  <c r="E3072" i="1"/>
  <c r="E3073" i="1" l="1"/>
  <c r="M3071" i="1"/>
  <c r="N3071" i="1" s="1"/>
  <c r="M3072" i="1" l="1"/>
  <c r="N3072" i="1" s="1"/>
  <c r="E3074" i="1"/>
  <c r="E3075" i="1" l="1"/>
  <c r="M3073" i="1"/>
  <c r="N3073" i="1" s="1"/>
  <c r="M3074" i="1" l="1"/>
  <c r="N3074" i="1" s="1"/>
  <c r="E3076" i="1"/>
  <c r="E3077" i="1" l="1"/>
  <c r="M3075" i="1"/>
  <c r="N3075" i="1" s="1"/>
  <c r="M3076" i="1" l="1"/>
  <c r="N3076" i="1" s="1"/>
  <c r="E3078" i="1"/>
  <c r="E3079" i="1" l="1"/>
  <c r="M3077" i="1"/>
  <c r="N3077" i="1" s="1"/>
  <c r="M3078" i="1" l="1"/>
  <c r="N3078" i="1" s="1"/>
  <c r="E3080" i="1"/>
  <c r="E3081" i="1" l="1"/>
  <c r="M3079" i="1"/>
  <c r="N3079" i="1" s="1"/>
  <c r="M3080" i="1" l="1"/>
  <c r="N3080" i="1" s="1"/>
  <c r="E3082" i="1"/>
  <c r="E3083" i="1" l="1"/>
  <c r="M3081" i="1"/>
  <c r="N3081" i="1" s="1"/>
  <c r="M3082" i="1" l="1"/>
  <c r="N3082" i="1" s="1"/>
  <c r="E3084" i="1"/>
  <c r="E3085" i="1" l="1"/>
  <c r="M3083" i="1"/>
  <c r="N3083" i="1" s="1"/>
  <c r="M3084" i="1" l="1"/>
  <c r="N3084" i="1" s="1"/>
  <c r="E3086" i="1"/>
  <c r="E3087" i="1" l="1"/>
  <c r="M3085" i="1"/>
  <c r="N3085" i="1" s="1"/>
  <c r="M3086" i="1" l="1"/>
  <c r="N3086" i="1" s="1"/>
  <c r="E3088" i="1"/>
  <c r="E3089" i="1" l="1"/>
  <c r="M3087" i="1"/>
  <c r="N3087" i="1" s="1"/>
  <c r="M3088" i="1" l="1"/>
  <c r="N3088" i="1" s="1"/>
  <c r="E3090" i="1"/>
  <c r="E3091" i="1" l="1"/>
  <c r="M3089" i="1"/>
  <c r="N3089" i="1" s="1"/>
  <c r="M3090" i="1" l="1"/>
  <c r="N3090" i="1" s="1"/>
  <c r="E3092" i="1"/>
  <c r="E3093" i="1" l="1"/>
  <c r="M3091" i="1"/>
  <c r="N3091" i="1" s="1"/>
  <c r="M3092" i="1" l="1"/>
  <c r="N3092" i="1" s="1"/>
  <c r="E3094" i="1"/>
  <c r="E3095" i="1" l="1"/>
  <c r="M3093" i="1"/>
  <c r="N3093" i="1" s="1"/>
  <c r="M3094" i="1" l="1"/>
  <c r="N3094" i="1" s="1"/>
  <c r="E3096" i="1"/>
  <c r="E3097" i="1" l="1"/>
  <c r="M3095" i="1"/>
  <c r="N3095" i="1" s="1"/>
  <c r="M3096" i="1" l="1"/>
  <c r="N3096" i="1" s="1"/>
  <c r="E3098" i="1"/>
  <c r="E3099" i="1" l="1"/>
  <c r="M3097" i="1"/>
  <c r="N3097" i="1" s="1"/>
  <c r="M3098" i="1" l="1"/>
  <c r="N3098" i="1" s="1"/>
  <c r="E3100" i="1"/>
  <c r="E3101" i="1" l="1"/>
  <c r="M3099" i="1"/>
  <c r="N3099" i="1" s="1"/>
  <c r="M3100" i="1" l="1"/>
  <c r="N3100" i="1" s="1"/>
  <c r="E3102" i="1"/>
  <c r="E3103" i="1" l="1"/>
  <c r="M3101" i="1"/>
  <c r="N3101" i="1" s="1"/>
  <c r="M3102" i="1" l="1"/>
  <c r="N3102" i="1" s="1"/>
  <c r="E3104" i="1"/>
  <c r="E3105" i="1" l="1"/>
  <c r="M3103" i="1"/>
  <c r="N3103" i="1" s="1"/>
  <c r="M3104" i="1" l="1"/>
  <c r="N3104" i="1" s="1"/>
  <c r="E3106" i="1"/>
  <c r="E3107" i="1" l="1"/>
  <c r="M3105" i="1"/>
  <c r="N3105" i="1" s="1"/>
  <c r="M3106" i="1" l="1"/>
  <c r="N3106" i="1" s="1"/>
  <c r="E3108" i="1"/>
  <c r="E3109" i="1" l="1"/>
  <c r="M3107" i="1"/>
  <c r="N3107" i="1" s="1"/>
  <c r="M3108" i="1" l="1"/>
  <c r="N3108" i="1" s="1"/>
  <c r="E3110" i="1"/>
  <c r="E3111" i="1" l="1"/>
  <c r="M3109" i="1"/>
  <c r="N3109" i="1" s="1"/>
  <c r="M3110" i="1" l="1"/>
  <c r="N3110" i="1" s="1"/>
  <c r="E3112" i="1"/>
  <c r="E3113" i="1" l="1"/>
  <c r="M3111" i="1"/>
  <c r="N3111" i="1" s="1"/>
  <c r="M3112" i="1" l="1"/>
  <c r="N3112" i="1" s="1"/>
  <c r="E3114" i="1"/>
  <c r="E3115" i="1" l="1"/>
  <c r="M3113" i="1"/>
  <c r="N3113" i="1" s="1"/>
  <c r="M3114" i="1" l="1"/>
  <c r="N3114" i="1" s="1"/>
  <c r="E3116" i="1"/>
  <c r="E3117" i="1" l="1"/>
  <c r="M3115" i="1"/>
  <c r="N3115" i="1" s="1"/>
  <c r="M3116" i="1" l="1"/>
  <c r="N3116" i="1" s="1"/>
  <c r="E3118" i="1"/>
  <c r="E3119" i="1" l="1"/>
  <c r="M3117" i="1"/>
  <c r="N3117" i="1" s="1"/>
  <c r="M3118" i="1" l="1"/>
  <c r="N3118" i="1" s="1"/>
  <c r="E3120" i="1"/>
  <c r="E3121" i="1" l="1"/>
  <c r="M3119" i="1"/>
  <c r="N3119" i="1" s="1"/>
  <c r="M3120" i="1" l="1"/>
  <c r="N3120" i="1" s="1"/>
  <c r="E3122" i="1"/>
  <c r="E3123" i="1" l="1"/>
  <c r="M3121" i="1"/>
  <c r="N3121" i="1" s="1"/>
  <c r="M3122" i="1" l="1"/>
  <c r="N3122" i="1" s="1"/>
  <c r="E3124" i="1"/>
  <c r="E3125" i="1" l="1"/>
  <c r="M3123" i="1"/>
  <c r="N3123" i="1" s="1"/>
  <c r="M3124" i="1" l="1"/>
  <c r="N3124" i="1" s="1"/>
  <c r="E3126" i="1"/>
  <c r="E3127" i="1" l="1"/>
  <c r="M3125" i="1"/>
  <c r="N3125" i="1" s="1"/>
  <c r="M3126" i="1" l="1"/>
  <c r="N3126" i="1" s="1"/>
  <c r="E3128" i="1"/>
  <c r="E3129" i="1" l="1"/>
  <c r="M3127" i="1"/>
  <c r="N3127" i="1" s="1"/>
  <c r="M3128" i="1" l="1"/>
  <c r="N3128" i="1" s="1"/>
  <c r="E3130" i="1"/>
  <c r="E3131" i="1" l="1"/>
  <c r="M3129" i="1"/>
  <c r="N3129" i="1" s="1"/>
  <c r="M3130" i="1" l="1"/>
  <c r="N3130" i="1" s="1"/>
  <c r="E3132" i="1"/>
  <c r="E3133" i="1" l="1"/>
  <c r="M3131" i="1"/>
  <c r="N3131" i="1" s="1"/>
  <c r="M3132" i="1" l="1"/>
  <c r="N3132" i="1" s="1"/>
  <c r="E3134" i="1"/>
  <c r="E3135" i="1" l="1"/>
  <c r="M3133" i="1"/>
  <c r="N3133" i="1" s="1"/>
  <c r="M3134" i="1" l="1"/>
  <c r="N3134" i="1" s="1"/>
  <c r="E3136" i="1"/>
  <c r="E3137" i="1" l="1"/>
  <c r="M3135" i="1"/>
  <c r="N3135" i="1" s="1"/>
  <c r="M3136" i="1" l="1"/>
  <c r="N3136" i="1" s="1"/>
  <c r="E3138" i="1"/>
  <c r="E3139" i="1" l="1"/>
  <c r="M3137" i="1"/>
  <c r="N3137" i="1" s="1"/>
  <c r="M3138" i="1" l="1"/>
  <c r="N3138" i="1" s="1"/>
  <c r="E3140" i="1"/>
  <c r="E3141" i="1" l="1"/>
  <c r="M3139" i="1"/>
  <c r="N3139" i="1" s="1"/>
  <c r="M3140" i="1" l="1"/>
  <c r="N3140" i="1" s="1"/>
  <c r="E3142" i="1"/>
  <c r="E3143" i="1" l="1"/>
  <c r="M3141" i="1"/>
  <c r="N3141" i="1" s="1"/>
  <c r="M3142" i="1" l="1"/>
  <c r="N3142" i="1" s="1"/>
  <c r="E3144" i="1"/>
  <c r="E3145" i="1" l="1"/>
  <c r="M3143" i="1"/>
  <c r="N3143" i="1" s="1"/>
  <c r="M3144" i="1" l="1"/>
  <c r="N3144" i="1" s="1"/>
  <c r="E3146" i="1"/>
  <c r="E3147" i="1" l="1"/>
  <c r="M3145" i="1"/>
  <c r="N3145" i="1" s="1"/>
  <c r="M3146" i="1" l="1"/>
  <c r="N3146" i="1" s="1"/>
  <c r="E3148" i="1"/>
  <c r="E3149" i="1" l="1"/>
  <c r="M3147" i="1"/>
  <c r="N3147" i="1" s="1"/>
  <c r="M3148" i="1" l="1"/>
  <c r="N3148" i="1" s="1"/>
  <c r="E3150" i="1"/>
  <c r="E3151" i="1" l="1"/>
  <c r="M3149" i="1"/>
  <c r="N3149" i="1" s="1"/>
  <c r="M3150" i="1" l="1"/>
  <c r="N3150" i="1" s="1"/>
  <c r="E3152" i="1"/>
  <c r="E3153" i="1" l="1"/>
  <c r="M3151" i="1"/>
  <c r="N3151" i="1" s="1"/>
  <c r="M3152" i="1" l="1"/>
  <c r="N3152" i="1" s="1"/>
  <c r="E3154" i="1"/>
  <c r="E3155" i="1" l="1"/>
  <c r="M3153" i="1"/>
  <c r="N3153" i="1" s="1"/>
  <c r="M3154" i="1" l="1"/>
  <c r="N3154" i="1" s="1"/>
  <c r="E3156" i="1"/>
  <c r="E3157" i="1" l="1"/>
  <c r="M3155" i="1"/>
  <c r="N3155" i="1" s="1"/>
  <c r="M3156" i="1" l="1"/>
  <c r="N3156" i="1" s="1"/>
  <c r="E3158" i="1"/>
  <c r="E3159" i="1" l="1"/>
  <c r="M3157" i="1"/>
  <c r="N3157" i="1" s="1"/>
  <c r="M3158" i="1" l="1"/>
  <c r="N3158" i="1" s="1"/>
  <c r="E3160" i="1"/>
  <c r="E3161" i="1" l="1"/>
  <c r="M3159" i="1"/>
  <c r="N3159" i="1" s="1"/>
  <c r="M3160" i="1" l="1"/>
  <c r="N3160" i="1" s="1"/>
  <c r="E3162" i="1"/>
  <c r="E3163" i="1" l="1"/>
  <c r="M3161" i="1"/>
  <c r="N3161" i="1" s="1"/>
  <c r="M3162" i="1" l="1"/>
  <c r="N3162" i="1" s="1"/>
  <c r="E3164" i="1"/>
  <c r="E3165" i="1" l="1"/>
  <c r="M3163" i="1"/>
  <c r="N3163" i="1" s="1"/>
  <c r="M3164" i="1" l="1"/>
  <c r="N3164" i="1" s="1"/>
  <c r="E3166" i="1"/>
  <c r="E3167" i="1" l="1"/>
  <c r="M3165" i="1"/>
  <c r="N3165" i="1" s="1"/>
  <c r="M3166" i="1" l="1"/>
  <c r="N3166" i="1" s="1"/>
  <c r="E3168" i="1"/>
  <c r="E3169" i="1" l="1"/>
  <c r="M3167" i="1"/>
  <c r="N3167" i="1" s="1"/>
  <c r="M3168" i="1" l="1"/>
  <c r="N3168" i="1" s="1"/>
  <c r="E3170" i="1"/>
  <c r="E3171" i="1" l="1"/>
  <c r="M3169" i="1"/>
  <c r="N3169" i="1" s="1"/>
  <c r="M3170" i="1" l="1"/>
  <c r="N3170" i="1" s="1"/>
  <c r="E3172" i="1"/>
  <c r="E3173" i="1" l="1"/>
  <c r="M3171" i="1"/>
  <c r="N3171" i="1" s="1"/>
  <c r="M3172" i="1" l="1"/>
  <c r="N3172" i="1" s="1"/>
  <c r="E3174" i="1"/>
  <c r="E3175" i="1" l="1"/>
  <c r="M3173" i="1"/>
  <c r="N3173" i="1" s="1"/>
  <c r="M3174" i="1" l="1"/>
  <c r="N3174" i="1" s="1"/>
  <c r="E3176" i="1"/>
  <c r="E3177" i="1" l="1"/>
  <c r="M3175" i="1"/>
  <c r="N3175" i="1" s="1"/>
  <c r="M3176" i="1" l="1"/>
  <c r="N3176" i="1" s="1"/>
  <c r="E3178" i="1"/>
  <c r="E3179" i="1" l="1"/>
  <c r="M3177" i="1"/>
  <c r="N3177" i="1" s="1"/>
  <c r="M3178" i="1" l="1"/>
  <c r="N3178" i="1" s="1"/>
  <c r="E3180" i="1"/>
  <c r="E3181" i="1" l="1"/>
  <c r="M3179" i="1"/>
  <c r="N3179" i="1" s="1"/>
  <c r="M3180" i="1" l="1"/>
  <c r="N3180" i="1" s="1"/>
  <c r="E3182" i="1"/>
  <c r="E3183" i="1" l="1"/>
  <c r="M3181" i="1"/>
  <c r="N3181" i="1" s="1"/>
  <c r="M3182" i="1" l="1"/>
  <c r="N3182" i="1" s="1"/>
  <c r="E3184" i="1"/>
  <c r="E3185" i="1" l="1"/>
  <c r="M3183" i="1"/>
  <c r="N3183" i="1" s="1"/>
  <c r="M3184" i="1" l="1"/>
  <c r="N3184" i="1" s="1"/>
  <c r="E3186" i="1"/>
  <c r="E3187" i="1" l="1"/>
  <c r="M3185" i="1"/>
  <c r="N3185" i="1" s="1"/>
  <c r="M3186" i="1" l="1"/>
  <c r="N3186" i="1" s="1"/>
  <c r="E3188" i="1"/>
  <c r="E3189" i="1" l="1"/>
  <c r="M3187" i="1"/>
  <c r="N3187" i="1" s="1"/>
  <c r="M3188" i="1" l="1"/>
  <c r="N3188" i="1" s="1"/>
  <c r="E3190" i="1"/>
  <c r="E3191" i="1" l="1"/>
  <c r="M3189" i="1"/>
  <c r="N3189" i="1" s="1"/>
  <c r="M3190" i="1" l="1"/>
  <c r="N3190" i="1" s="1"/>
  <c r="E3192" i="1"/>
  <c r="E3193" i="1" l="1"/>
  <c r="M3191" i="1"/>
  <c r="N3191" i="1" s="1"/>
  <c r="M3192" i="1" l="1"/>
  <c r="N3192" i="1" s="1"/>
  <c r="E3194" i="1"/>
  <c r="E3195" i="1" l="1"/>
  <c r="M3193" i="1"/>
  <c r="N3193" i="1" s="1"/>
  <c r="M3194" i="1" l="1"/>
  <c r="N3194" i="1" s="1"/>
  <c r="E3196" i="1"/>
  <c r="E3197" i="1" l="1"/>
  <c r="M3195" i="1"/>
  <c r="N3195" i="1" s="1"/>
  <c r="M3196" i="1" l="1"/>
  <c r="N3196" i="1" s="1"/>
  <c r="E3198" i="1"/>
  <c r="E3199" i="1" l="1"/>
  <c r="M3197" i="1"/>
  <c r="N3197" i="1" s="1"/>
  <c r="M3198" i="1" l="1"/>
  <c r="N3198" i="1" s="1"/>
  <c r="E3200" i="1"/>
  <c r="E3201" i="1" l="1"/>
  <c r="M3199" i="1"/>
  <c r="N3199" i="1" s="1"/>
  <c r="M3200" i="1" l="1"/>
  <c r="N3200" i="1" s="1"/>
  <c r="E3202" i="1"/>
  <c r="E3203" i="1" l="1"/>
  <c r="M3201" i="1"/>
  <c r="N3201" i="1" s="1"/>
  <c r="M3202" i="1" l="1"/>
  <c r="N3202" i="1" s="1"/>
  <c r="E3204" i="1"/>
  <c r="E3205" i="1" l="1"/>
  <c r="M3203" i="1"/>
  <c r="N3203" i="1" s="1"/>
  <c r="M3204" i="1" l="1"/>
  <c r="N3204" i="1" s="1"/>
  <c r="E3206" i="1"/>
  <c r="E3207" i="1" l="1"/>
  <c r="M3205" i="1"/>
  <c r="N3205" i="1" s="1"/>
  <c r="M3206" i="1" l="1"/>
  <c r="N3206" i="1" s="1"/>
  <c r="E3208" i="1"/>
  <c r="E3209" i="1" l="1"/>
  <c r="M3207" i="1"/>
  <c r="N3207" i="1" s="1"/>
  <c r="M3208" i="1" l="1"/>
  <c r="N3208" i="1" s="1"/>
  <c r="E3210" i="1"/>
  <c r="E3211" i="1" l="1"/>
  <c r="M3209" i="1"/>
  <c r="N3209" i="1" s="1"/>
  <c r="M3210" i="1" l="1"/>
  <c r="N3210" i="1" s="1"/>
  <c r="E3212" i="1"/>
  <c r="E3213" i="1" l="1"/>
  <c r="M3211" i="1"/>
  <c r="N3211" i="1" s="1"/>
  <c r="M3212" i="1" l="1"/>
  <c r="N3212" i="1" s="1"/>
  <c r="E3214" i="1"/>
  <c r="E3215" i="1" l="1"/>
  <c r="M3213" i="1"/>
  <c r="N3213" i="1" s="1"/>
  <c r="M3214" i="1" l="1"/>
  <c r="N3214" i="1" s="1"/>
  <c r="E3216" i="1"/>
  <c r="E3217" i="1" l="1"/>
  <c r="M3215" i="1"/>
  <c r="N3215" i="1" s="1"/>
  <c r="M3216" i="1" l="1"/>
  <c r="N3216" i="1" s="1"/>
  <c r="E3218" i="1"/>
  <c r="E3219" i="1" l="1"/>
  <c r="M3217" i="1"/>
  <c r="N3217" i="1" s="1"/>
  <c r="M3218" i="1" l="1"/>
  <c r="N3218" i="1" s="1"/>
  <c r="E3220" i="1"/>
  <c r="E3221" i="1" l="1"/>
  <c r="M3219" i="1"/>
  <c r="N3219" i="1" s="1"/>
  <c r="M3220" i="1" l="1"/>
  <c r="N3220" i="1" s="1"/>
  <c r="E3222" i="1"/>
  <c r="E3223" i="1" l="1"/>
  <c r="M3221" i="1"/>
  <c r="N3221" i="1" s="1"/>
  <c r="M3222" i="1" l="1"/>
  <c r="N3222" i="1" s="1"/>
  <c r="E3224" i="1"/>
  <c r="E3225" i="1" l="1"/>
  <c r="M3223" i="1"/>
  <c r="N3223" i="1" s="1"/>
  <c r="M3224" i="1" l="1"/>
  <c r="N3224" i="1" s="1"/>
  <c r="E3226" i="1"/>
  <c r="E3227" i="1" l="1"/>
  <c r="M3225" i="1"/>
  <c r="N3225" i="1" s="1"/>
  <c r="M3226" i="1" l="1"/>
  <c r="N3226" i="1" s="1"/>
  <c r="E3228" i="1"/>
  <c r="E3229" i="1" l="1"/>
  <c r="M3227" i="1"/>
  <c r="N3227" i="1" s="1"/>
  <c r="M3228" i="1" l="1"/>
  <c r="N3228" i="1" s="1"/>
  <c r="E3230" i="1"/>
  <c r="E3231" i="1" l="1"/>
  <c r="M3229" i="1"/>
  <c r="N3229" i="1" s="1"/>
  <c r="M3230" i="1" l="1"/>
  <c r="N3230" i="1" s="1"/>
  <c r="E3232" i="1"/>
  <c r="E3233" i="1" l="1"/>
  <c r="M3231" i="1"/>
  <c r="N3231" i="1" s="1"/>
  <c r="M3232" i="1" l="1"/>
  <c r="N3232" i="1" s="1"/>
  <c r="E3234" i="1"/>
  <c r="E3235" i="1" l="1"/>
  <c r="M3233" i="1"/>
  <c r="N3233" i="1" s="1"/>
  <c r="M3234" i="1" l="1"/>
  <c r="N3234" i="1" s="1"/>
  <c r="E3236" i="1"/>
  <c r="E3237" i="1" l="1"/>
  <c r="M3235" i="1"/>
  <c r="N3235" i="1" s="1"/>
  <c r="M3236" i="1" l="1"/>
  <c r="N3236" i="1" s="1"/>
  <c r="E3238" i="1"/>
  <c r="E3239" i="1" l="1"/>
  <c r="M3237" i="1"/>
  <c r="N3237" i="1" s="1"/>
  <c r="M3238" i="1" l="1"/>
  <c r="N3238" i="1" s="1"/>
  <c r="E3240" i="1"/>
  <c r="E3241" i="1" l="1"/>
  <c r="M3239" i="1"/>
  <c r="N3239" i="1" s="1"/>
  <c r="M3240" i="1" l="1"/>
  <c r="N3240" i="1" s="1"/>
  <c r="E3242" i="1"/>
  <c r="E3243" i="1" l="1"/>
  <c r="M3241" i="1"/>
  <c r="N3241" i="1" s="1"/>
  <c r="M3242" i="1" l="1"/>
  <c r="N3242" i="1" s="1"/>
  <c r="E3244" i="1"/>
  <c r="E3245" i="1" l="1"/>
  <c r="M3243" i="1"/>
  <c r="N3243" i="1" s="1"/>
  <c r="M3244" i="1" l="1"/>
  <c r="N3244" i="1" s="1"/>
  <c r="E3246" i="1"/>
  <c r="E3247" i="1" l="1"/>
  <c r="M3245" i="1"/>
  <c r="N3245" i="1" s="1"/>
  <c r="M3246" i="1" l="1"/>
  <c r="N3246" i="1" s="1"/>
  <c r="E3248" i="1"/>
  <c r="E3249" i="1" l="1"/>
  <c r="M3247" i="1"/>
  <c r="N3247" i="1" s="1"/>
  <c r="M3248" i="1" l="1"/>
  <c r="N3248" i="1" s="1"/>
  <c r="E3250" i="1"/>
  <c r="E3251" i="1" l="1"/>
  <c r="M3249" i="1"/>
  <c r="N3249" i="1" s="1"/>
  <c r="M3250" i="1" l="1"/>
  <c r="N3250" i="1" s="1"/>
  <c r="E3252" i="1"/>
  <c r="E3253" i="1" l="1"/>
  <c r="M3251" i="1"/>
  <c r="N3251" i="1" s="1"/>
  <c r="M3252" i="1" l="1"/>
  <c r="N3252" i="1" s="1"/>
  <c r="E3254" i="1"/>
  <c r="E3255" i="1" l="1"/>
  <c r="M3253" i="1"/>
  <c r="N3253" i="1" s="1"/>
  <c r="M3254" i="1" l="1"/>
  <c r="N3254" i="1" s="1"/>
  <c r="E3256" i="1"/>
  <c r="E3257" i="1" l="1"/>
  <c r="M3255" i="1"/>
  <c r="N3255" i="1" s="1"/>
  <c r="M3256" i="1" l="1"/>
  <c r="N3256" i="1" s="1"/>
  <c r="E3258" i="1"/>
  <c r="E3259" i="1" l="1"/>
  <c r="M3257" i="1"/>
  <c r="N3257" i="1" s="1"/>
  <c r="M3258" i="1" l="1"/>
  <c r="N3258" i="1" s="1"/>
  <c r="E3260" i="1"/>
  <c r="E3261" i="1" l="1"/>
  <c r="M3259" i="1"/>
  <c r="N3259" i="1" s="1"/>
  <c r="M3260" i="1" l="1"/>
  <c r="N3260" i="1" s="1"/>
  <c r="E3262" i="1"/>
  <c r="E3263" i="1" l="1"/>
  <c r="M3261" i="1"/>
  <c r="N3261" i="1" s="1"/>
  <c r="M3262" i="1" l="1"/>
  <c r="N3262" i="1" s="1"/>
  <c r="E3264" i="1"/>
  <c r="E3265" i="1" l="1"/>
  <c r="M3263" i="1"/>
  <c r="N3263" i="1" s="1"/>
  <c r="M3264" i="1" l="1"/>
  <c r="N3264" i="1" s="1"/>
  <c r="E3266" i="1"/>
  <c r="E3267" i="1" l="1"/>
  <c r="M3265" i="1"/>
  <c r="N3265" i="1" s="1"/>
  <c r="M3266" i="1" l="1"/>
  <c r="N3266" i="1" s="1"/>
  <c r="E3268" i="1"/>
  <c r="E3269" i="1" l="1"/>
  <c r="M3267" i="1"/>
  <c r="N3267" i="1" s="1"/>
  <c r="M3268" i="1" l="1"/>
  <c r="N3268" i="1" s="1"/>
  <c r="E3270" i="1"/>
  <c r="E3271" i="1" l="1"/>
  <c r="M3269" i="1"/>
  <c r="N3269" i="1" s="1"/>
  <c r="M3270" i="1" l="1"/>
  <c r="N3270" i="1" s="1"/>
  <c r="E3272" i="1"/>
  <c r="E3273" i="1" l="1"/>
  <c r="M3271" i="1"/>
  <c r="N3271" i="1" s="1"/>
  <c r="M3272" i="1" l="1"/>
  <c r="N3272" i="1" s="1"/>
  <c r="E3274" i="1"/>
  <c r="E3275" i="1" l="1"/>
  <c r="M3273" i="1"/>
  <c r="N3273" i="1" s="1"/>
  <c r="M3274" i="1" l="1"/>
  <c r="N3274" i="1" s="1"/>
  <c r="E3276" i="1"/>
  <c r="E3277" i="1" l="1"/>
  <c r="M3275" i="1"/>
  <c r="N3275" i="1" s="1"/>
  <c r="M3276" i="1" l="1"/>
  <c r="N3276" i="1" s="1"/>
  <c r="E3278" i="1"/>
  <c r="E3279" i="1" l="1"/>
  <c r="M3277" i="1"/>
  <c r="N3277" i="1" s="1"/>
  <c r="M3278" i="1" l="1"/>
  <c r="N3278" i="1" s="1"/>
  <c r="E3280" i="1"/>
  <c r="E3281" i="1" l="1"/>
  <c r="M3279" i="1"/>
  <c r="N3279" i="1" s="1"/>
  <c r="M3280" i="1" l="1"/>
  <c r="N3280" i="1" s="1"/>
  <c r="E3282" i="1"/>
  <c r="E3283" i="1" l="1"/>
  <c r="M3281" i="1"/>
  <c r="N3281" i="1" s="1"/>
  <c r="M3282" i="1" l="1"/>
  <c r="N3282" i="1" s="1"/>
  <c r="E3284" i="1"/>
  <c r="E3285" i="1" l="1"/>
  <c r="M3283" i="1"/>
  <c r="N3283" i="1" s="1"/>
  <c r="M3284" i="1" l="1"/>
  <c r="N3284" i="1" s="1"/>
  <c r="E3286" i="1"/>
  <c r="E3287" i="1" l="1"/>
  <c r="M3285" i="1"/>
  <c r="N3285" i="1" s="1"/>
  <c r="M3286" i="1" l="1"/>
  <c r="N3286" i="1" s="1"/>
  <c r="E3288" i="1"/>
  <c r="E3289" i="1" l="1"/>
  <c r="M3287" i="1"/>
  <c r="N3287" i="1" s="1"/>
  <c r="M3288" i="1" l="1"/>
  <c r="N3288" i="1" s="1"/>
  <c r="E3290" i="1"/>
  <c r="E3291" i="1" l="1"/>
  <c r="M3289" i="1"/>
  <c r="N3289" i="1" s="1"/>
  <c r="M3290" i="1" l="1"/>
  <c r="N3290" i="1" s="1"/>
  <c r="E3292" i="1"/>
  <c r="E3293" i="1" l="1"/>
  <c r="M3291" i="1"/>
  <c r="N3291" i="1" s="1"/>
  <c r="M3292" i="1" l="1"/>
  <c r="N3292" i="1" s="1"/>
  <c r="E3294" i="1"/>
  <c r="E3295" i="1" l="1"/>
  <c r="M3293" i="1"/>
  <c r="N3293" i="1" s="1"/>
  <c r="M3294" i="1" l="1"/>
  <c r="N3294" i="1" s="1"/>
  <c r="E3296" i="1"/>
  <c r="E3297" i="1" l="1"/>
  <c r="M3295" i="1"/>
  <c r="N3295" i="1" s="1"/>
  <c r="M3296" i="1" l="1"/>
  <c r="N3296" i="1" s="1"/>
  <c r="E3298" i="1"/>
  <c r="E3299" i="1" l="1"/>
  <c r="M3297" i="1"/>
  <c r="N3297" i="1" s="1"/>
  <c r="M3298" i="1" l="1"/>
  <c r="N3298" i="1" s="1"/>
  <c r="E3300" i="1"/>
  <c r="E3301" i="1" l="1"/>
  <c r="M3299" i="1"/>
  <c r="N3299" i="1" s="1"/>
  <c r="M3300" i="1" l="1"/>
  <c r="N3300" i="1" s="1"/>
  <c r="E3302" i="1"/>
  <c r="E3303" i="1" l="1"/>
  <c r="M3301" i="1"/>
  <c r="N3301" i="1" s="1"/>
  <c r="M3302" i="1" l="1"/>
  <c r="N3302" i="1" s="1"/>
  <c r="E3304" i="1"/>
  <c r="E3305" i="1" l="1"/>
  <c r="M3303" i="1"/>
  <c r="N3303" i="1" s="1"/>
  <c r="M3304" i="1" l="1"/>
  <c r="N3304" i="1" s="1"/>
  <c r="E3306" i="1"/>
  <c r="E3307" i="1" l="1"/>
  <c r="M3305" i="1"/>
  <c r="N3305" i="1" s="1"/>
  <c r="M3306" i="1" l="1"/>
  <c r="N3306" i="1" s="1"/>
  <c r="E3308" i="1"/>
  <c r="E3309" i="1" l="1"/>
  <c r="M3307" i="1"/>
  <c r="N3307" i="1" s="1"/>
  <c r="M3308" i="1" l="1"/>
  <c r="N3308" i="1" s="1"/>
  <c r="E3310" i="1"/>
  <c r="E3311" i="1" l="1"/>
  <c r="M3309" i="1"/>
  <c r="N3309" i="1" s="1"/>
  <c r="M3310" i="1" l="1"/>
  <c r="N3310" i="1" s="1"/>
  <c r="E3312" i="1"/>
  <c r="E3313" i="1" l="1"/>
  <c r="M3311" i="1"/>
  <c r="N3311" i="1" s="1"/>
  <c r="M3312" i="1" l="1"/>
  <c r="N3312" i="1" s="1"/>
  <c r="E3314" i="1"/>
  <c r="E3315" i="1" l="1"/>
  <c r="M3313" i="1"/>
  <c r="N3313" i="1" s="1"/>
  <c r="M3314" i="1" l="1"/>
  <c r="N3314" i="1" s="1"/>
  <c r="E3316" i="1"/>
  <c r="E3317" i="1" l="1"/>
  <c r="M3315" i="1"/>
  <c r="N3315" i="1" s="1"/>
  <c r="M3316" i="1" l="1"/>
  <c r="N3316" i="1" s="1"/>
  <c r="E3318" i="1"/>
  <c r="M3317" i="1" l="1"/>
  <c r="N3317" i="1" s="1"/>
  <c r="M3318" i="1" l="1"/>
  <c r="N3318" i="1" s="1"/>
</calcChain>
</file>

<file path=xl/sharedStrings.xml><?xml version="1.0" encoding="utf-8"?>
<sst xmlns="http://schemas.openxmlformats.org/spreadsheetml/2006/main" count="18" uniqueCount="18">
  <si>
    <t>指标名称</t>
  </si>
  <si>
    <t>总体标准差</t>
    <phoneticPr fontId="2" type="noConversion"/>
  </si>
  <si>
    <t>基于样本的标准差</t>
    <phoneticPr fontId="2" type="noConversion"/>
  </si>
  <si>
    <t>权重</t>
    <phoneticPr fontId="2" type="noConversion"/>
  </si>
  <si>
    <t>波动率倒数</t>
    <phoneticPr fontId="2" type="noConversion"/>
  </si>
  <si>
    <t>恒生指数</t>
    <phoneticPr fontId="2" type="noConversion"/>
  </si>
  <si>
    <t>恒生指数_对数同比</t>
    <phoneticPr fontId="2" type="noConversion"/>
  </si>
  <si>
    <t>恒生指数_环比收益率</t>
    <phoneticPr fontId="2" type="noConversion"/>
  </si>
  <si>
    <t>南华沪铜指数</t>
    <phoneticPr fontId="2" type="noConversion"/>
  </si>
  <si>
    <t>南华沪铜指数_对数同比</t>
    <phoneticPr fontId="2" type="noConversion"/>
  </si>
  <si>
    <t>南华沪铜指数_环比收益率</t>
    <phoneticPr fontId="2" type="noConversion"/>
  </si>
  <si>
    <t>恒生指数_环比收益率(净值)</t>
    <phoneticPr fontId="2" type="noConversion"/>
  </si>
  <si>
    <t>CRB现货指数_环比收益率(净值)</t>
    <phoneticPr fontId="2" type="noConversion"/>
  </si>
  <si>
    <t>CRB现货指数_对数同比</t>
    <phoneticPr fontId="2" type="noConversion"/>
  </si>
  <si>
    <t>CRB现货指数</t>
    <phoneticPr fontId="2" type="noConversion"/>
  </si>
  <si>
    <t>CRB现货指数_环比收益率</t>
    <phoneticPr fontId="2" type="noConversion"/>
  </si>
  <si>
    <t>南华沪铜指数_环比收益率(净值)</t>
    <phoneticPr fontId="2" type="noConversion"/>
  </si>
  <si>
    <t>组合净值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</si>
</sst>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%"/>
    <numFmt numFmtId="178" formatCode="0.00_);[Red]\(0.00\)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/>
    <xf numFmtId="4" fontId="0" fillId="0" borderId="0" xfId="0" applyNumberFormat="1"/>
    <xf numFmtId="177" fontId="0" fillId="0" borderId="0" xfId="1" applyNumberFormat="1" applyFont="1" applyAlignment="1"/>
    <xf numFmtId="178" fontId="0" fillId="0" borderId="0" xfId="1" applyNumberFormat="1" applyFont="1" applyAlignment="1"/>
    <xf numFmtId="178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22"/>
  <sheetViews>
    <sheetView tabSelected="1" workbookViewId="0">
      <selection sqref="A1:XFD1"/>
    </sheetView>
  </sheetViews>
  <sheetFormatPr defaultRowHeight="13.5" x14ac:dyDescent="0.15"/>
  <cols>
    <col min="1" max="2" width="15.625" customWidth="1"/>
    <col min="3" max="5" width="15.625" style="3" customWidth="1"/>
    <col min="6" max="6" width="25.5" customWidth="1"/>
    <col min="7" max="7" width="25.625" style="3" customWidth="1"/>
    <col min="8" max="8" width="27" style="3" customWidth="1"/>
    <col min="9" max="9" width="25" style="3" customWidth="1"/>
    <col min="10" max="10" width="15.625" customWidth="1"/>
    <col min="11" max="11" width="15.625" style="3" customWidth="1"/>
    <col min="12" max="13" width="27" style="3" customWidth="1"/>
    <col min="14" max="14" width="10" style="3" customWidth="1"/>
  </cols>
  <sheetData>
    <row r="1" spans="1:14" x14ac:dyDescent="0.15">
      <c r="A1" t="s">
        <v>0</v>
      </c>
      <c r="B1" t="s">
        <v>5</v>
      </c>
      <c r="C1" s="3" t="s">
        <v>6</v>
      </c>
      <c r="D1" s="3" t="s">
        <v>7</v>
      </c>
      <c r="E1" s="3" t="s">
        <v>11</v>
      </c>
      <c r="F1" t="s">
        <v>14</v>
      </c>
      <c r="G1" s="3" t="s">
        <v>13</v>
      </c>
      <c r="H1" s="3" t="s">
        <v>15</v>
      </c>
      <c r="I1" s="3" t="s">
        <v>12</v>
      </c>
      <c r="J1" t="s">
        <v>8</v>
      </c>
      <c r="K1" s="3" t="s">
        <v>9</v>
      </c>
      <c r="L1" s="3" t="s">
        <v>10</v>
      </c>
      <c r="M1" s="3" t="s">
        <v>16</v>
      </c>
      <c r="N1" s="5" t="s">
        <v>17</v>
      </c>
    </row>
    <row r="2" spans="1:14" x14ac:dyDescent="0.15">
      <c r="A2" s="1">
        <v>39899</v>
      </c>
      <c r="B2" s="2">
        <v>14119.5</v>
      </c>
      <c r="C2" s="3">
        <v>7.7999664683245181E-5</v>
      </c>
      <c r="D2" s="4">
        <v>1</v>
      </c>
      <c r="E2" s="3">
        <v>1</v>
      </c>
      <c r="F2" s="2">
        <v>317.32</v>
      </c>
      <c r="G2" s="3">
        <v>7.2920590531155198E-4</v>
      </c>
      <c r="H2" s="4">
        <v>1</v>
      </c>
      <c r="I2" s="3">
        <v>1</v>
      </c>
      <c r="J2" s="2">
        <v>2376.8516</v>
      </c>
      <c r="K2" s="3">
        <v>-2.4547728803796416E-3</v>
      </c>
      <c r="L2" s="3">
        <v>1</v>
      </c>
      <c r="M2" s="3">
        <v>1</v>
      </c>
      <c r="N2" s="5">
        <f>SUM(PRODUCT(E2,$B$3322),PRODUCT(I2,$F$3322),PRODUCT(M2,$J$3322))</f>
        <v>1</v>
      </c>
    </row>
    <row r="3" spans="1:14" x14ac:dyDescent="0.15">
      <c r="A3" s="1">
        <v>39902</v>
      </c>
      <c r="B3" s="2">
        <v>13456.330099999999</v>
      </c>
      <c r="C3" s="3">
        <v>-5.0600766863416894E-3</v>
      </c>
      <c r="D3" s="3">
        <f>($B3-$B2)/$B2</f>
        <v>-4.6968369984772884E-2</v>
      </c>
      <c r="E3" s="3">
        <f t="shared" ref="E3:E58" si="0">E2+($B3-$B2)/$B2</f>
        <v>0.95303163001522706</v>
      </c>
      <c r="F3" s="2">
        <v>317.31</v>
      </c>
      <c r="G3" s="3">
        <v>-5.4713692005392744E-6</v>
      </c>
      <c r="H3" s="3">
        <f t="shared" ref="H3:H58" si="1">($F3-$F2)/$F2</f>
        <v>-3.1513929156658597E-5</v>
      </c>
      <c r="I3" s="3">
        <f t="shared" ref="I3:I58" si="2">I2+($F3-$F2)/$F2</f>
        <v>0.99996848607084332</v>
      </c>
      <c r="J3" s="2">
        <v>2371.1275999999998</v>
      </c>
      <c r="K3" s="3">
        <v>-3.1026826542584015E-4</v>
      </c>
      <c r="L3" s="3">
        <f t="shared" ref="L3:L58" si="3">($J3-$J2)/$J2</f>
        <v>-2.4082277580982172E-3</v>
      </c>
      <c r="M3" s="3">
        <f t="shared" ref="M3:M58" si="4">M2+($J3-$J2)/$J2</f>
        <v>0.99759177224190176</v>
      </c>
      <c r="N3" s="5">
        <f t="shared" ref="N3:N66" si="5">SUM(PRODUCT(E3,$B$3322),PRODUCT(I3,$F$3322),PRODUCT(M3,$J$3322))</f>
        <v>0.97992271262338548</v>
      </c>
    </row>
    <row r="4" spans="1:14" x14ac:dyDescent="0.15">
      <c r="A4" s="1">
        <v>39903</v>
      </c>
      <c r="B4" s="2">
        <v>13576.0195</v>
      </c>
      <c r="C4" s="3">
        <v>9.3056678139151819E-4</v>
      </c>
      <c r="D4" s="3">
        <f t="shared" ref="D4:D58" si="6">($B4-$B3)/$B3</f>
        <v>8.8946539740431246E-3</v>
      </c>
      <c r="E4" s="3">
        <f t="shared" si="0"/>
        <v>0.96192628398927016</v>
      </c>
      <c r="F4" s="2">
        <v>320.69</v>
      </c>
      <c r="G4" s="3">
        <v>1.8361938235266146E-3</v>
      </c>
      <c r="H4" s="3">
        <f t="shared" si="1"/>
        <v>1.0652043742712159E-2</v>
      </c>
      <c r="I4" s="3">
        <f t="shared" si="2"/>
        <v>1.0106205298135555</v>
      </c>
      <c r="J4" s="2">
        <v>2398.3162000000002</v>
      </c>
      <c r="K4" s="3">
        <v>1.4649858917356042E-3</v>
      </c>
      <c r="L4" s="3">
        <f t="shared" si="3"/>
        <v>1.1466527571101786E-2</v>
      </c>
      <c r="M4" s="3">
        <f t="shared" si="4"/>
        <v>1.0090582998130035</v>
      </c>
      <c r="N4" s="5">
        <f t="shared" si="5"/>
        <v>0.9901195028711276</v>
      </c>
    </row>
    <row r="5" spans="1:14" x14ac:dyDescent="0.15">
      <c r="A5" s="1">
        <v>39904</v>
      </c>
      <c r="B5" s="2">
        <v>13519.54</v>
      </c>
      <c r="C5" s="3">
        <v>-4.3828485620952141E-4</v>
      </c>
      <c r="D5" s="3">
        <f t="shared" si="6"/>
        <v>-4.1602400467971824E-3</v>
      </c>
      <c r="E5" s="3">
        <f t="shared" si="0"/>
        <v>0.957766043942473</v>
      </c>
      <c r="F5" s="2">
        <v>321.05</v>
      </c>
      <c r="G5" s="3">
        <v>1.9439157678405823E-4</v>
      </c>
      <c r="H5" s="3">
        <f t="shared" si="1"/>
        <v>1.1225794380866684E-3</v>
      </c>
      <c r="I5" s="3">
        <f t="shared" si="2"/>
        <v>1.0117431092516422</v>
      </c>
      <c r="J5" s="2">
        <v>2379.7134999999998</v>
      </c>
      <c r="K5" s="3">
        <v>-1.001552480934316E-3</v>
      </c>
      <c r="L5" s="3">
        <f t="shared" si="3"/>
        <v>-7.7565668780456747E-3</v>
      </c>
      <c r="M5" s="3">
        <f t="shared" si="4"/>
        <v>1.0013017329349578</v>
      </c>
      <c r="N5" s="5">
        <f t="shared" si="5"/>
        <v>0.98617125780030546</v>
      </c>
    </row>
    <row r="6" spans="1:14" x14ac:dyDescent="0.15">
      <c r="A6" s="1">
        <v>39905</v>
      </c>
      <c r="B6" s="2">
        <v>14521.9697</v>
      </c>
      <c r="C6" s="3">
        <v>7.4635801752323122E-3</v>
      </c>
      <c r="D6" s="3">
        <f t="shared" si="6"/>
        <v>7.4146731323698784E-2</v>
      </c>
      <c r="E6" s="3">
        <f t="shared" si="0"/>
        <v>1.0319127752661719</v>
      </c>
      <c r="F6" s="2">
        <v>324.7</v>
      </c>
      <c r="G6" s="3">
        <v>1.9548672095847357E-3</v>
      </c>
      <c r="H6" s="3">
        <f t="shared" si="1"/>
        <v>1.1368945647095396E-2</v>
      </c>
      <c r="I6" s="3">
        <f t="shared" si="2"/>
        <v>1.0231120548987376</v>
      </c>
      <c r="J6" s="2">
        <v>2457.7017000000001</v>
      </c>
      <c r="K6" s="3">
        <v>4.1304748722425892E-3</v>
      </c>
      <c r="L6" s="3">
        <f t="shared" si="3"/>
        <v>3.2772096304870414E-2</v>
      </c>
      <c r="M6" s="3">
        <f t="shared" si="4"/>
        <v>1.0340738292398282</v>
      </c>
      <c r="N6" s="5">
        <f t="shared" si="5"/>
        <v>1.0303077703060464</v>
      </c>
    </row>
    <row r="7" spans="1:14" x14ac:dyDescent="0.15">
      <c r="A7" s="1">
        <v>39906</v>
      </c>
      <c r="B7" s="2">
        <v>14545.690399999999</v>
      </c>
      <c r="C7" s="3">
        <v>1.7027588081463529E-4</v>
      </c>
      <c r="D7" s="3">
        <f t="shared" si="6"/>
        <v>1.6334354423009059E-3</v>
      </c>
      <c r="E7" s="3">
        <f t="shared" si="0"/>
        <v>1.0335462107084727</v>
      </c>
      <c r="F7" s="2">
        <v>328.02</v>
      </c>
      <c r="G7" s="3">
        <v>1.756045582001455E-3</v>
      </c>
      <c r="H7" s="3">
        <f t="shared" si="1"/>
        <v>1.0224822913458557E-2</v>
      </c>
      <c r="I7" s="3">
        <f t="shared" si="2"/>
        <v>1.0333368778121961</v>
      </c>
      <c r="J7" s="2">
        <v>2452.6801</v>
      </c>
      <c r="K7" s="3">
        <v>-2.6205208551984704E-4</v>
      </c>
      <c r="L7" s="3">
        <f t="shared" si="3"/>
        <v>-2.0432097190639675E-3</v>
      </c>
      <c r="M7" s="3">
        <f t="shared" si="4"/>
        <v>1.0320306195207642</v>
      </c>
      <c r="N7" s="5">
        <f t="shared" si="5"/>
        <v>1.0329958760784921</v>
      </c>
    </row>
    <row r="8" spans="1:14" x14ac:dyDescent="0.15">
      <c r="A8" s="1">
        <v>39909</v>
      </c>
      <c r="B8" s="2">
        <v>14998.04</v>
      </c>
      <c r="C8" s="3">
        <v>3.1848798150258574E-3</v>
      </c>
      <c r="D8" s="3">
        <f t="shared" si="6"/>
        <v>3.1098530737324191E-2</v>
      </c>
      <c r="E8" s="3">
        <f t="shared" si="0"/>
        <v>1.0646447414457969</v>
      </c>
      <c r="F8" s="2">
        <v>327.17</v>
      </c>
      <c r="G8" s="3">
        <v>-4.4809215992755886E-4</v>
      </c>
      <c r="H8" s="3">
        <f t="shared" si="1"/>
        <v>-2.5913054082067127E-3</v>
      </c>
      <c r="I8" s="3">
        <f t="shared" si="2"/>
        <v>1.0307455724039893</v>
      </c>
      <c r="J8" s="2">
        <f>J7</f>
        <v>2452.6801</v>
      </c>
      <c r="K8" s="3">
        <v>0</v>
      </c>
      <c r="L8" s="3">
        <f t="shared" si="3"/>
        <v>0</v>
      </c>
      <c r="M8" s="3">
        <f t="shared" si="4"/>
        <v>1.0320306195207642</v>
      </c>
      <c r="N8" s="5">
        <f t="shared" si="5"/>
        <v>1.0450821886599111</v>
      </c>
    </row>
    <row r="9" spans="1:14" x14ac:dyDescent="0.15">
      <c r="A9" s="1">
        <v>39910</v>
      </c>
      <c r="B9" s="2">
        <v>14928.9697</v>
      </c>
      <c r="C9" s="3">
        <v>-4.8027230851686273E-4</v>
      </c>
      <c r="D9" s="3">
        <f t="shared" si="6"/>
        <v>-4.6052884243541967E-3</v>
      </c>
      <c r="E9" s="3">
        <f t="shared" si="0"/>
        <v>1.0600394530214428</v>
      </c>
      <c r="F9" s="2">
        <v>328.1</v>
      </c>
      <c r="G9" s="3">
        <v>4.8996555479501654E-4</v>
      </c>
      <c r="H9" s="3">
        <f t="shared" si="1"/>
        <v>2.8425589143259065E-3</v>
      </c>
      <c r="I9" s="3">
        <f t="shared" si="2"/>
        <v>1.0335881313183153</v>
      </c>
      <c r="J9" s="2">
        <v>2579.7087000000001</v>
      </c>
      <c r="K9" s="3">
        <v>6.428054124130428E-3</v>
      </c>
      <c r="L9" s="3">
        <f t="shared" si="3"/>
        <v>5.1791752214241107E-2</v>
      </c>
      <c r="M9" s="3">
        <f t="shared" si="4"/>
        <v>1.0838223717350053</v>
      </c>
      <c r="N9" s="5">
        <f t="shared" si="5"/>
        <v>1.0608658009475229</v>
      </c>
    </row>
    <row r="10" spans="1:14" x14ac:dyDescent="0.15">
      <c r="A10" s="1">
        <v>39911</v>
      </c>
      <c r="B10" s="2">
        <v>14474.8604</v>
      </c>
      <c r="C10" s="3">
        <v>-3.2243922175441311E-3</v>
      </c>
      <c r="D10" s="3">
        <f t="shared" si="6"/>
        <v>-3.0417993279201316E-2</v>
      </c>
      <c r="E10" s="3">
        <f t="shared" si="0"/>
        <v>1.0296214597422415</v>
      </c>
      <c r="F10" s="2">
        <v>326.57</v>
      </c>
      <c r="G10" s="3">
        <v>-8.0746352190782579E-4</v>
      </c>
      <c r="H10" s="3">
        <f t="shared" si="1"/>
        <v>-4.6632124352332504E-3</v>
      </c>
      <c r="I10" s="3">
        <f t="shared" si="2"/>
        <v>1.028924918883082</v>
      </c>
      <c r="J10" s="2">
        <v>2551.788</v>
      </c>
      <c r="K10" s="3">
        <v>-1.3872301468883948E-3</v>
      </c>
      <c r="L10" s="3">
        <f t="shared" si="3"/>
        <v>-1.0823198758836656E-2</v>
      </c>
      <c r="M10" s="3">
        <f t="shared" si="4"/>
        <v>1.0729991729761685</v>
      </c>
      <c r="N10" s="5">
        <f t="shared" si="5"/>
        <v>1.0436161529661248</v>
      </c>
    </row>
    <row r="11" spans="1:14" x14ac:dyDescent="0.15">
      <c r="A11" s="1">
        <v>39912</v>
      </c>
      <c r="B11" s="2">
        <v>14901.4102</v>
      </c>
      <c r="C11" s="3">
        <v>3.0223577327669793E-3</v>
      </c>
      <c r="D11" s="3">
        <f t="shared" si="6"/>
        <v>2.9468318741091327E-2</v>
      </c>
      <c r="E11" s="3">
        <f t="shared" si="0"/>
        <v>1.0590897784833329</v>
      </c>
      <c r="F11" s="2">
        <v>329.17</v>
      </c>
      <c r="G11" s="3">
        <v>1.368051773976881E-3</v>
      </c>
      <c r="H11" s="3">
        <f t="shared" si="1"/>
        <v>7.9615396392810813E-3</v>
      </c>
      <c r="I11" s="3">
        <f t="shared" si="2"/>
        <v>1.0368864585223632</v>
      </c>
      <c r="J11" s="2">
        <v>2659.924</v>
      </c>
      <c r="K11" s="3">
        <v>5.2628687532688028E-3</v>
      </c>
      <c r="L11" s="3">
        <f t="shared" si="3"/>
        <v>4.2376561062282589E-2</v>
      </c>
      <c r="M11" s="3">
        <f t="shared" si="4"/>
        <v>1.1153757340384511</v>
      </c>
      <c r="N11" s="5">
        <f t="shared" si="5"/>
        <v>1.0716551084733039</v>
      </c>
    </row>
    <row r="12" spans="1:14" x14ac:dyDescent="0.15">
      <c r="A12" s="1">
        <v>39913</v>
      </c>
      <c r="B12" s="2">
        <f t="shared" ref="B12:B13" si="7">B11</f>
        <v>14901.4102</v>
      </c>
      <c r="C12" s="3">
        <v>0</v>
      </c>
      <c r="D12" s="3">
        <f t="shared" si="6"/>
        <v>0</v>
      </c>
      <c r="E12" s="3">
        <f t="shared" si="0"/>
        <v>1.0590897784833329</v>
      </c>
      <c r="F12" s="2">
        <f>F11</f>
        <v>329.17</v>
      </c>
      <c r="G12" s="3">
        <v>0</v>
      </c>
      <c r="H12" s="3">
        <f t="shared" si="1"/>
        <v>0</v>
      </c>
      <c r="I12" s="3">
        <f t="shared" si="2"/>
        <v>1.0368864585223632</v>
      </c>
      <c r="J12" s="2">
        <v>2760.3939999999998</v>
      </c>
      <c r="K12" s="3">
        <v>4.6794484351883169E-3</v>
      </c>
      <c r="L12" s="3">
        <f t="shared" si="3"/>
        <v>3.7771755884754524E-2</v>
      </c>
      <c r="M12" s="3">
        <f t="shared" si="4"/>
        <v>1.1531474899232057</v>
      </c>
      <c r="N12" s="5">
        <f t="shared" si="5"/>
        <v>1.0840004756890418</v>
      </c>
    </row>
    <row r="13" spans="1:14" x14ac:dyDescent="0.15">
      <c r="A13" s="1">
        <v>39916</v>
      </c>
      <c r="B13" s="2">
        <f t="shared" si="7"/>
        <v>14901.4102</v>
      </c>
      <c r="C13" s="3">
        <v>0</v>
      </c>
      <c r="D13" s="3">
        <f t="shared" si="6"/>
        <v>0</v>
      </c>
      <c r="E13" s="3">
        <f t="shared" si="0"/>
        <v>1.0590897784833329</v>
      </c>
      <c r="F13" s="2">
        <v>329.52</v>
      </c>
      <c r="G13" s="3">
        <v>1.8330148653061858E-4</v>
      </c>
      <c r="H13" s="3">
        <f t="shared" si="1"/>
        <v>1.0632803718442321E-3</v>
      </c>
      <c r="I13" s="3">
        <f t="shared" si="2"/>
        <v>1.0379497388942074</v>
      </c>
      <c r="J13" s="2">
        <v>2904.9551000000001</v>
      </c>
      <c r="K13" s="3">
        <v>6.4012292618346846E-3</v>
      </c>
      <c r="L13" s="3">
        <f t="shared" si="3"/>
        <v>5.2369734175628686E-2</v>
      </c>
      <c r="M13" s="3">
        <f t="shared" si="4"/>
        <v>1.2055172240988343</v>
      </c>
      <c r="N13" s="5">
        <f t="shared" si="5"/>
        <v>1.1013963126253599</v>
      </c>
    </row>
    <row r="14" spans="1:14" x14ac:dyDescent="0.15">
      <c r="A14" s="1">
        <v>39917</v>
      </c>
      <c r="B14" s="2">
        <v>15580.1602</v>
      </c>
      <c r="C14" s="3">
        <v>4.6140052742412452E-3</v>
      </c>
      <c r="D14" s="3">
        <f t="shared" si="6"/>
        <v>4.5549380286169158E-2</v>
      </c>
      <c r="E14" s="3">
        <f t="shared" si="0"/>
        <v>1.1046391587695019</v>
      </c>
      <c r="F14" s="2">
        <v>329.42</v>
      </c>
      <c r="G14" s="3">
        <v>-5.2354719907358418E-5</v>
      </c>
      <c r="H14" s="3">
        <f t="shared" si="1"/>
        <v>-3.0347171643592467E-4</v>
      </c>
      <c r="I14" s="3">
        <f t="shared" si="2"/>
        <v>1.0376462671777715</v>
      </c>
      <c r="J14" s="2">
        <v>2788.5834</v>
      </c>
      <c r="K14" s="3">
        <v>-5.1535005343669405E-3</v>
      </c>
      <c r="L14" s="3">
        <f t="shared" si="3"/>
        <v>-4.0059724158903569E-2</v>
      </c>
      <c r="M14" s="3">
        <f t="shared" si="4"/>
        <v>1.1654574999399308</v>
      </c>
      <c r="N14" s="5">
        <f t="shared" si="5"/>
        <v>1.1069228080938318</v>
      </c>
    </row>
    <row r="15" spans="1:14" x14ac:dyDescent="0.15">
      <c r="A15" s="1">
        <v>39918</v>
      </c>
      <c r="B15" s="2">
        <v>15669.6201</v>
      </c>
      <c r="C15" s="3">
        <v>5.9273273837364229E-4</v>
      </c>
      <c r="D15" s="3">
        <f t="shared" si="6"/>
        <v>5.7419114342611077E-3</v>
      </c>
      <c r="E15" s="3">
        <f t="shared" si="0"/>
        <v>1.1103810702037631</v>
      </c>
      <c r="F15" s="2">
        <v>331.18</v>
      </c>
      <c r="G15" s="3">
        <v>9.182857502969909E-4</v>
      </c>
      <c r="H15" s="3">
        <f t="shared" si="1"/>
        <v>5.3427235747677462E-3</v>
      </c>
      <c r="I15" s="3">
        <f t="shared" si="2"/>
        <v>1.0429889907525394</v>
      </c>
      <c r="J15" s="2">
        <v>2844.9621999999999</v>
      </c>
      <c r="K15" s="3">
        <v>2.5166966334527834E-3</v>
      </c>
      <c r="L15" s="3">
        <f t="shared" si="3"/>
        <v>2.021772058171183E-2</v>
      </c>
      <c r="M15" s="3">
        <f t="shared" si="4"/>
        <v>1.1856752205216425</v>
      </c>
      <c r="N15" s="5">
        <f t="shared" si="5"/>
        <v>1.1172911724150729</v>
      </c>
    </row>
    <row r="16" spans="1:14" x14ac:dyDescent="0.15">
      <c r="A16" s="1">
        <v>39919</v>
      </c>
      <c r="B16" s="2">
        <v>15582.9902</v>
      </c>
      <c r="C16" s="3">
        <v>-5.7425957324164418E-4</v>
      </c>
      <c r="D16" s="3">
        <f t="shared" si="6"/>
        <v>-5.5285258638784682E-3</v>
      </c>
      <c r="E16" s="3">
        <f t="shared" si="0"/>
        <v>1.1048525443398847</v>
      </c>
      <c r="F16" s="2">
        <v>332.22</v>
      </c>
      <c r="G16" s="3">
        <v>5.4004052028400857E-4</v>
      </c>
      <c r="H16" s="3">
        <f t="shared" si="1"/>
        <v>3.1402862491696974E-3</v>
      </c>
      <c r="I16" s="3">
        <f t="shared" si="2"/>
        <v>1.046129277001709</v>
      </c>
      <c r="J16" s="2">
        <v>2912.1831000000002</v>
      </c>
      <c r="K16" s="3">
        <v>2.9276953139747695E-3</v>
      </c>
      <c r="L16" s="3">
        <f t="shared" si="3"/>
        <v>2.3628046797950518E-2</v>
      </c>
      <c r="M16" s="3">
        <f t="shared" si="4"/>
        <v>1.2093032673195931</v>
      </c>
      <c r="N16" s="5">
        <f t="shared" si="5"/>
        <v>1.1235689002092502</v>
      </c>
    </row>
    <row r="17" spans="1:14" x14ac:dyDescent="0.15">
      <c r="A17" s="1">
        <v>39920</v>
      </c>
      <c r="B17" s="2">
        <v>15601.2695</v>
      </c>
      <c r="C17" s="3">
        <v>1.2142190736852328E-4</v>
      </c>
      <c r="D17" s="3">
        <f t="shared" si="6"/>
        <v>1.1730290377773675E-3</v>
      </c>
      <c r="E17" s="3">
        <f t="shared" si="0"/>
        <v>1.1060255733776621</v>
      </c>
      <c r="F17" s="2">
        <v>336.41</v>
      </c>
      <c r="G17" s="3">
        <v>2.1540979457914905E-3</v>
      </c>
      <c r="H17" s="3">
        <f t="shared" si="1"/>
        <v>1.2612124495816017E-2</v>
      </c>
      <c r="I17" s="3">
        <f t="shared" si="2"/>
        <v>1.0587414014975249</v>
      </c>
      <c r="J17" s="2">
        <v>2839.9025999999999</v>
      </c>
      <c r="K17" s="3">
        <v>-3.160808798896316E-3</v>
      </c>
      <c r="L17" s="3">
        <f t="shared" si="3"/>
        <v>-2.4820039646545677E-2</v>
      </c>
      <c r="M17" s="3">
        <f t="shared" si="4"/>
        <v>1.1844832276730475</v>
      </c>
      <c r="N17" s="5">
        <f t="shared" si="5"/>
        <v>1.1192505636111139</v>
      </c>
    </row>
    <row r="18" spans="1:14" x14ac:dyDescent="0.15">
      <c r="A18" s="1">
        <v>39923</v>
      </c>
      <c r="B18" s="2">
        <v>15750.9102</v>
      </c>
      <c r="C18" s="3">
        <v>9.8770897420717187E-4</v>
      </c>
      <c r="D18" s="3">
        <f t="shared" si="6"/>
        <v>9.5915720191872798E-3</v>
      </c>
      <c r="E18" s="3">
        <f t="shared" si="0"/>
        <v>1.1156171453968493</v>
      </c>
      <c r="F18" s="2">
        <v>334.39</v>
      </c>
      <c r="G18" s="3">
        <v>-1.0361938390449884E-3</v>
      </c>
      <c r="H18" s="3">
        <f t="shared" si="1"/>
        <v>-6.0045777473916899E-3</v>
      </c>
      <c r="I18" s="3">
        <f t="shared" si="2"/>
        <v>1.0527368237501333</v>
      </c>
      <c r="J18" s="2">
        <v>2826.1693</v>
      </c>
      <c r="K18" s="3">
        <v>-6.100115883522077E-4</v>
      </c>
      <c r="L18" s="3">
        <f t="shared" si="3"/>
        <v>-4.8358348627871505E-3</v>
      </c>
      <c r="M18" s="3">
        <f t="shared" si="4"/>
        <v>1.1796473928102604</v>
      </c>
      <c r="N18" s="5">
        <f t="shared" si="5"/>
        <v>1.1200306592332336</v>
      </c>
    </row>
    <row r="19" spans="1:14" x14ac:dyDescent="0.15">
      <c r="A19" s="1">
        <v>39924</v>
      </c>
      <c r="B19" s="2">
        <v>15285.8896</v>
      </c>
      <c r="C19" s="3">
        <v>-3.1104284395403292E-3</v>
      </c>
      <c r="D19" s="3">
        <f t="shared" si="6"/>
        <v>-2.9523411288320329E-2</v>
      </c>
      <c r="E19" s="3">
        <f t="shared" si="0"/>
        <v>1.0860937341085291</v>
      </c>
      <c r="F19" s="2">
        <v>335.46</v>
      </c>
      <c r="G19" s="3">
        <v>5.4935023864641653E-4</v>
      </c>
      <c r="H19" s="3">
        <f t="shared" si="1"/>
        <v>3.1998564550375108E-3</v>
      </c>
      <c r="I19" s="3">
        <f t="shared" si="2"/>
        <v>1.0559366802051708</v>
      </c>
      <c r="J19" s="2">
        <v>2701.1239</v>
      </c>
      <c r="K19" s="3">
        <v>-5.7273536071678717E-3</v>
      </c>
      <c r="L19" s="3">
        <f t="shared" si="3"/>
        <v>-4.4245544667122376E-2</v>
      </c>
      <c r="M19" s="3">
        <f t="shared" si="4"/>
        <v>1.135401848143138</v>
      </c>
      <c r="N19" s="5">
        <f t="shared" si="5"/>
        <v>1.0942895346801511</v>
      </c>
    </row>
    <row r="20" spans="1:14" x14ac:dyDescent="0.15">
      <c r="A20" s="1">
        <v>39925</v>
      </c>
      <c r="B20" s="2">
        <v>14878.450199999999</v>
      </c>
      <c r="C20" s="3">
        <v>-2.8119498417183472E-3</v>
      </c>
      <c r="D20" s="3">
        <f t="shared" si="6"/>
        <v>-2.6654608312754079E-2</v>
      </c>
      <c r="E20" s="3">
        <f t="shared" si="0"/>
        <v>1.0594391257957749</v>
      </c>
      <c r="F20" s="2">
        <v>335.66</v>
      </c>
      <c r="G20" s="3">
        <v>1.0247738901510809E-4</v>
      </c>
      <c r="H20" s="3">
        <f t="shared" si="1"/>
        <v>5.9619626781149911E-4</v>
      </c>
      <c r="I20" s="3">
        <f t="shared" si="2"/>
        <v>1.0565328764729824</v>
      </c>
      <c r="J20" s="2">
        <v>2631.0118000000002</v>
      </c>
      <c r="K20" s="3">
        <v>-3.3395613077708548E-3</v>
      </c>
      <c r="L20" s="3">
        <f t="shared" si="3"/>
        <v>-2.5956639752808017E-2</v>
      </c>
      <c r="M20" s="3">
        <f t="shared" si="4"/>
        <v>1.1094452083903301</v>
      </c>
      <c r="N20" s="5">
        <f t="shared" si="5"/>
        <v>1.07501990937077</v>
      </c>
    </row>
    <row r="21" spans="1:14" x14ac:dyDescent="0.15">
      <c r="A21" s="1">
        <v>39926</v>
      </c>
      <c r="B21" s="2">
        <v>15214.46</v>
      </c>
      <c r="C21" s="3">
        <v>2.3190464206589074E-3</v>
      </c>
      <c r="D21" s="3">
        <f t="shared" si="6"/>
        <v>2.2583655924055843E-2</v>
      </c>
      <c r="E21" s="3">
        <f t="shared" si="0"/>
        <v>1.0820227817198307</v>
      </c>
      <c r="F21" s="2">
        <v>340.62</v>
      </c>
      <c r="G21" s="3">
        <v>2.5157483238431701E-3</v>
      </c>
      <c r="H21" s="3">
        <f t="shared" si="1"/>
        <v>1.4776857534409757E-2</v>
      </c>
      <c r="I21" s="3">
        <f t="shared" si="2"/>
        <v>1.0713097340073923</v>
      </c>
      <c r="J21" s="2">
        <v>2664.2608</v>
      </c>
      <c r="K21" s="3">
        <v>1.5921228656708721E-3</v>
      </c>
      <c r="L21" s="3">
        <f t="shared" si="3"/>
        <v>1.2637343549732385E-2</v>
      </c>
      <c r="M21" s="3">
        <f t="shared" si="4"/>
        <v>1.1220825519400626</v>
      </c>
      <c r="N21" s="5">
        <f t="shared" si="5"/>
        <v>1.0923024067790006</v>
      </c>
    </row>
    <row r="22" spans="1:14" x14ac:dyDescent="0.15">
      <c r="A22" s="1">
        <v>39927</v>
      </c>
      <c r="B22" s="2">
        <v>15258.8496</v>
      </c>
      <c r="C22" s="3">
        <v>3.0243648790221445E-4</v>
      </c>
      <c r="D22" s="3">
        <f t="shared" si="6"/>
        <v>2.9175928688892298E-3</v>
      </c>
      <c r="E22" s="3">
        <f t="shared" si="0"/>
        <v>1.0849403745887198</v>
      </c>
      <c r="F22" s="2">
        <v>340.75</v>
      </c>
      <c r="G22" s="3">
        <v>6.5438931732589959E-5</v>
      </c>
      <c r="H22" s="3">
        <f t="shared" si="1"/>
        <v>3.816569784510465E-4</v>
      </c>
      <c r="I22" s="3">
        <f t="shared" si="2"/>
        <v>1.0716913909858432</v>
      </c>
      <c r="J22" s="2">
        <v>2549.3348000000001</v>
      </c>
      <c r="K22" s="3">
        <v>-5.6216854892965872E-3</v>
      </c>
      <c r="L22" s="3">
        <f t="shared" si="3"/>
        <v>-4.3136167450273613E-2</v>
      </c>
      <c r="M22" s="3">
        <f t="shared" si="4"/>
        <v>1.0789463844897889</v>
      </c>
      <c r="N22" s="5">
        <f t="shared" si="5"/>
        <v>1.0795017209862161</v>
      </c>
    </row>
    <row r="23" spans="1:14" x14ac:dyDescent="0.15">
      <c r="A23" s="1">
        <v>39930</v>
      </c>
      <c r="B23" s="2">
        <v>14840.419900000001</v>
      </c>
      <c r="C23" s="3">
        <v>-2.8948241552110821E-3</v>
      </c>
      <c r="D23" s="3">
        <f t="shared" si="6"/>
        <v>-2.7422100025155161E-2</v>
      </c>
      <c r="E23" s="3">
        <f t="shared" si="0"/>
        <v>1.0575182745635647</v>
      </c>
      <c r="F23" s="2">
        <v>337.94</v>
      </c>
      <c r="G23" s="3">
        <v>-1.4221007800911756E-3</v>
      </c>
      <c r="H23" s="3">
        <f t="shared" si="1"/>
        <v>-8.2465150403521707E-3</v>
      </c>
      <c r="I23" s="3">
        <f t="shared" si="2"/>
        <v>1.0634448759454911</v>
      </c>
      <c r="J23" s="2">
        <v>2523.9803000000002</v>
      </c>
      <c r="K23" s="3">
        <v>-1.2759564556562089E-3</v>
      </c>
      <c r="L23" s="3">
        <f t="shared" si="3"/>
        <v>-9.9455355961876463E-3</v>
      </c>
      <c r="M23" s="3">
        <f t="shared" si="4"/>
        <v>1.0690008488936011</v>
      </c>
      <c r="N23" s="5">
        <f t="shared" si="5"/>
        <v>1.062827752117756</v>
      </c>
    </row>
    <row r="24" spans="1:14" x14ac:dyDescent="0.15">
      <c r="A24" s="1">
        <v>39931</v>
      </c>
      <c r="B24" s="2">
        <v>14555.1104</v>
      </c>
      <c r="C24" s="3">
        <v>-2.0251390590163322E-3</v>
      </c>
      <c r="D24" s="3">
        <f t="shared" si="6"/>
        <v>-1.9225163568316633E-2</v>
      </c>
      <c r="E24" s="3">
        <f t="shared" si="0"/>
        <v>1.038293110995248</v>
      </c>
      <c r="F24" s="2">
        <v>335.54</v>
      </c>
      <c r="G24" s="3">
        <v>-1.2254999623594991E-3</v>
      </c>
      <c r="H24" s="3">
        <f t="shared" si="1"/>
        <v>-7.1018523998342227E-3</v>
      </c>
      <c r="I24" s="3">
        <f t="shared" si="2"/>
        <v>1.0563430235456568</v>
      </c>
      <c r="J24" s="2">
        <v>2491.6316000000002</v>
      </c>
      <c r="K24" s="3">
        <v>-1.6493912479297781E-3</v>
      </c>
      <c r="L24" s="3">
        <f t="shared" si="3"/>
        <v>-1.281654218933484E-2</v>
      </c>
      <c r="M24" s="3">
        <f t="shared" si="4"/>
        <v>1.0561843067042662</v>
      </c>
      <c r="N24" s="5">
        <f t="shared" si="5"/>
        <v>1.0488811262541384</v>
      </c>
    </row>
    <row r="25" spans="1:14" x14ac:dyDescent="0.15">
      <c r="A25" s="1">
        <v>39932</v>
      </c>
      <c r="B25" s="2">
        <v>14956.950199999999</v>
      </c>
      <c r="C25" s="3">
        <v>2.8330511158110479E-3</v>
      </c>
      <c r="D25" s="3">
        <f t="shared" si="6"/>
        <v>2.7608158849829114E-2</v>
      </c>
      <c r="E25" s="3">
        <f t="shared" si="0"/>
        <v>1.0659012698450772</v>
      </c>
      <c r="F25" s="2">
        <v>337.55</v>
      </c>
      <c r="G25" s="3">
        <v>1.0258960689696482E-3</v>
      </c>
      <c r="H25" s="3">
        <f t="shared" si="1"/>
        <v>5.9903439232282018E-3</v>
      </c>
      <c r="I25" s="3">
        <f t="shared" si="2"/>
        <v>1.0623333674688851</v>
      </c>
      <c r="J25" s="2">
        <v>2545.3072999999999</v>
      </c>
      <c r="K25" s="3">
        <v>2.7178799057075878E-3</v>
      </c>
      <c r="L25" s="3">
        <f t="shared" si="3"/>
        <v>2.1542390135042347E-2</v>
      </c>
      <c r="M25" s="3">
        <f t="shared" si="4"/>
        <v>1.0777266968393087</v>
      </c>
      <c r="N25" s="5">
        <f t="shared" si="5"/>
        <v>1.0688292714790324</v>
      </c>
    </row>
    <row r="26" spans="1:14" x14ac:dyDescent="0.15">
      <c r="A26" s="1">
        <v>39933</v>
      </c>
      <c r="B26" s="2">
        <v>15520.9902</v>
      </c>
      <c r="C26" s="3">
        <v>3.836002418207651E-3</v>
      </c>
      <c r="D26" s="3">
        <f t="shared" si="6"/>
        <v>3.7710896436627894E-2</v>
      </c>
      <c r="E26" s="3">
        <f t="shared" si="0"/>
        <v>1.1036121662817051</v>
      </c>
      <c r="F26" s="2">
        <v>338.57</v>
      </c>
      <c r="G26" s="3">
        <v>5.1800130124303218E-4</v>
      </c>
      <c r="H26" s="3">
        <f t="shared" si="1"/>
        <v>3.0217745519181805E-3</v>
      </c>
      <c r="I26" s="3">
        <f t="shared" si="2"/>
        <v>1.0653551420208032</v>
      </c>
      <c r="J26" s="2">
        <v>2641.3229999999999</v>
      </c>
      <c r="K26" s="3">
        <v>4.6996285391753528E-3</v>
      </c>
      <c r="L26" s="3">
        <f t="shared" si="3"/>
        <v>3.7722635691179576E-2</v>
      </c>
      <c r="M26" s="3">
        <f t="shared" si="4"/>
        <v>1.1154493325304882</v>
      </c>
      <c r="N26" s="5">
        <f t="shared" si="5"/>
        <v>1.097433627067167</v>
      </c>
    </row>
    <row r="27" spans="1:14" x14ac:dyDescent="0.15">
      <c r="A27" s="1">
        <v>39934</v>
      </c>
      <c r="B27" s="2">
        <f>B26</f>
        <v>15520.9902</v>
      </c>
      <c r="C27" s="3">
        <v>0</v>
      </c>
      <c r="D27" s="3">
        <f t="shared" si="6"/>
        <v>0</v>
      </c>
      <c r="E27" s="3">
        <f t="shared" si="0"/>
        <v>1.1036121662817051</v>
      </c>
      <c r="F27" s="2">
        <v>340.72</v>
      </c>
      <c r="G27" s="3">
        <v>1.0855931590273977E-3</v>
      </c>
      <c r="H27" s="3">
        <f t="shared" si="1"/>
        <v>6.3502377647164073E-3</v>
      </c>
      <c r="I27" s="3">
        <f t="shared" si="2"/>
        <v>1.0717053797855196</v>
      </c>
      <c r="J27" s="2">
        <f>J26</f>
        <v>2641.3229999999999</v>
      </c>
      <c r="K27" s="3">
        <v>0</v>
      </c>
      <c r="L27" s="3">
        <f t="shared" si="3"/>
        <v>0</v>
      </c>
      <c r="M27" s="3">
        <f t="shared" si="4"/>
        <v>1.1154493325304882</v>
      </c>
      <c r="N27" s="5">
        <f t="shared" si="5"/>
        <v>1.0991013851858771</v>
      </c>
    </row>
    <row r="28" spans="1:14" x14ac:dyDescent="0.15">
      <c r="A28" s="1">
        <v>39937</v>
      </c>
      <c r="B28" s="2">
        <v>16381.049800000001</v>
      </c>
      <c r="C28" s="3">
        <v>5.5577614296493582E-3</v>
      </c>
      <c r="D28" s="3">
        <f t="shared" si="6"/>
        <v>5.5412675925792444E-2</v>
      </c>
      <c r="E28" s="3">
        <f t="shared" si="0"/>
        <v>1.1590248422074976</v>
      </c>
      <c r="F28" s="2">
        <v>339.7</v>
      </c>
      <c r="G28" s="3">
        <v>-5.1443344257573844E-4</v>
      </c>
      <c r="H28" s="3">
        <f t="shared" si="1"/>
        <v>-2.9936604836817288E-3</v>
      </c>
      <c r="I28" s="3">
        <f t="shared" si="2"/>
        <v>1.0687117193018378</v>
      </c>
      <c r="J28" s="2">
        <v>2762.4445000000001</v>
      </c>
      <c r="K28" s="3">
        <v>5.6583514176029095E-3</v>
      </c>
      <c r="L28" s="3">
        <f t="shared" si="3"/>
        <v>4.5856375763206621E-2</v>
      </c>
      <c r="M28" s="3">
        <f t="shared" si="4"/>
        <v>1.1613057082936948</v>
      </c>
      <c r="N28" s="5">
        <f t="shared" si="5"/>
        <v>1.1360514564470732</v>
      </c>
    </row>
    <row r="29" spans="1:14" x14ac:dyDescent="0.15">
      <c r="A29" s="1">
        <v>39938</v>
      </c>
      <c r="B29" s="2">
        <v>16430.080099999999</v>
      </c>
      <c r="C29" s="3">
        <v>3.0788923943090804E-4</v>
      </c>
      <c r="D29" s="3">
        <f t="shared" si="6"/>
        <v>2.993110978760258E-3</v>
      </c>
      <c r="E29" s="3">
        <f t="shared" si="0"/>
        <v>1.1620179531862578</v>
      </c>
      <c r="F29" s="2">
        <v>340</v>
      </c>
      <c r="G29" s="3">
        <v>1.5144118706514041E-4</v>
      </c>
      <c r="H29" s="3">
        <f t="shared" si="1"/>
        <v>8.8313217544895898E-4</v>
      </c>
      <c r="I29" s="3">
        <f t="shared" si="2"/>
        <v>1.0695948514772868</v>
      </c>
      <c r="J29" s="2">
        <v>2727.4214000000002</v>
      </c>
      <c r="K29" s="3">
        <v>-1.6128397113800376E-3</v>
      </c>
      <c r="L29" s="3">
        <f t="shared" si="3"/>
        <v>-1.2678299962225444E-2</v>
      </c>
      <c r="M29" s="3">
        <f t="shared" si="4"/>
        <v>1.1486274083314694</v>
      </c>
      <c r="N29" s="5">
        <f t="shared" si="5"/>
        <v>1.1333683620420874</v>
      </c>
    </row>
    <row r="30" spans="1:14" x14ac:dyDescent="0.15">
      <c r="A30" s="1">
        <v>39939</v>
      </c>
      <c r="B30" s="2">
        <v>16834.570299999999</v>
      </c>
      <c r="C30" s="3">
        <v>2.4992545925449482E-3</v>
      </c>
      <c r="D30" s="3">
        <f t="shared" si="6"/>
        <v>2.4618881803260363E-2</v>
      </c>
      <c r="E30" s="3">
        <f t="shared" si="0"/>
        <v>1.1866368349895182</v>
      </c>
      <c r="F30" s="2">
        <v>343.29</v>
      </c>
      <c r="G30" s="3">
        <v>1.6493669167118572E-3</v>
      </c>
      <c r="H30" s="3">
        <f t="shared" si="1"/>
        <v>9.676470588235354E-3</v>
      </c>
      <c r="I30" s="3">
        <f t="shared" si="2"/>
        <v>1.0792713220655221</v>
      </c>
      <c r="J30" s="2">
        <v>2771.2002000000002</v>
      </c>
      <c r="K30" s="3">
        <v>2.0088077392764704E-3</v>
      </c>
      <c r="L30" s="3">
        <f t="shared" si="3"/>
        <v>1.6051351653983519E-2</v>
      </c>
      <c r="M30" s="3">
        <f t="shared" si="4"/>
        <v>1.1646787599854529</v>
      </c>
      <c r="N30" s="5">
        <f t="shared" si="5"/>
        <v>1.1512627076360633</v>
      </c>
    </row>
    <row r="31" spans="1:14" x14ac:dyDescent="0.15">
      <c r="A31" s="1">
        <v>39940</v>
      </c>
      <c r="B31" s="2">
        <v>17217.890599999999</v>
      </c>
      <c r="C31" s="3">
        <v>2.3082990510056886E-3</v>
      </c>
      <c r="D31" s="3">
        <f t="shared" si="6"/>
        <v>2.2769829771063382E-2</v>
      </c>
      <c r="E31" s="3">
        <f t="shared" si="0"/>
        <v>1.2094066647605817</v>
      </c>
      <c r="F31" s="2">
        <v>347.91</v>
      </c>
      <c r="G31" s="3">
        <v>2.2844126733452185E-3</v>
      </c>
      <c r="H31" s="3">
        <f t="shared" si="1"/>
        <v>1.3458009263305089E-2</v>
      </c>
      <c r="I31" s="3">
        <f t="shared" si="2"/>
        <v>1.0927293313288271</v>
      </c>
      <c r="J31" s="2">
        <v>2787.9821000000002</v>
      </c>
      <c r="K31" s="3">
        <v>7.6106203488354827E-4</v>
      </c>
      <c r="L31" s="3">
        <f t="shared" si="3"/>
        <v>6.0558237546316394E-3</v>
      </c>
      <c r="M31" s="3">
        <f t="shared" si="4"/>
        <v>1.1707345837400844</v>
      </c>
      <c r="N31" s="5">
        <f t="shared" si="5"/>
        <v>1.1661241547505057</v>
      </c>
    </row>
    <row r="32" spans="1:14" x14ac:dyDescent="0.15">
      <c r="A32" s="1">
        <v>39941</v>
      </c>
      <c r="B32" s="2">
        <v>17389.8691</v>
      </c>
      <c r="C32" s="3">
        <v>1.017940387831524E-3</v>
      </c>
      <c r="D32" s="3">
        <f t="shared" si="6"/>
        <v>9.9883605951126848E-3</v>
      </c>
      <c r="E32" s="3">
        <f t="shared" si="0"/>
        <v>1.2193950253556944</v>
      </c>
      <c r="F32" s="2">
        <v>350.36</v>
      </c>
      <c r="G32" s="3">
        <v>1.1977160151539843E-3</v>
      </c>
      <c r="H32" s="3">
        <f t="shared" si="1"/>
        <v>7.0420511051708439E-3</v>
      </c>
      <c r="I32" s="3">
        <f t="shared" si="2"/>
        <v>1.0997713824339979</v>
      </c>
      <c r="J32" s="2">
        <v>2839.7871</v>
      </c>
      <c r="K32" s="3">
        <v>2.3154182575172949E-3</v>
      </c>
      <c r="L32" s="3">
        <f t="shared" si="3"/>
        <v>1.8581539673443323E-2</v>
      </c>
      <c r="M32" s="3">
        <f t="shared" si="4"/>
        <v>1.1893161234135277</v>
      </c>
      <c r="N32" s="5">
        <f t="shared" si="5"/>
        <v>1.1781473335570536</v>
      </c>
    </row>
    <row r="33" spans="1:14" x14ac:dyDescent="0.15">
      <c r="A33" s="1">
        <v>39944</v>
      </c>
      <c r="B33" s="2">
        <v>17087.949199999999</v>
      </c>
      <c r="C33" s="3">
        <v>-1.7970531183891046E-3</v>
      </c>
      <c r="D33" s="3">
        <f t="shared" si="6"/>
        <v>-1.7361827065161796E-2</v>
      </c>
      <c r="E33" s="3">
        <f t="shared" si="0"/>
        <v>1.2020331982905326</v>
      </c>
      <c r="F33" s="2">
        <v>350.35</v>
      </c>
      <c r="G33" s="3">
        <v>-4.8716174134222582E-6</v>
      </c>
      <c r="H33" s="3">
        <f t="shared" si="1"/>
        <v>-2.854207101264672E-5</v>
      </c>
      <c r="I33" s="3">
        <f t="shared" si="2"/>
        <v>1.0997428403629852</v>
      </c>
      <c r="J33" s="2">
        <v>2684.3721999999998</v>
      </c>
      <c r="K33" s="3">
        <v>-7.1286586843804156E-3</v>
      </c>
      <c r="L33" s="3">
        <f t="shared" si="3"/>
        <v>-5.4727658985421902E-2</v>
      </c>
      <c r="M33" s="3">
        <f t="shared" si="4"/>
        <v>1.1345884644281057</v>
      </c>
      <c r="N33" s="5">
        <f t="shared" si="5"/>
        <v>1.1531250394314199</v>
      </c>
    </row>
    <row r="34" spans="1:14" x14ac:dyDescent="0.15">
      <c r="A34" s="1">
        <v>39945</v>
      </c>
      <c r="B34" s="2">
        <v>17153.640599999999</v>
      </c>
      <c r="C34" s="3">
        <v>3.935337984118341E-4</v>
      </c>
      <c r="D34" s="3">
        <f t="shared" si="6"/>
        <v>3.8443115221807721E-3</v>
      </c>
      <c r="E34" s="3">
        <f t="shared" si="0"/>
        <v>1.2058775098127132</v>
      </c>
      <c r="F34" s="2">
        <v>353.08</v>
      </c>
      <c r="G34" s="3">
        <v>1.3230627781280722E-3</v>
      </c>
      <c r="H34" s="3">
        <f t="shared" si="1"/>
        <v>7.7922077922076812E-3</v>
      </c>
      <c r="I34" s="3">
        <f t="shared" si="2"/>
        <v>1.1075350481551929</v>
      </c>
      <c r="J34" s="2">
        <v>2682.9128999999998</v>
      </c>
      <c r="K34" s="3">
        <v>-6.8878960120281849E-5</v>
      </c>
      <c r="L34" s="3">
        <f t="shared" si="3"/>
        <v>-5.4362804085066323E-4</v>
      </c>
      <c r="M34" s="3">
        <f t="shared" si="4"/>
        <v>1.1340448363872551</v>
      </c>
      <c r="N34" s="5">
        <f t="shared" si="5"/>
        <v>1.156572024379781</v>
      </c>
    </row>
    <row r="35" spans="1:14" x14ac:dyDescent="0.15">
      <c r="A35" s="1">
        <v>39946</v>
      </c>
      <c r="B35" s="2">
        <v>17059.6191</v>
      </c>
      <c r="C35" s="3">
        <v>-5.6403442355686486E-4</v>
      </c>
      <c r="D35" s="3">
        <f t="shared" si="6"/>
        <v>-5.4811396713067969E-3</v>
      </c>
      <c r="E35" s="3">
        <f t="shared" si="0"/>
        <v>1.2003963701414064</v>
      </c>
      <c r="F35" s="2">
        <v>353.08</v>
      </c>
      <c r="G35" s="3">
        <v>0</v>
      </c>
      <c r="H35" s="3">
        <f t="shared" si="1"/>
        <v>0</v>
      </c>
      <c r="I35" s="3">
        <f t="shared" si="2"/>
        <v>1.1075350481551929</v>
      </c>
      <c r="J35" s="2">
        <v>2728.1509999999998</v>
      </c>
      <c r="K35" s="3">
        <v>2.1135357462278501E-3</v>
      </c>
      <c r="L35" s="3">
        <f t="shared" si="3"/>
        <v>1.6861561178523551E-2</v>
      </c>
      <c r="M35" s="3">
        <f t="shared" si="4"/>
        <v>1.1509063975657785</v>
      </c>
      <c r="N35" s="5">
        <f t="shared" si="5"/>
        <v>1.1598329081199334</v>
      </c>
    </row>
    <row r="36" spans="1:14" x14ac:dyDescent="0.15">
      <c r="A36" s="1">
        <v>39947</v>
      </c>
      <c r="B36" s="2">
        <v>16541.6895</v>
      </c>
      <c r="C36" s="3">
        <v>-3.1739272680770536E-3</v>
      </c>
      <c r="D36" s="3">
        <f t="shared" si="6"/>
        <v>-3.0359974449839826E-2</v>
      </c>
      <c r="E36" s="3">
        <f t="shared" si="0"/>
        <v>1.1700363956915667</v>
      </c>
      <c r="F36" s="2">
        <v>353.58</v>
      </c>
      <c r="G36" s="3">
        <v>2.4115225886587257E-4</v>
      </c>
      <c r="H36" s="3">
        <f t="shared" si="1"/>
        <v>1.4161096635323439E-3</v>
      </c>
      <c r="I36" s="3">
        <f t="shared" si="2"/>
        <v>1.1089511578187252</v>
      </c>
      <c r="J36" s="2">
        <v>2590.2476999999999</v>
      </c>
      <c r="K36" s="3">
        <v>-6.599723157753791E-3</v>
      </c>
      <c r="L36" s="3">
        <f t="shared" si="3"/>
        <v>-5.0548265107026681E-2</v>
      </c>
      <c r="M36" s="3">
        <f t="shared" si="4"/>
        <v>1.1003581324587519</v>
      </c>
      <c r="N36" s="5">
        <f t="shared" si="5"/>
        <v>1.1312198967109637</v>
      </c>
    </row>
    <row r="37" spans="1:14" x14ac:dyDescent="0.15">
      <c r="A37" s="1">
        <v>39948</v>
      </c>
      <c r="B37" s="2">
        <v>16790.699199999999</v>
      </c>
      <c r="C37" s="3">
        <v>1.5358133215136454E-3</v>
      </c>
      <c r="D37" s="3">
        <f t="shared" si="6"/>
        <v>1.5053462344339052E-2</v>
      </c>
      <c r="E37" s="3">
        <f t="shared" si="0"/>
        <v>1.1850898580359057</v>
      </c>
      <c r="F37" s="2">
        <v>353.49</v>
      </c>
      <c r="G37" s="3">
        <v>-4.3384111570244366E-5</v>
      </c>
      <c r="H37" s="3">
        <f t="shared" si="1"/>
        <v>-2.5453928389607724E-4</v>
      </c>
      <c r="I37" s="3">
        <f t="shared" si="2"/>
        <v>1.108696618534829</v>
      </c>
      <c r="J37" s="2">
        <v>2618.7039</v>
      </c>
      <c r="K37" s="3">
        <v>1.3882323933083376E-3</v>
      </c>
      <c r="L37" s="3">
        <f t="shared" si="3"/>
        <v>1.098589914779196E-2</v>
      </c>
      <c r="M37" s="3">
        <f t="shared" si="4"/>
        <v>1.1113440316065439</v>
      </c>
      <c r="N37" s="5">
        <f t="shared" si="5"/>
        <v>1.1409235828549107</v>
      </c>
    </row>
    <row r="38" spans="1:14" x14ac:dyDescent="0.15">
      <c r="A38" s="1">
        <v>39951</v>
      </c>
      <c r="B38" s="2">
        <v>17022.91</v>
      </c>
      <c r="C38" s="3">
        <v>1.4098260304908925E-3</v>
      </c>
      <c r="D38" s="3">
        <f t="shared" si="6"/>
        <v>1.3829727829321172E-2</v>
      </c>
      <c r="E38" s="3">
        <f t="shared" si="0"/>
        <v>1.1989195858652268</v>
      </c>
      <c r="F38" s="2">
        <v>354.38</v>
      </c>
      <c r="G38" s="3">
        <v>4.2835245976041979E-4</v>
      </c>
      <c r="H38" s="3">
        <f t="shared" si="1"/>
        <v>2.5177515629861845E-3</v>
      </c>
      <c r="I38" s="3">
        <f t="shared" si="2"/>
        <v>1.1112143700978152</v>
      </c>
      <c r="J38" s="2">
        <v>2572.0065</v>
      </c>
      <c r="K38" s="3">
        <v>-2.291410495506044E-3</v>
      </c>
      <c r="L38" s="3">
        <f t="shared" si="3"/>
        <v>-1.7832256636575068E-2</v>
      </c>
      <c r="M38" s="3">
        <f t="shared" si="4"/>
        <v>1.0935117749699688</v>
      </c>
      <c r="N38" s="5">
        <f t="shared" si="5"/>
        <v>1.1414340129532101</v>
      </c>
    </row>
    <row r="39" spans="1:14" x14ac:dyDescent="0.15">
      <c r="A39" s="1">
        <v>39952</v>
      </c>
      <c r="B39" s="2">
        <v>17544.029299999998</v>
      </c>
      <c r="C39" s="3">
        <v>3.085565937321262E-3</v>
      </c>
      <c r="D39" s="3">
        <f t="shared" si="6"/>
        <v>3.0612821192146259E-2</v>
      </c>
      <c r="E39" s="3">
        <f t="shared" si="0"/>
        <v>1.2295324070573732</v>
      </c>
      <c r="F39" s="2">
        <v>355.19</v>
      </c>
      <c r="G39" s="3">
        <v>3.8876362931772611E-4</v>
      </c>
      <c r="H39" s="3">
        <f t="shared" si="1"/>
        <v>2.2856820362322995E-3</v>
      </c>
      <c r="I39" s="3">
        <f t="shared" si="2"/>
        <v>1.1135000521340475</v>
      </c>
      <c r="J39" s="2">
        <v>2689.4796999999999</v>
      </c>
      <c r="K39" s="3">
        <v>5.6554183289416072E-3</v>
      </c>
      <c r="L39" s="3">
        <f t="shared" si="3"/>
        <v>4.5673757045326252E-2</v>
      </c>
      <c r="M39" s="3">
        <f t="shared" si="4"/>
        <v>1.139185532015295</v>
      </c>
      <c r="N39" s="5">
        <f t="shared" si="5"/>
        <v>1.169529833938515</v>
      </c>
    </row>
    <row r="40" spans="1:14" x14ac:dyDescent="0.15">
      <c r="A40" s="1">
        <v>39953</v>
      </c>
      <c r="B40" s="2">
        <v>17475.839800000002</v>
      </c>
      <c r="C40" s="3">
        <v>-3.986596981944159E-4</v>
      </c>
      <c r="D40" s="3">
        <f t="shared" si="6"/>
        <v>-3.8867639146040857E-3</v>
      </c>
      <c r="E40" s="3">
        <f t="shared" si="0"/>
        <v>1.2256456431427691</v>
      </c>
      <c r="F40" s="2">
        <v>355.89</v>
      </c>
      <c r="G40" s="3">
        <v>3.3514273344000347E-4</v>
      </c>
      <c r="H40" s="3">
        <f t="shared" si="1"/>
        <v>1.9707762042849987E-3</v>
      </c>
      <c r="I40" s="3">
        <f t="shared" si="2"/>
        <v>1.1154708283383326</v>
      </c>
      <c r="J40" s="2">
        <v>2668.32</v>
      </c>
      <c r="K40" s="3">
        <v>-1.0012028589840643E-3</v>
      </c>
      <c r="L40" s="3">
        <f t="shared" si="3"/>
        <v>-7.8675812276998054E-3</v>
      </c>
      <c r="M40" s="3">
        <f t="shared" si="4"/>
        <v>1.1313179507875952</v>
      </c>
      <c r="N40" s="5">
        <f t="shared" si="5"/>
        <v>1.1658803361006216</v>
      </c>
    </row>
    <row r="41" spans="1:14" x14ac:dyDescent="0.15">
      <c r="A41" s="1">
        <v>39954</v>
      </c>
      <c r="B41" s="2">
        <v>17199.4902</v>
      </c>
      <c r="C41" s="3">
        <v>-1.6343890966079608E-3</v>
      </c>
      <c r="D41" s="3">
        <f t="shared" si="6"/>
        <v>-1.5813237198477943E-2</v>
      </c>
      <c r="E41" s="3">
        <f t="shared" si="0"/>
        <v>1.2098324059442911</v>
      </c>
      <c r="F41" s="2">
        <v>354.82</v>
      </c>
      <c r="G41" s="3">
        <v>-5.1281937856447509E-4</v>
      </c>
      <c r="H41" s="3">
        <f t="shared" si="1"/>
        <v>-3.0065469667593728E-3</v>
      </c>
      <c r="I41" s="3">
        <f t="shared" si="2"/>
        <v>1.1124642813715733</v>
      </c>
      <c r="J41" s="2">
        <v>2630.3782999999999</v>
      </c>
      <c r="K41" s="3">
        <v>-1.8186155683709126E-3</v>
      </c>
      <c r="L41" s="3">
        <f t="shared" si="3"/>
        <v>-1.4219321520657307E-2</v>
      </c>
      <c r="M41" s="3">
        <f t="shared" si="4"/>
        <v>1.1170986292669378</v>
      </c>
      <c r="N41" s="5">
        <f t="shared" si="5"/>
        <v>1.1539514675894327</v>
      </c>
    </row>
    <row r="42" spans="1:14" x14ac:dyDescent="0.15">
      <c r="A42" s="1">
        <v>39955</v>
      </c>
      <c r="B42" s="2">
        <v>17062.519499999999</v>
      </c>
      <c r="C42" s="3">
        <v>-8.2050526834529164E-4</v>
      </c>
      <c r="D42" s="3">
        <f t="shared" si="6"/>
        <v>-7.9636488295450562E-3</v>
      </c>
      <c r="E42" s="3">
        <f t="shared" si="0"/>
        <v>1.2018687571147459</v>
      </c>
      <c r="F42" s="2">
        <v>356.32</v>
      </c>
      <c r="G42" s="3">
        <v>7.1795566726746811E-4</v>
      </c>
      <c r="H42" s="3">
        <f t="shared" si="1"/>
        <v>4.2274956315878475E-3</v>
      </c>
      <c r="I42" s="3">
        <f t="shared" si="2"/>
        <v>1.116691777003161</v>
      </c>
      <c r="J42" s="2">
        <v>2646.4304999999999</v>
      </c>
      <c r="K42" s="3">
        <v>7.71995961743405E-4</v>
      </c>
      <c r="L42" s="3">
        <f t="shared" si="3"/>
        <v>6.102620296099647E-3</v>
      </c>
      <c r="M42" s="3">
        <f t="shared" si="4"/>
        <v>1.1232012495630375</v>
      </c>
      <c r="N42" s="5">
        <f t="shared" si="5"/>
        <v>1.1537870064919096</v>
      </c>
    </row>
    <row r="43" spans="1:14" x14ac:dyDescent="0.15">
      <c r="A43" s="1">
        <v>39958</v>
      </c>
      <c r="B43" s="2">
        <v>17121.820299999999</v>
      </c>
      <c r="C43" s="3">
        <v>3.5591263956847842E-4</v>
      </c>
      <c r="D43" s="3">
        <f t="shared" si="6"/>
        <v>3.4755007899039117E-3</v>
      </c>
      <c r="E43" s="3">
        <f t="shared" si="0"/>
        <v>1.2053442579046498</v>
      </c>
      <c r="F43" s="2">
        <f>F42</f>
        <v>356.32</v>
      </c>
      <c r="G43" s="3">
        <v>0</v>
      </c>
      <c r="H43" s="3">
        <f t="shared" si="1"/>
        <v>0</v>
      </c>
      <c r="I43" s="3">
        <f t="shared" si="2"/>
        <v>1.116691777003161</v>
      </c>
      <c r="J43" s="2">
        <v>2683.6426000000001</v>
      </c>
      <c r="K43" s="3">
        <v>1.7686413083712153E-3</v>
      </c>
      <c r="L43" s="3">
        <f t="shared" si="3"/>
        <v>1.4061242114614457E-2</v>
      </c>
      <c r="M43" s="3">
        <f t="shared" si="4"/>
        <v>1.1372624916776519</v>
      </c>
      <c r="N43" s="5">
        <f t="shared" si="5"/>
        <v>1.1598095958830505</v>
      </c>
    </row>
    <row r="44" spans="1:14" x14ac:dyDescent="0.15">
      <c r="A44" s="1">
        <v>39959</v>
      </c>
      <c r="B44" s="2">
        <v>16991.5605</v>
      </c>
      <c r="C44" s="3">
        <v>-7.8403914492105751E-4</v>
      </c>
      <c r="D44" s="3">
        <f t="shared" si="6"/>
        <v>-7.6078242685446136E-3</v>
      </c>
      <c r="E44" s="3">
        <f t="shared" si="0"/>
        <v>1.1977364336361052</v>
      </c>
      <c r="F44" s="2">
        <v>355.8</v>
      </c>
      <c r="G44" s="3">
        <v>-2.4861024787554682E-4</v>
      </c>
      <c r="H44" s="3">
        <f t="shared" si="1"/>
        <v>-1.4593623709025084E-3</v>
      </c>
      <c r="I44" s="3">
        <f t="shared" si="2"/>
        <v>1.1152324146322585</v>
      </c>
      <c r="J44" s="2">
        <v>2655.1862999999998</v>
      </c>
      <c r="K44" s="3">
        <v>-1.3520882617683897E-3</v>
      </c>
      <c r="L44" s="3">
        <f t="shared" si="3"/>
        <v>-1.0603610182667499E-2</v>
      </c>
      <c r="M44" s="3">
        <f t="shared" si="4"/>
        <v>1.1266588814949845</v>
      </c>
      <c r="N44" s="5">
        <f t="shared" si="5"/>
        <v>1.1528373911325787</v>
      </c>
    </row>
    <row r="45" spans="1:14" x14ac:dyDescent="0.15">
      <c r="A45" s="1">
        <v>39960</v>
      </c>
      <c r="B45" s="2">
        <v>17885.269499999999</v>
      </c>
      <c r="C45" s="3">
        <v>5.2350960697175736E-3</v>
      </c>
      <c r="D45" s="3">
        <f t="shared" si="6"/>
        <v>5.2597229077341011E-2</v>
      </c>
      <c r="E45" s="3">
        <f t="shared" si="0"/>
        <v>1.2503336627134463</v>
      </c>
      <c r="F45" s="2">
        <v>357.01</v>
      </c>
      <c r="G45" s="3">
        <v>5.7760357167786324E-4</v>
      </c>
      <c r="H45" s="3">
        <f t="shared" si="1"/>
        <v>3.4007869589656532E-3</v>
      </c>
      <c r="I45" s="3">
        <f t="shared" si="2"/>
        <v>1.1186332015912241</v>
      </c>
      <c r="J45" s="2">
        <v>2712.8283999999999</v>
      </c>
      <c r="K45" s="3">
        <v>2.7166261173081178E-3</v>
      </c>
      <c r="L45" s="3">
        <f t="shared" si="3"/>
        <v>2.1709248801110501E-2</v>
      </c>
      <c r="M45" s="3">
        <f t="shared" si="4"/>
        <v>1.1483681302960951</v>
      </c>
      <c r="N45" s="5">
        <f t="shared" si="5"/>
        <v>1.1824187304826044</v>
      </c>
    </row>
    <row r="46" spans="1:14" x14ac:dyDescent="0.15">
      <c r="A46" s="1">
        <v>39961</v>
      </c>
      <c r="B46" s="2">
        <f>B45</f>
        <v>17885.269499999999</v>
      </c>
      <c r="C46" s="3">
        <v>0</v>
      </c>
      <c r="D46" s="3">
        <f t="shared" si="6"/>
        <v>0</v>
      </c>
      <c r="E46" s="3">
        <f t="shared" si="0"/>
        <v>1.2503336627134463</v>
      </c>
      <c r="F46" s="2">
        <v>356.84</v>
      </c>
      <c r="G46" s="3">
        <v>-8.1039177693054316E-5</v>
      </c>
      <c r="H46" s="3">
        <f t="shared" si="1"/>
        <v>-4.7617713789534162E-4</v>
      </c>
      <c r="I46" s="3">
        <f t="shared" si="2"/>
        <v>1.1181570244533288</v>
      </c>
      <c r="J46" s="2">
        <f t="shared" ref="J46:J47" si="8">J45</f>
        <v>2712.8283999999999</v>
      </c>
      <c r="K46" s="3">
        <v>0</v>
      </c>
      <c r="L46" s="3">
        <f t="shared" si="3"/>
        <v>0</v>
      </c>
      <c r="M46" s="3">
        <f t="shared" si="4"/>
        <v>1.1483681302960951</v>
      </c>
      <c r="N46" s="5">
        <f t="shared" si="5"/>
        <v>1.1822936724427175</v>
      </c>
    </row>
    <row r="47" spans="1:14" x14ac:dyDescent="0.15">
      <c r="A47" s="1">
        <v>39962</v>
      </c>
      <c r="B47" s="2">
        <v>18171</v>
      </c>
      <c r="C47" s="3">
        <v>1.6160431042165269E-3</v>
      </c>
      <c r="D47" s="3">
        <f t="shared" si="6"/>
        <v>1.5975744732278231E-2</v>
      </c>
      <c r="E47" s="3">
        <f t="shared" si="0"/>
        <v>1.2663094074457244</v>
      </c>
      <c r="F47" s="2">
        <v>364.9</v>
      </c>
      <c r="G47" s="3">
        <v>3.7859775271324395E-3</v>
      </c>
      <c r="H47" s="3">
        <f t="shared" si="1"/>
        <v>2.2587153906512732E-2</v>
      </c>
      <c r="I47" s="3">
        <f t="shared" si="2"/>
        <v>1.1407441783598415</v>
      </c>
      <c r="J47" s="2">
        <f t="shared" si="8"/>
        <v>2712.8283999999999</v>
      </c>
      <c r="K47" s="3">
        <v>0</v>
      </c>
      <c r="L47" s="3">
        <f t="shared" si="3"/>
        <v>0</v>
      </c>
      <c r="M47" s="3">
        <f t="shared" si="4"/>
        <v>1.1483681302960951</v>
      </c>
      <c r="N47" s="5">
        <f t="shared" si="5"/>
        <v>1.1947842344573738</v>
      </c>
    </row>
    <row r="48" spans="1:14" x14ac:dyDescent="0.15">
      <c r="A48" s="1">
        <v>39965</v>
      </c>
      <c r="B48" s="2">
        <v>18888.589800000002</v>
      </c>
      <c r="C48" s="3">
        <v>3.9335645339052322E-3</v>
      </c>
      <c r="D48" s="3">
        <f t="shared" si="6"/>
        <v>3.9490936106983739E-2</v>
      </c>
      <c r="E48" s="3">
        <f t="shared" si="0"/>
        <v>1.3058003435527081</v>
      </c>
      <c r="F48" s="2">
        <v>370.35</v>
      </c>
      <c r="G48" s="3">
        <v>2.5066007432001667E-3</v>
      </c>
      <c r="H48" s="3">
        <f t="shared" si="1"/>
        <v>1.4935598794190314E-2</v>
      </c>
      <c r="I48" s="3">
        <f t="shared" si="2"/>
        <v>1.1556797771540319</v>
      </c>
      <c r="J48" s="2">
        <v>2857.2986000000001</v>
      </c>
      <c r="K48" s="3">
        <v>6.5201372624592293E-3</v>
      </c>
      <c r="L48" s="3">
        <f t="shared" si="3"/>
        <v>5.3254455755476542E-2</v>
      </c>
      <c r="M48" s="3">
        <f t="shared" si="4"/>
        <v>1.2016225860515717</v>
      </c>
      <c r="N48" s="5">
        <f t="shared" si="5"/>
        <v>1.2323247066991172</v>
      </c>
    </row>
    <row r="49" spans="1:14" x14ac:dyDescent="0.15">
      <c r="A49" s="1">
        <v>39966</v>
      </c>
      <c r="B49" s="2">
        <v>18389.080099999999</v>
      </c>
      <c r="C49" s="3">
        <v>-2.7293626254365527E-3</v>
      </c>
      <c r="D49" s="3">
        <f t="shared" si="6"/>
        <v>-2.6445049910502175E-2</v>
      </c>
      <c r="E49" s="3">
        <f t="shared" si="0"/>
        <v>1.2793552936422059</v>
      </c>
      <c r="F49" s="2">
        <v>370.84</v>
      </c>
      <c r="G49" s="3">
        <v>2.2350397706784263E-4</v>
      </c>
      <c r="H49" s="3">
        <f t="shared" si="1"/>
        <v>1.3230727690021662E-3</v>
      </c>
      <c r="I49" s="3">
        <f t="shared" si="2"/>
        <v>1.157002849923034</v>
      </c>
      <c r="J49" s="2">
        <v>2895.8143</v>
      </c>
      <c r="K49" s="3">
        <v>1.6797992967875403E-3</v>
      </c>
      <c r="L49" s="3">
        <f t="shared" si="3"/>
        <v>1.3479760218270475E-2</v>
      </c>
      <c r="M49" s="3">
        <f t="shared" si="4"/>
        <v>1.2151023462698423</v>
      </c>
      <c r="N49" s="5">
        <f t="shared" si="5"/>
        <v>1.2262214518641175</v>
      </c>
    </row>
    <row r="50" spans="1:14" x14ac:dyDescent="0.15">
      <c r="A50" s="1">
        <v>39967</v>
      </c>
      <c r="B50" s="2">
        <v>18576.470700000002</v>
      </c>
      <c r="C50" s="3">
        <v>1.0314453812789765E-3</v>
      </c>
      <c r="D50" s="3">
        <f t="shared" si="6"/>
        <v>1.0190319416793582E-2</v>
      </c>
      <c r="E50" s="3">
        <f t="shared" si="0"/>
        <v>1.2895456130589995</v>
      </c>
      <c r="F50" s="2">
        <v>366.53</v>
      </c>
      <c r="G50" s="3">
        <v>-1.9800423832253005E-3</v>
      </c>
      <c r="H50" s="3">
        <f t="shared" si="1"/>
        <v>-1.1622262970553346E-2</v>
      </c>
      <c r="I50" s="3">
        <f t="shared" si="2"/>
        <v>1.1453805869524807</v>
      </c>
      <c r="J50" s="2">
        <v>2966.2653</v>
      </c>
      <c r="K50" s="3">
        <v>3.0065240726736839E-3</v>
      </c>
      <c r="L50" s="3">
        <f t="shared" si="3"/>
        <v>2.4328562781114806E-2</v>
      </c>
      <c r="M50" s="3">
        <f t="shared" si="4"/>
        <v>1.239430909050957</v>
      </c>
      <c r="N50" s="5">
        <f t="shared" si="5"/>
        <v>1.2353041102183859</v>
      </c>
    </row>
    <row r="51" spans="1:14" x14ac:dyDescent="0.15">
      <c r="A51" s="1">
        <v>39968</v>
      </c>
      <c r="B51" s="2">
        <v>18502.769499999999</v>
      </c>
      <c r="C51" s="3">
        <v>-4.0458695355725743E-4</v>
      </c>
      <c r="D51" s="3">
        <f t="shared" si="6"/>
        <v>-3.9674489944962017E-3</v>
      </c>
      <c r="E51" s="3">
        <f t="shared" si="0"/>
        <v>1.2855781640645032</v>
      </c>
      <c r="F51" s="2">
        <v>368.27</v>
      </c>
      <c r="G51" s="3">
        <v>8.0151271254497061E-4</v>
      </c>
      <c r="H51" s="3">
        <f t="shared" si="1"/>
        <v>4.7472239652961807E-3</v>
      </c>
      <c r="I51" s="3">
        <f t="shared" si="2"/>
        <v>1.1501278109177768</v>
      </c>
      <c r="J51" s="2">
        <v>2882.8642</v>
      </c>
      <c r="K51" s="3">
        <v>-3.5798947101977037E-3</v>
      </c>
      <c r="L51" s="3">
        <f t="shared" si="3"/>
        <v>-2.8116534283025879E-2</v>
      </c>
      <c r="M51" s="3">
        <f t="shared" si="4"/>
        <v>1.2113143747679311</v>
      </c>
      <c r="N51" s="5">
        <f t="shared" si="5"/>
        <v>1.2257324723817651</v>
      </c>
    </row>
    <row r="52" spans="1:14" x14ac:dyDescent="0.15">
      <c r="A52" s="1">
        <v>39969</v>
      </c>
      <c r="B52" s="2">
        <v>18679.529299999998</v>
      </c>
      <c r="C52" s="3">
        <v>9.6671412534583769E-4</v>
      </c>
      <c r="D52" s="3">
        <f t="shared" si="6"/>
        <v>9.553153650862907E-3</v>
      </c>
      <c r="E52" s="3">
        <f t="shared" si="0"/>
        <v>1.295131317715366</v>
      </c>
      <c r="F52" s="2">
        <v>367.94</v>
      </c>
      <c r="G52" s="3">
        <v>-1.517426468856653E-4</v>
      </c>
      <c r="H52" s="3">
        <f t="shared" si="1"/>
        <v>-8.9608167920271562E-4</v>
      </c>
      <c r="I52" s="3">
        <f t="shared" si="2"/>
        <v>1.1492317292385741</v>
      </c>
      <c r="J52" s="2">
        <v>2999.6016</v>
      </c>
      <c r="K52" s="3">
        <v>4.9580317352277883E-3</v>
      </c>
      <c r="L52" s="3">
        <f t="shared" si="3"/>
        <v>4.0493548048499813E-2</v>
      </c>
      <c r="M52" s="3">
        <f t="shared" si="4"/>
        <v>1.2518079228164309</v>
      </c>
      <c r="N52" s="5">
        <f t="shared" si="5"/>
        <v>1.2426539479113889</v>
      </c>
    </row>
    <row r="53" spans="1:14" x14ac:dyDescent="0.15">
      <c r="A53" s="1">
        <v>39972</v>
      </c>
      <c r="B53" s="2">
        <v>18253.390599999999</v>
      </c>
      <c r="C53" s="3">
        <v>-2.3519298543558265E-3</v>
      </c>
      <c r="D53" s="3">
        <f t="shared" si="6"/>
        <v>-2.2813139086968297E-2</v>
      </c>
      <c r="E53" s="3">
        <f t="shared" si="0"/>
        <v>1.2723181786283977</v>
      </c>
      <c r="F53" s="2">
        <v>368.97</v>
      </c>
      <c r="G53" s="3">
        <v>4.7294758147294524E-4</v>
      </c>
      <c r="H53" s="3">
        <f t="shared" si="1"/>
        <v>2.7993694624124303E-3</v>
      </c>
      <c r="I53" s="3">
        <f t="shared" si="2"/>
        <v>1.1520310987009865</v>
      </c>
      <c r="J53" s="2">
        <v>2948.6127000000001</v>
      </c>
      <c r="K53" s="3">
        <v>-2.146013019175436E-3</v>
      </c>
      <c r="L53" s="3">
        <f t="shared" si="3"/>
        <v>-1.6998557408423782E-2</v>
      </c>
      <c r="M53" s="3">
        <f t="shared" si="4"/>
        <v>1.2348093654080072</v>
      </c>
      <c r="N53" s="5">
        <f t="shared" si="5"/>
        <v>1.2284678475197019</v>
      </c>
    </row>
    <row r="54" spans="1:14" x14ac:dyDescent="0.15">
      <c r="A54" s="1">
        <v>39973</v>
      </c>
      <c r="B54" s="2">
        <v>18058.4902</v>
      </c>
      <c r="C54" s="3">
        <v>-1.0952450884500475E-3</v>
      </c>
      <c r="D54" s="3">
        <f t="shared" si="6"/>
        <v>-1.0677490241182842E-2</v>
      </c>
      <c r="E54" s="3">
        <f t="shared" si="0"/>
        <v>1.2616406883872149</v>
      </c>
      <c r="F54" s="2">
        <v>372.79</v>
      </c>
      <c r="G54" s="3">
        <v>1.7395527701537E-3</v>
      </c>
      <c r="H54" s="3">
        <f t="shared" si="1"/>
        <v>1.035314524216059E-2</v>
      </c>
      <c r="I54" s="3">
        <f t="shared" si="2"/>
        <v>1.1623842439431471</v>
      </c>
      <c r="J54" s="2">
        <v>2985.0333000000001</v>
      </c>
      <c r="K54" s="3">
        <v>1.5342522426280455E-3</v>
      </c>
      <c r="L54" s="3">
        <f t="shared" si="3"/>
        <v>1.2351774785477903E-2</v>
      </c>
      <c r="M54" s="3">
        <f t="shared" si="4"/>
        <v>1.2471611401934852</v>
      </c>
      <c r="N54" s="5">
        <f t="shared" si="5"/>
        <v>1.2308405304404733</v>
      </c>
    </row>
    <row r="55" spans="1:14" x14ac:dyDescent="0.15">
      <c r="A55" s="1">
        <v>39974</v>
      </c>
      <c r="B55" s="2">
        <v>18785.660199999998</v>
      </c>
      <c r="C55" s="3">
        <v>4.0116333133177898E-3</v>
      </c>
      <c r="D55" s="3">
        <f t="shared" si="6"/>
        <v>4.026748592747794E-2</v>
      </c>
      <c r="E55" s="3">
        <f t="shared" si="0"/>
        <v>1.3019081743146927</v>
      </c>
      <c r="F55" s="2">
        <v>372.37</v>
      </c>
      <c r="G55" s="3">
        <v>-1.9042164340893886E-4</v>
      </c>
      <c r="H55" s="3">
        <f t="shared" si="1"/>
        <v>-1.1266396630811339E-3</v>
      </c>
      <c r="I55" s="3">
        <f t="shared" si="2"/>
        <v>1.161257604280066</v>
      </c>
      <c r="J55" s="2">
        <v>3039.6642000000002</v>
      </c>
      <c r="K55" s="3">
        <v>2.2615052017078857E-3</v>
      </c>
      <c r="L55" s="3">
        <f t="shared" si="3"/>
        <v>1.8301604876568751E-2</v>
      </c>
      <c r="M55" s="3">
        <f t="shared" si="4"/>
        <v>1.265462745070054</v>
      </c>
      <c r="N55" s="5">
        <f t="shared" si="5"/>
        <v>1.2530573530013811</v>
      </c>
    </row>
    <row r="56" spans="1:14" x14ac:dyDescent="0.15">
      <c r="A56" s="1">
        <v>39975</v>
      </c>
      <c r="B56" s="2">
        <v>18791.029299999998</v>
      </c>
      <c r="C56" s="3">
        <v>2.903807292109852E-5</v>
      </c>
      <c r="D56" s="3">
        <f t="shared" si="6"/>
        <v>2.8580842743018898E-4</v>
      </c>
      <c r="E56" s="3">
        <f t="shared" si="0"/>
        <v>1.3021939827421229</v>
      </c>
      <c r="F56" s="2">
        <v>374.75</v>
      </c>
      <c r="G56" s="3">
        <v>1.0750716795785312E-3</v>
      </c>
      <c r="H56" s="3">
        <f t="shared" si="1"/>
        <v>6.3914923328946896E-3</v>
      </c>
      <c r="I56" s="3">
        <f t="shared" si="2"/>
        <v>1.1676490966129607</v>
      </c>
      <c r="J56" s="2">
        <v>3027.2811999999999</v>
      </c>
      <c r="K56" s="3">
        <v>-5.0928406806307822E-4</v>
      </c>
      <c r="L56" s="3">
        <f t="shared" si="3"/>
        <v>-4.0738052578308702E-3</v>
      </c>
      <c r="M56" s="3">
        <f t="shared" si="4"/>
        <v>1.2613889398122231</v>
      </c>
      <c r="N56" s="5">
        <f t="shared" si="5"/>
        <v>1.2535217910467993</v>
      </c>
    </row>
    <row r="57" spans="1:14" x14ac:dyDescent="0.15">
      <c r="A57" s="1">
        <v>39976</v>
      </c>
      <c r="B57" s="2">
        <v>18889.679700000001</v>
      </c>
      <c r="C57" s="3">
        <v>5.3178315575167043E-4</v>
      </c>
      <c r="D57" s="3">
        <f t="shared" si="6"/>
        <v>5.2498667542390702E-3</v>
      </c>
      <c r="E57" s="3">
        <f t="shared" si="0"/>
        <v>1.3074438494963621</v>
      </c>
      <c r="F57" s="2">
        <v>371.7</v>
      </c>
      <c r="G57" s="3">
        <v>-1.3808616826274241E-3</v>
      </c>
      <c r="H57" s="3">
        <f t="shared" si="1"/>
        <v>-8.1387591727818849E-3</v>
      </c>
      <c r="I57" s="3">
        <f t="shared" si="2"/>
        <v>1.1595103374401787</v>
      </c>
      <c r="J57" s="2">
        <v>3011.9845999999998</v>
      </c>
      <c r="K57" s="3">
        <v>-6.3239722477951546E-4</v>
      </c>
      <c r="L57" s="3">
        <f t="shared" si="3"/>
        <v>-5.0529167888335334E-3</v>
      </c>
      <c r="M57" s="3">
        <f t="shared" si="4"/>
        <v>1.2563360230233895</v>
      </c>
      <c r="N57" s="5">
        <f t="shared" si="5"/>
        <v>1.2518880386847586</v>
      </c>
    </row>
    <row r="58" spans="1:14" x14ac:dyDescent="0.15">
      <c r="A58" s="1">
        <v>39979</v>
      </c>
      <c r="B58" s="2">
        <v>18498.960899999998</v>
      </c>
      <c r="C58" s="3">
        <v>-2.1272430433630068E-3</v>
      </c>
      <c r="D58" s="3">
        <f t="shared" si="6"/>
        <v>-2.0684246964759404E-2</v>
      </c>
      <c r="E58" s="3">
        <f t="shared" si="0"/>
        <v>1.2867596025316026</v>
      </c>
      <c r="F58" s="2">
        <v>367.17</v>
      </c>
      <c r="G58" s="3">
        <v>-2.0762757670733209E-3</v>
      </c>
      <c r="H58" s="3">
        <f t="shared" si="1"/>
        <v>-1.2187247780468046E-2</v>
      </c>
      <c r="I58" s="3">
        <f t="shared" si="2"/>
        <v>1.1473230896597106</v>
      </c>
      <c r="J58" s="2">
        <v>2896.8953999999999</v>
      </c>
      <c r="K58" s="3">
        <v>-4.8874238145255313E-3</v>
      </c>
      <c r="L58" s="3">
        <f t="shared" si="3"/>
        <v>-3.8210421128979176E-2</v>
      </c>
      <c r="M58" s="3">
        <f t="shared" si="4"/>
        <v>1.2181256018944104</v>
      </c>
      <c r="N58" s="5">
        <f t="shared" si="5"/>
        <v>1.2277070758087363</v>
      </c>
    </row>
    <row r="59" spans="1:14" x14ac:dyDescent="0.15">
      <c r="A59" s="1">
        <v>39980</v>
      </c>
      <c r="B59" s="2">
        <v>18165.5</v>
      </c>
      <c r="C59" s="3">
        <v>-1.8547826887146614E-3</v>
      </c>
      <c r="D59" s="3">
        <f t="shared" ref="D59:D122" si="9">($B59-$B58)/$B58</f>
        <v>-1.8025925985929201E-2</v>
      </c>
      <c r="E59" s="3">
        <f t="shared" ref="E59:E122" si="10">E58+($B59-$B58)/$B58</f>
        <v>1.2687336765456734</v>
      </c>
      <c r="F59" s="2">
        <v>364.63</v>
      </c>
      <c r="G59" s="3">
        <v>-1.1768016223130955E-3</v>
      </c>
      <c r="H59" s="3">
        <f t="shared" ref="H59:H122" si="11">($F59-$F58)/$F58</f>
        <v>-6.9177765067952729E-3</v>
      </c>
      <c r="I59" s="3">
        <f t="shared" ref="I59:I122" si="12">I58+($F59-$F58)/$F58</f>
        <v>1.1404053131529153</v>
      </c>
      <c r="J59" s="2">
        <v>2866.3020999999999</v>
      </c>
      <c r="K59" s="3">
        <v>-1.3336485100235908E-3</v>
      </c>
      <c r="L59" s="3">
        <f t="shared" ref="L59:L122" si="13">($J59-$J58)/$J58</f>
        <v>-1.0560719589668305E-2</v>
      </c>
      <c r="M59" s="3">
        <f t="shared" ref="M59:M122" si="14">M58+($J59-$J58)/$J58</f>
        <v>1.2075648823047422</v>
      </c>
      <c r="N59" s="5">
        <f t="shared" si="5"/>
        <v>1.215038411932849</v>
      </c>
    </row>
    <row r="60" spans="1:14" x14ac:dyDescent="0.15">
      <c r="A60" s="1">
        <v>39981</v>
      </c>
      <c r="B60" s="2">
        <v>18084.599600000001</v>
      </c>
      <c r="C60" s="3">
        <v>-4.5532482599244432E-4</v>
      </c>
      <c r="D60" s="3">
        <f t="shared" si="9"/>
        <v>-4.4535190333323399E-3</v>
      </c>
      <c r="E60" s="3">
        <f t="shared" si="10"/>
        <v>1.264280157512341</v>
      </c>
      <c r="F60" s="2">
        <v>364.25</v>
      </c>
      <c r="G60" s="3">
        <v>-1.7679280184165853E-4</v>
      </c>
      <c r="H60" s="3">
        <f t="shared" si="11"/>
        <v>-1.0421523187888969E-3</v>
      </c>
      <c r="I60" s="3">
        <f t="shared" si="12"/>
        <v>1.1393631608341264</v>
      </c>
      <c r="J60" s="2">
        <v>2869.2157999999999</v>
      </c>
      <c r="K60" s="3">
        <v>1.2761193357862618E-4</v>
      </c>
      <c r="L60" s="3">
        <f t="shared" si="13"/>
        <v>1.0165362541513202E-3</v>
      </c>
      <c r="M60" s="3">
        <f t="shared" si="14"/>
        <v>1.2085814185588934</v>
      </c>
      <c r="N60" s="5">
        <f t="shared" si="5"/>
        <v>1.2132686571549856</v>
      </c>
    </row>
    <row r="61" spans="1:14" x14ac:dyDescent="0.15">
      <c r="A61" s="1">
        <v>39982</v>
      </c>
      <c r="B61" s="2">
        <v>17776.660199999998</v>
      </c>
      <c r="C61" s="3">
        <v>-1.7550564086316995E-3</v>
      </c>
      <c r="D61" s="3">
        <f t="shared" si="9"/>
        <v>-1.7027714564385652E-2</v>
      </c>
      <c r="E61" s="3">
        <f t="shared" si="10"/>
        <v>1.2472524429479555</v>
      </c>
      <c r="F61" s="2">
        <v>363.2</v>
      </c>
      <c r="G61" s="3">
        <v>-4.8970670868260892E-4</v>
      </c>
      <c r="H61" s="3">
        <f t="shared" si="11"/>
        <v>-2.8826355525051789E-3</v>
      </c>
      <c r="I61" s="3">
        <f t="shared" si="12"/>
        <v>1.1364805252816212</v>
      </c>
      <c r="J61" s="2">
        <v>2857.5612000000001</v>
      </c>
      <c r="K61" s="3">
        <v>-5.1148020865001884E-4</v>
      </c>
      <c r="L61" s="3">
        <f t="shared" si="13"/>
        <v>-4.0619461247912566E-3</v>
      </c>
      <c r="M61" s="3">
        <f t="shared" si="14"/>
        <v>1.2045194724341022</v>
      </c>
      <c r="N61" s="5">
        <f t="shared" si="5"/>
        <v>1.2041936016692401</v>
      </c>
    </row>
    <row r="62" spans="1:14" x14ac:dyDescent="0.15">
      <c r="A62" s="1">
        <v>39983</v>
      </c>
      <c r="B62" s="2">
        <v>17920.929700000001</v>
      </c>
      <c r="C62" s="3">
        <v>8.2531569634377579E-4</v>
      </c>
      <c r="D62" s="3">
        <f t="shared" si="9"/>
        <v>8.1156695564221989E-3</v>
      </c>
      <c r="E62" s="3">
        <f t="shared" si="10"/>
        <v>1.2553681125043776</v>
      </c>
      <c r="F62" s="2">
        <v>362.2</v>
      </c>
      <c r="G62" s="3">
        <v>-4.6792418694101452E-4</v>
      </c>
      <c r="H62" s="3">
        <f t="shared" si="11"/>
        <v>-2.7533039647577094E-3</v>
      </c>
      <c r="I62" s="3">
        <f t="shared" si="12"/>
        <v>1.1337272213168634</v>
      </c>
      <c r="J62" s="2">
        <v>2842.9929000000002</v>
      </c>
      <c r="K62" s="3">
        <v>-6.4270683414544764E-4</v>
      </c>
      <c r="L62" s="3">
        <f t="shared" si="13"/>
        <v>-5.0981585276283527E-3</v>
      </c>
      <c r="M62" s="3">
        <f t="shared" si="14"/>
        <v>1.1994213139064738</v>
      </c>
      <c r="N62" s="5">
        <f t="shared" si="5"/>
        <v>1.2051359371228663</v>
      </c>
    </row>
    <row r="63" spans="1:14" x14ac:dyDescent="0.15">
      <c r="A63" s="1">
        <v>39986</v>
      </c>
      <c r="B63" s="2">
        <v>18059.550800000001</v>
      </c>
      <c r="C63" s="3">
        <v>7.8614939733665109E-4</v>
      </c>
      <c r="D63" s="3">
        <f t="shared" si="9"/>
        <v>7.7351511512262832E-3</v>
      </c>
      <c r="E63" s="3">
        <f t="shared" si="10"/>
        <v>1.2631032636556039</v>
      </c>
      <c r="F63" s="2">
        <v>357.47</v>
      </c>
      <c r="G63" s="3">
        <v>-2.2359224185770341E-3</v>
      </c>
      <c r="H63" s="3">
        <f t="shared" si="11"/>
        <v>-1.3059083379348319E-2</v>
      </c>
      <c r="I63" s="3">
        <f t="shared" si="12"/>
        <v>1.1206681379375152</v>
      </c>
      <c r="J63" s="2">
        <v>2780.3494999999998</v>
      </c>
      <c r="K63" s="3">
        <v>-2.8095540399346547E-3</v>
      </c>
      <c r="L63" s="3">
        <f t="shared" si="13"/>
        <v>-2.2034314612604338E-2</v>
      </c>
      <c r="M63" s="3">
        <f t="shared" si="14"/>
        <v>1.1773869992938695</v>
      </c>
      <c r="N63" s="5">
        <f t="shared" si="5"/>
        <v>1.1976800254040829</v>
      </c>
    </row>
    <row r="64" spans="1:14" x14ac:dyDescent="0.15">
      <c r="A64" s="1">
        <v>39987</v>
      </c>
      <c r="B64" s="2">
        <v>17538.3691</v>
      </c>
      <c r="C64" s="3">
        <v>-2.9966471365854919E-3</v>
      </c>
      <c r="D64" s="3">
        <f t="shared" si="9"/>
        <v>-2.8859062208789876E-2</v>
      </c>
      <c r="E64" s="3">
        <f t="shared" si="10"/>
        <v>1.234244201446814</v>
      </c>
      <c r="F64" s="2">
        <v>359.39</v>
      </c>
      <c r="G64" s="3">
        <v>9.1032218459792351E-4</v>
      </c>
      <c r="H64" s="3">
        <f t="shared" si="11"/>
        <v>5.371080090636862E-3</v>
      </c>
      <c r="I64" s="3">
        <f t="shared" si="12"/>
        <v>1.126039218028152</v>
      </c>
      <c r="J64" s="2">
        <v>2792.7325000000001</v>
      </c>
      <c r="K64" s="3">
        <v>5.6004959924450858E-4</v>
      </c>
      <c r="L64" s="3">
        <f t="shared" si="13"/>
        <v>4.4537566230433501E-3</v>
      </c>
      <c r="M64" s="3">
        <f t="shared" si="14"/>
        <v>1.1818407559169128</v>
      </c>
      <c r="N64" s="5">
        <f t="shared" si="5"/>
        <v>1.1886988021939096</v>
      </c>
    </row>
    <row r="65" spans="1:14" x14ac:dyDescent="0.15">
      <c r="A65" s="1">
        <v>39988</v>
      </c>
      <c r="B65" s="2">
        <v>17892.150399999999</v>
      </c>
      <c r="C65" s="3">
        <v>2.0395068713070477E-3</v>
      </c>
      <c r="D65" s="3">
        <f t="shared" si="9"/>
        <v>2.017184710749409E-2</v>
      </c>
      <c r="E65" s="3">
        <f t="shared" si="10"/>
        <v>1.2544160485543081</v>
      </c>
      <c r="F65" s="2">
        <v>359.91</v>
      </c>
      <c r="G65" s="3">
        <v>2.4564836027234083E-4</v>
      </c>
      <c r="H65" s="3">
        <f t="shared" si="11"/>
        <v>1.4468961295529611E-3</v>
      </c>
      <c r="I65" s="3">
        <f t="shared" si="12"/>
        <v>1.1274861141577051</v>
      </c>
      <c r="J65" s="2">
        <v>2845.1781999999998</v>
      </c>
      <c r="K65" s="3">
        <v>2.3392811989470007E-3</v>
      </c>
      <c r="L65" s="3">
        <f t="shared" si="13"/>
        <v>1.8779349615475081E-2</v>
      </c>
      <c r="M65" s="3">
        <f t="shared" si="14"/>
        <v>1.200620105532388</v>
      </c>
      <c r="N65" s="5">
        <f t="shared" si="5"/>
        <v>1.2034978040594477</v>
      </c>
    </row>
    <row r="66" spans="1:14" x14ac:dyDescent="0.15">
      <c r="A66" s="1">
        <v>39989</v>
      </c>
      <c r="B66" s="2">
        <v>18275.029299999998</v>
      </c>
      <c r="C66" s="3">
        <v>2.1576367839112849E-3</v>
      </c>
      <c r="D66" s="3">
        <f t="shared" si="9"/>
        <v>2.1399266798025559E-2</v>
      </c>
      <c r="E66" s="3">
        <f t="shared" si="10"/>
        <v>1.2758153153523337</v>
      </c>
      <c r="F66" s="2">
        <v>360.22</v>
      </c>
      <c r="G66" s="3">
        <v>1.462540178034201E-4</v>
      </c>
      <c r="H66" s="3">
        <f t="shared" si="11"/>
        <v>8.6132644272179785E-4</v>
      </c>
      <c r="I66" s="3">
        <f t="shared" si="12"/>
        <v>1.1283474406004268</v>
      </c>
      <c r="J66" s="2">
        <v>2863.8413</v>
      </c>
      <c r="K66" s="3">
        <v>8.2138193080255693E-4</v>
      </c>
      <c r="L66" s="3">
        <f t="shared" si="13"/>
        <v>6.5595539850545085E-3</v>
      </c>
      <c r="M66" s="3">
        <f t="shared" si="14"/>
        <v>1.2071796595174424</v>
      </c>
      <c r="N66" s="5">
        <f t="shared" si="5"/>
        <v>1.2146529771749595</v>
      </c>
    </row>
    <row r="67" spans="1:14" x14ac:dyDescent="0.15">
      <c r="A67" s="1">
        <v>39990</v>
      </c>
      <c r="B67" s="2">
        <v>18600.2598</v>
      </c>
      <c r="C67" s="3">
        <v>1.7943305426120454E-3</v>
      </c>
      <c r="D67" s="3">
        <f t="shared" si="9"/>
        <v>1.7796442055499278E-2</v>
      </c>
      <c r="E67" s="3">
        <f t="shared" si="10"/>
        <v>1.293611757407833</v>
      </c>
      <c r="F67" s="2">
        <v>363.08</v>
      </c>
      <c r="G67" s="3">
        <v>1.3416022512413683E-3</v>
      </c>
      <c r="H67" s="3">
        <f t="shared" si="11"/>
        <v>7.9395924712674388E-3</v>
      </c>
      <c r="I67" s="3">
        <f t="shared" si="12"/>
        <v>1.1362870330716943</v>
      </c>
      <c r="J67" s="2">
        <v>2945.5416</v>
      </c>
      <c r="K67" s="3">
        <v>3.521369629072691E-3</v>
      </c>
      <c r="L67" s="3">
        <f t="shared" si="13"/>
        <v>2.8528221867601383E-2</v>
      </c>
      <c r="M67" s="3">
        <f t="shared" si="14"/>
        <v>1.2357078813850437</v>
      </c>
      <c r="N67" s="5">
        <f t="shared" ref="N67:N130" si="15">SUM(PRODUCT(E67,$B$3322),PRODUCT(I67,$F$3322),PRODUCT(M67,$J$3322))</f>
        <v>1.2333683104460096</v>
      </c>
    </row>
    <row r="68" spans="1:14" x14ac:dyDescent="0.15">
      <c r="A68" s="1">
        <v>39993</v>
      </c>
      <c r="B68" s="2">
        <v>18528.5098</v>
      </c>
      <c r="C68" s="3">
        <v>-3.9329462939233044E-4</v>
      </c>
      <c r="D68" s="3">
        <f t="shared" si="9"/>
        <v>-3.8574730015330217E-3</v>
      </c>
      <c r="E68" s="3">
        <f t="shared" si="10"/>
        <v>1.2897542844062999</v>
      </c>
      <c r="F68" s="2">
        <v>363.6</v>
      </c>
      <c r="G68" s="3">
        <v>2.4273294595914858E-4</v>
      </c>
      <c r="H68" s="3">
        <f t="shared" si="11"/>
        <v>1.4321912526166097E-3</v>
      </c>
      <c r="I68" s="3">
        <f t="shared" si="12"/>
        <v>1.1377192243243108</v>
      </c>
      <c r="J68" s="2">
        <v>2937.0794000000001</v>
      </c>
      <c r="K68" s="3">
        <v>-3.6029521363406362E-4</v>
      </c>
      <c r="L68" s="3">
        <f t="shared" si="13"/>
        <v>-2.8728842261130988E-3</v>
      </c>
      <c r="M68" s="3">
        <f t="shared" si="14"/>
        <v>1.2328349971589305</v>
      </c>
      <c r="N68" s="5">
        <f t="shared" si="15"/>
        <v>1.2312218621560658</v>
      </c>
    </row>
    <row r="69" spans="1:14" x14ac:dyDescent="0.15">
      <c r="A69" s="1">
        <v>39994</v>
      </c>
      <c r="B69" s="2">
        <v>18378.730500000001</v>
      </c>
      <c r="C69" s="3">
        <v>-8.2662319107413976E-4</v>
      </c>
      <c r="D69" s="3">
        <f t="shared" si="9"/>
        <v>-8.083720796585505E-3</v>
      </c>
      <c r="E69" s="3">
        <f t="shared" si="10"/>
        <v>1.2816705636097143</v>
      </c>
      <c r="F69" s="2">
        <v>360.92</v>
      </c>
      <c r="G69" s="3">
        <v>-1.2563197385019743E-3</v>
      </c>
      <c r="H69" s="3">
        <f t="shared" si="11"/>
        <v>-7.3707370737073888E-3</v>
      </c>
      <c r="I69" s="3">
        <f t="shared" si="12"/>
        <v>1.1303484872506036</v>
      </c>
      <c r="J69" s="2">
        <v>2982.1696999999999</v>
      </c>
      <c r="K69" s="3">
        <v>1.9043328343096228E-3</v>
      </c>
      <c r="L69" s="3">
        <f t="shared" si="13"/>
        <v>1.5352087519322712E-2</v>
      </c>
      <c r="M69" s="3">
        <f t="shared" si="14"/>
        <v>1.2481870846782532</v>
      </c>
      <c r="N69" s="5">
        <f t="shared" si="15"/>
        <v>1.2309851801880052</v>
      </c>
    </row>
    <row r="70" spans="1:14" x14ac:dyDescent="0.15">
      <c r="A70" s="1">
        <v>39995</v>
      </c>
      <c r="B70" s="2">
        <f>B69</f>
        <v>18378.730500000001</v>
      </c>
      <c r="C70" s="3">
        <v>0</v>
      </c>
      <c r="D70" s="3">
        <f t="shared" si="9"/>
        <v>0</v>
      </c>
      <c r="E70" s="3">
        <f t="shared" si="10"/>
        <v>1.2816705636097143</v>
      </c>
      <c r="F70" s="2">
        <v>362.23</v>
      </c>
      <c r="G70" s="3">
        <v>6.1487954547596998E-4</v>
      </c>
      <c r="H70" s="3">
        <f t="shared" si="11"/>
        <v>3.629613210683814E-3</v>
      </c>
      <c r="I70" s="3">
        <f t="shared" si="12"/>
        <v>1.1339781004612874</v>
      </c>
      <c r="J70" s="2">
        <v>2944.2453</v>
      </c>
      <c r="K70" s="3">
        <v>-1.6023074436465664E-3</v>
      </c>
      <c r="L70" s="3">
        <f t="shared" si="13"/>
        <v>-1.2717049603179818E-2</v>
      </c>
      <c r="M70" s="3">
        <f t="shared" si="14"/>
        <v>1.2354700350750734</v>
      </c>
      <c r="N70" s="5">
        <f t="shared" si="15"/>
        <v>1.2277819665919254</v>
      </c>
    </row>
    <row r="71" spans="1:14" x14ac:dyDescent="0.15">
      <c r="A71" s="1">
        <v>39996</v>
      </c>
      <c r="B71" s="2">
        <v>18178.050800000001</v>
      </c>
      <c r="C71" s="3">
        <v>-1.1194139520272711E-3</v>
      </c>
      <c r="D71" s="3">
        <f t="shared" si="9"/>
        <v>-1.0919127411983139E-2</v>
      </c>
      <c r="E71" s="3">
        <f t="shared" si="10"/>
        <v>1.2707514361977312</v>
      </c>
      <c r="F71" s="2">
        <v>361.02</v>
      </c>
      <c r="G71" s="3">
        <v>-5.6818621007501515E-4</v>
      </c>
      <c r="H71" s="3">
        <f t="shared" si="11"/>
        <v>-3.3404190707562497E-3</v>
      </c>
      <c r="I71" s="3">
        <f t="shared" si="12"/>
        <v>1.1306376813905312</v>
      </c>
      <c r="J71" s="2">
        <v>2928.2004000000002</v>
      </c>
      <c r="K71" s="3">
        <v>-6.8458843829206559E-4</v>
      </c>
      <c r="L71" s="3">
        <f t="shared" si="13"/>
        <v>-5.4495798974358118E-3</v>
      </c>
      <c r="M71" s="3">
        <f t="shared" si="14"/>
        <v>1.2300204551776375</v>
      </c>
      <c r="N71" s="5">
        <f t="shared" si="15"/>
        <v>1.2206409032390038</v>
      </c>
    </row>
    <row r="72" spans="1:14" x14ac:dyDescent="0.15">
      <c r="A72" s="1">
        <v>39997</v>
      </c>
      <c r="B72" s="2">
        <v>18203.400399999999</v>
      </c>
      <c r="C72" s="3">
        <v>1.4206278413774953E-4</v>
      </c>
      <c r="D72" s="3">
        <f t="shared" si="9"/>
        <v>1.3945169522794894E-3</v>
      </c>
      <c r="E72" s="3">
        <f t="shared" si="10"/>
        <v>1.2721459531500108</v>
      </c>
      <c r="F72" s="2">
        <f>F71</f>
        <v>361.02</v>
      </c>
      <c r="G72" s="3">
        <v>0</v>
      </c>
      <c r="H72" s="3">
        <f t="shared" si="11"/>
        <v>0</v>
      </c>
      <c r="I72" s="3">
        <f t="shared" si="12"/>
        <v>1.1306376813905312</v>
      </c>
      <c r="J72" s="2">
        <v>2899.7570999999998</v>
      </c>
      <c r="K72" s="3">
        <v>-1.2243594455632642E-3</v>
      </c>
      <c r="L72" s="3">
        <f t="shared" si="13"/>
        <v>-9.7135769805920258E-3</v>
      </c>
      <c r="M72" s="3">
        <f t="shared" si="14"/>
        <v>1.2203068781970454</v>
      </c>
      <c r="N72" s="5">
        <f t="shared" si="15"/>
        <v>1.2180385961612421</v>
      </c>
    </row>
    <row r="73" spans="1:14" x14ac:dyDescent="0.15">
      <c r="A73" s="1">
        <v>40000</v>
      </c>
      <c r="B73" s="2">
        <v>17979.410199999998</v>
      </c>
      <c r="C73" s="3">
        <v>-1.2637754941048065E-3</v>
      </c>
      <c r="D73" s="3">
        <f t="shared" si="9"/>
        <v>-1.230485486656659E-2</v>
      </c>
      <c r="E73" s="3">
        <f t="shared" si="10"/>
        <v>1.2598410982834443</v>
      </c>
      <c r="F73" s="2">
        <v>357.92</v>
      </c>
      <c r="G73" s="3">
        <v>-1.4665657856627113E-3</v>
      </c>
      <c r="H73" s="3">
        <f t="shared" si="11"/>
        <v>-8.5867818957397549E-3</v>
      </c>
      <c r="I73" s="3">
        <f t="shared" si="12"/>
        <v>1.1220508994947915</v>
      </c>
      <c r="J73" s="2">
        <v>2820.2617</v>
      </c>
      <c r="K73" s="3">
        <v>-3.4988980465830485E-3</v>
      </c>
      <c r="L73" s="3">
        <f t="shared" si="13"/>
        <v>-2.7414503097517993E-2</v>
      </c>
      <c r="M73" s="3">
        <f t="shared" si="14"/>
        <v>1.1928923750995275</v>
      </c>
      <c r="N73" s="5">
        <f t="shared" si="15"/>
        <v>1.2017717599357887</v>
      </c>
    </row>
    <row r="74" spans="1:14" x14ac:dyDescent="0.15">
      <c r="A74" s="1">
        <v>40001</v>
      </c>
      <c r="B74" s="2">
        <v>17862.269499999999</v>
      </c>
      <c r="C74" s="3">
        <v>-6.6764950254892075E-4</v>
      </c>
      <c r="D74" s="3">
        <f t="shared" si="9"/>
        <v>-6.5152693384791863E-3</v>
      </c>
      <c r="E74" s="3">
        <f t="shared" si="10"/>
        <v>1.2533258289449651</v>
      </c>
      <c r="F74" s="2">
        <v>356.76</v>
      </c>
      <c r="G74" s="3">
        <v>-5.5235255865043059E-4</v>
      </c>
      <c r="H74" s="3">
        <f t="shared" si="11"/>
        <v>-3.2409476978096361E-3</v>
      </c>
      <c r="I74" s="3">
        <f t="shared" si="12"/>
        <v>1.1188099517969818</v>
      </c>
      <c r="J74" s="2">
        <v>2853.0808999999999</v>
      </c>
      <c r="K74" s="3">
        <v>1.454188148573024E-3</v>
      </c>
      <c r="L74" s="3">
        <f t="shared" si="13"/>
        <v>1.1636934260391477E-2</v>
      </c>
      <c r="M74" s="3">
        <f t="shared" si="14"/>
        <v>1.204529309359919</v>
      </c>
      <c r="N74" s="5">
        <f t="shared" si="15"/>
        <v>1.2020493117834894</v>
      </c>
    </row>
    <row r="75" spans="1:14" x14ac:dyDescent="0.15">
      <c r="A75" s="1">
        <v>40002</v>
      </c>
      <c r="B75" s="2">
        <v>17721.070299999999</v>
      </c>
      <c r="C75" s="3">
        <v>-8.112739286458816E-4</v>
      </c>
      <c r="D75" s="3">
        <f t="shared" si="9"/>
        <v>-7.9048857705343173E-3</v>
      </c>
      <c r="E75" s="3">
        <f t="shared" si="10"/>
        <v>1.2454209431744308</v>
      </c>
      <c r="F75" s="2">
        <v>353.1</v>
      </c>
      <c r="G75" s="3">
        <v>-1.7576991645287814E-3</v>
      </c>
      <c r="H75" s="3">
        <f t="shared" si="11"/>
        <v>-1.0258997645475861E-2</v>
      </c>
      <c r="I75" s="3">
        <f t="shared" si="12"/>
        <v>1.108550954151506</v>
      </c>
      <c r="J75" s="2">
        <v>2834.1187</v>
      </c>
      <c r="K75" s="3">
        <v>-8.388470697483926E-4</v>
      </c>
      <c r="L75" s="3">
        <f t="shared" si="13"/>
        <v>-6.6462188296167622E-3</v>
      </c>
      <c r="M75" s="3">
        <f t="shared" si="14"/>
        <v>1.1978830905303022</v>
      </c>
      <c r="N75" s="5">
        <f t="shared" si="15"/>
        <v>1.1939375516533213</v>
      </c>
    </row>
    <row r="76" spans="1:14" x14ac:dyDescent="0.15">
      <c r="A76" s="1">
        <v>40003</v>
      </c>
      <c r="B76" s="2">
        <v>17790.589800000002</v>
      </c>
      <c r="C76" s="3">
        <v>4.0007567438245343E-4</v>
      </c>
      <c r="D76" s="3">
        <f t="shared" si="9"/>
        <v>3.9229853966553114E-3</v>
      </c>
      <c r="E76" s="3">
        <f t="shared" si="10"/>
        <v>1.2493439285710861</v>
      </c>
      <c r="F76" s="2">
        <v>356.85</v>
      </c>
      <c r="G76" s="3">
        <v>1.7974570936424468E-3</v>
      </c>
      <c r="H76" s="3">
        <f t="shared" si="11"/>
        <v>1.0620220900594732E-2</v>
      </c>
      <c r="I76" s="3">
        <f t="shared" si="12"/>
        <v>1.1191711750521007</v>
      </c>
      <c r="J76" s="2">
        <v>2871.3137999999999</v>
      </c>
      <c r="K76" s="3">
        <v>1.6375044913823442E-3</v>
      </c>
      <c r="L76" s="3">
        <f t="shared" si="13"/>
        <v>1.3124044522200114E-2</v>
      </c>
      <c r="M76" s="3">
        <f t="shared" si="14"/>
        <v>1.2110071350525022</v>
      </c>
      <c r="N76" s="5">
        <f t="shared" si="15"/>
        <v>1.2026267124185293</v>
      </c>
    </row>
    <row r="77" spans="1:14" x14ac:dyDescent="0.15">
      <c r="A77" s="1">
        <v>40004</v>
      </c>
      <c r="B77" s="2">
        <v>17708.419900000001</v>
      </c>
      <c r="C77" s="3">
        <v>-4.7326971282726234E-4</v>
      </c>
      <c r="D77" s="3">
        <f t="shared" si="9"/>
        <v>-4.6187282672326456E-3</v>
      </c>
      <c r="E77" s="3">
        <f t="shared" si="10"/>
        <v>1.2447252003038534</v>
      </c>
      <c r="F77" s="2">
        <v>355.13</v>
      </c>
      <c r="G77" s="3">
        <v>-8.2275334569073999E-4</v>
      </c>
      <c r="H77" s="3">
        <f t="shared" si="11"/>
        <v>-4.8199523609360438E-3</v>
      </c>
      <c r="I77" s="3">
        <f t="shared" si="12"/>
        <v>1.1143512226911647</v>
      </c>
      <c r="J77" s="2">
        <v>2872.0430999999999</v>
      </c>
      <c r="K77" s="3">
        <v>3.1893761906024404E-5</v>
      </c>
      <c r="L77" s="3">
        <f t="shared" si="13"/>
        <v>2.539952268539811E-4</v>
      </c>
      <c r="M77" s="3">
        <f t="shared" si="14"/>
        <v>1.2112611302793561</v>
      </c>
      <c r="N77" s="5">
        <f t="shared" si="15"/>
        <v>1.199547743768872</v>
      </c>
    </row>
    <row r="78" spans="1:14" x14ac:dyDescent="0.15">
      <c r="A78" s="1">
        <v>40007</v>
      </c>
      <c r="B78" s="2">
        <v>17254.6309</v>
      </c>
      <c r="C78" s="3">
        <v>-2.6609366977015788E-3</v>
      </c>
      <c r="D78" s="3">
        <f t="shared" si="9"/>
        <v>-2.5625606494682263E-2</v>
      </c>
      <c r="E78" s="3">
        <f t="shared" si="10"/>
        <v>1.2190995938091711</v>
      </c>
      <c r="F78" s="2">
        <v>356.77</v>
      </c>
      <c r="G78" s="3">
        <v>7.8395869327310187E-4</v>
      </c>
      <c r="H78" s="3">
        <f t="shared" si="11"/>
        <v>4.6180272013065255E-3</v>
      </c>
      <c r="I78" s="3">
        <f t="shared" si="12"/>
        <v>1.1189692498924713</v>
      </c>
      <c r="J78" s="2">
        <v>2837.0360000000001</v>
      </c>
      <c r="K78" s="3">
        <v>-1.5425180178512913E-3</v>
      </c>
      <c r="L78" s="3">
        <f t="shared" si="13"/>
        <v>-1.2188918752646787E-2</v>
      </c>
      <c r="M78" s="3">
        <f t="shared" si="14"/>
        <v>1.1990722115267094</v>
      </c>
      <c r="N78" s="5">
        <f t="shared" si="15"/>
        <v>1.1862566633813276</v>
      </c>
    </row>
    <row r="79" spans="1:14" x14ac:dyDescent="0.15">
      <c r="A79" s="1">
        <v>40008</v>
      </c>
      <c r="B79" s="2">
        <v>17885.730500000001</v>
      </c>
      <c r="C79" s="3">
        <v>3.6686618402229669E-3</v>
      </c>
      <c r="D79" s="3">
        <f t="shared" si="9"/>
        <v>3.6575665029148864E-2</v>
      </c>
      <c r="E79" s="3">
        <f t="shared" si="10"/>
        <v>1.25567525883832</v>
      </c>
      <c r="F79" s="2">
        <v>358.36</v>
      </c>
      <c r="G79" s="3">
        <v>7.5605245172046323E-4</v>
      </c>
      <c r="H79" s="3">
        <f t="shared" si="11"/>
        <v>4.4566527454663564E-3</v>
      </c>
      <c r="I79" s="3">
        <f t="shared" si="12"/>
        <v>1.1234259026379376</v>
      </c>
      <c r="J79" s="2">
        <v>2895.3811999999998</v>
      </c>
      <c r="K79" s="3">
        <v>2.5539153441698592E-3</v>
      </c>
      <c r="L79" s="3">
        <f t="shared" si="13"/>
        <v>2.0565547987406486E-2</v>
      </c>
      <c r="M79" s="3">
        <f t="shared" si="14"/>
        <v>1.2196377595141159</v>
      </c>
      <c r="N79" s="5">
        <f t="shared" si="15"/>
        <v>1.2091641702479872</v>
      </c>
    </row>
    <row r="80" spans="1:14" x14ac:dyDescent="0.15">
      <c r="A80" s="1">
        <v>40009</v>
      </c>
      <c r="B80" s="2">
        <v>18258.660199999998</v>
      </c>
      <c r="C80" s="3">
        <v>2.1030832215832699E-3</v>
      </c>
      <c r="D80" s="3">
        <f t="shared" si="9"/>
        <v>2.0850683174500305E-2</v>
      </c>
      <c r="E80" s="3">
        <f t="shared" si="10"/>
        <v>1.2765259420128203</v>
      </c>
      <c r="F80" s="2">
        <v>359.81</v>
      </c>
      <c r="G80" s="3">
        <v>6.8609198841915382E-4</v>
      </c>
      <c r="H80" s="3">
        <f t="shared" si="11"/>
        <v>4.0462105145663259E-3</v>
      </c>
      <c r="I80" s="3">
        <f t="shared" si="12"/>
        <v>1.1274721131525038</v>
      </c>
      <c r="J80" s="2">
        <v>3014.9888999999998</v>
      </c>
      <c r="K80" s="3">
        <v>5.0527518718369172E-3</v>
      </c>
      <c r="L80" s="3">
        <f t="shared" si="13"/>
        <v>4.1309828218819691E-2</v>
      </c>
      <c r="M80" s="3">
        <f t="shared" si="14"/>
        <v>1.2609475877329357</v>
      </c>
      <c r="N80" s="5">
        <f t="shared" si="15"/>
        <v>1.2322883997024554</v>
      </c>
    </row>
    <row r="81" spans="1:14" x14ac:dyDescent="0.15">
      <c r="A81" s="1">
        <v>40010</v>
      </c>
      <c r="B81" s="2">
        <v>18361.8691</v>
      </c>
      <c r="C81" s="3">
        <v>5.7411548171021158E-4</v>
      </c>
      <c r="D81" s="3">
        <f t="shared" si="9"/>
        <v>5.652599855054067E-3</v>
      </c>
      <c r="E81" s="3">
        <f t="shared" si="10"/>
        <v>1.2821785418678744</v>
      </c>
      <c r="F81" s="2">
        <v>362.52</v>
      </c>
      <c r="G81" s="3">
        <v>1.2732783688145571E-3</v>
      </c>
      <c r="H81" s="3">
        <f t="shared" si="11"/>
        <v>7.5317528695699942E-3</v>
      </c>
      <c r="I81" s="3">
        <f t="shared" si="12"/>
        <v>1.1350038660220738</v>
      </c>
      <c r="J81" s="2">
        <v>3029.5752000000002</v>
      </c>
      <c r="K81" s="3">
        <v>6.0206538312025811E-4</v>
      </c>
      <c r="L81" s="3">
        <f t="shared" si="13"/>
        <v>4.8379282590394921E-3</v>
      </c>
      <c r="M81" s="3">
        <f t="shared" si="14"/>
        <v>1.2657855159919751</v>
      </c>
      <c r="N81" s="5">
        <f t="shared" si="15"/>
        <v>1.2381682518179271</v>
      </c>
    </row>
    <row r="82" spans="1:14" x14ac:dyDescent="0.15">
      <c r="A82" s="1">
        <v>40011</v>
      </c>
      <c r="B82" s="2">
        <v>18805.660199999998</v>
      </c>
      <c r="C82" s="3">
        <v>2.4265318861565214E-3</v>
      </c>
      <c r="D82" s="3">
        <f t="shared" si="9"/>
        <v>2.4169168050544407E-2</v>
      </c>
      <c r="E82" s="3">
        <f t="shared" si="10"/>
        <v>1.3063477099184189</v>
      </c>
      <c r="F82" s="2">
        <v>363.95</v>
      </c>
      <c r="G82" s="3">
        <v>6.6760036717673798E-4</v>
      </c>
      <c r="H82" s="3">
        <f t="shared" si="11"/>
        <v>3.9446099525543609E-3</v>
      </c>
      <c r="I82" s="3">
        <f t="shared" si="12"/>
        <v>1.1389484759746282</v>
      </c>
      <c r="J82" s="2">
        <v>3044.8908000000001</v>
      </c>
      <c r="K82" s="3">
        <v>6.2866079941232493E-4</v>
      </c>
      <c r="L82" s="3">
        <f t="shared" si="13"/>
        <v>5.0553622171187248E-3</v>
      </c>
      <c r="M82" s="3">
        <f t="shared" si="14"/>
        <v>1.2708408782090939</v>
      </c>
      <c r="N82" s="5">
        <f t="shared" si="15"/>
        <v>1.2507786797029814</v>
      </c>
    </row>
    <row r="83" spans="1:14" x14ac:dyDescent="0.15">
      <c r="A83" s="1">
        <v>40014</v>
      </c>
      <c r="B83" s="2">
        <v>19502.3691</v>
      </c>
      <c r="C83" s="3">
        <v>3.6826259382868811E-3</v>
      </c>
      <c r="D83" s="3">
        <f t="shared" si="9"/>
        <v>3.7047829886876375E-2</v>
      </c>
      <c r="E83" s="3">
        <f t="shared" si="10"/>
        <v>1.3433955398052952</v>
      </c>
      <c r="F83" s="2">
        <v>368.63</v>
      </c>
      <c r="G83" s="3">
        <v>2.1619935702344851E-3</v>
      </c>
      <c r="H83" s="3">
        <f t="shared" si="11"/>
        <v>1.2858909190822934E-2</v>
      </c>
      <c r="I83" s="3">
        <f t="shared" si="12"/>
        <v>1.1518073851654511</v>
      </c>
      <c r="J83" s="2">
        <v>3173.2503000000002</v>
      </c>
      <c r="K83" s="3">
        <v>5.1214010040897817E-3</v>
      </c>
      <c r="L83" s="3">
        <f t="shared" si="13"/>
        <v>4.2155698982702439E-2</v>
      </c>
      <c r="M83" s="3">
        <f t="shared" si="14"/>
        <v>1.3129965771917962</v>
      </c>
      <c r="N83" s="5">
        <f t="shared" si="15"/>
        <v>1.2831432539546936</v>
      </c>
    </row>
    <row r="84" spans="1:14" x14ac:dyDescent="0.15">
      <c r="A84" s="1">
        <v>40015</v>
      </c>
      <c r="B84" s="2">
        <v>19501.730500000001</v>
      </c>
      <c r="C84" s="3">
        <v>-3.3148834774082096E-6</v>
      </c>
      <c r="D84" s="3">
        <f t="shared" si="9"/>
        <v>-3.2744739714643444E-5</v>
      </c>
      <c r="E84" s="3">
        <f t="shared" si="10"/>
        <v>1.3433627950655807</v>
      </c>
      <c r="F84" s="2">
        <v>367.46</v>
      </c>
      <c r="G84" s="3">
        <v>-5.3820370170017757E-4</v>
      </c>
      <c r="H84" s="3">
        <f t="shared" si="11"/>
        <v>-3.1739142229336081E-3</v>
      </c>
      <c r="I84" s="3">
        <f t="shared" si="12"/>
        <v>1.1486334709425174</v>
      </c>
      <c r="J84" s="2">
        <v>3137.5138000000002</v>
      </c>
      <c r="K84" s="3">
        <v>-1.4067108867425948E-3</v>
      </c>
      <c r="L84" s="3">
        <f t="shared" si="13"/>
        <v>-1.1261796776636239E-2</v>
      </c>
      <c r="M84" s="3">
        <f t="shared" si="14"/>
        <v>1.30173478041516</v>
      </c>
      <c r="N84" s="5">
        <f t="shared" si="15"/>
        <v>1.2786154290622807</v>
      </c>
    </row>
    <row r="85" spans="1:14" x14ac:dyDescent="0.15">
      <c r="A85" s="1">
        <v>40016</v>
      </c>
      <c r="B85" s="2">
        <v>19248.169900000001</v>
      </c>
      <c r="C85" s="3">
        <v>-1.3266084070772672E-3</v>
      </c>
      <c r="D85" s="3">
        <f t="shared" si="9"/>
        <v>-1.3001953852249198E-2</v>
      </c>
      <c r="E85" s="3">
        <f t="shared" si="10"/>
        <v>1.3303608412133314</v>
      </c>
      <c r="F85" s="2">
        <v>364.87</v>
      </c>
      <c r="G85" s="3">
        <v>-1.1989650183765988E-3</v>
      </c>
      <c r="H85" s="3">
        <f t="shared" si="11"/>
        <v>-7.0483862189081132E-3</v>
      </c>
      <c r="I85" s="3">
        <f t="shared" si="12"/>
        <v>1.1415850847236093</v>
      </c>
      <c r="J85" s="2">
        <v>3134.5965999999999</v>
      </c>
      <c r="K85" s="3">
        <v>-1.1555077403822034E-4</v>
      </c>
      <c r="L85" s="3">
        <f t="shared" si="13"/>
        <v>-9.2978077100420108E-4</v>
      </c>
      <c r="M85" s="3">
        <f t="shared" si="14"/>
        <v>1.3008049996441557</v>
      </c>
      <c r="N85" s="5">
        <f t="shared" si="15"/>
        <v>1.2711227400723772</v>
      </c>
    </row>
    <row r="86" spans="1:14" x14ac:dyDescent="0.15">
      <c r="A86" s="1">
        <v>40017</v>
      </c>
      <c r="B86" s="2">
        <v>19817.699199999999</v>
      </c>
      <c r="C86" s="3">
        <v>2.9470867865641131E-3</v>
      </c>
      <c r="D86" s="3">
        <f t="shared" si="9"/>
        <v>2.9588750668706344E-2</v>
      </c>
      <c r="E86" s="3">
        <f t="shared" si="10"/>
        <v>1.3599495918820377</v>
      </c>
      <c r="F86" s="2">
        <v>372.15</v>
      </c>
      <c r="G86" s="3">
        <v>3.337537050864882E-3</v>
      </c>
      <c r="H86" s="3">
        <f t="shared" si="11"/>
        <v>1.9952311782278544E-2</v>
      </c>
      <c r="I86" s="3">
        <f t="shared" si="12"/>
        <v>1.1615373965058879</v>
      </c>
      <c r="J86" s="2">
        <v>3165.9544999999998</v>
      </c>
      <c r="K86" s="3">
        <v>1.2349678856385989E-3</v>
      </c>
      <c r="L86" s="3">
        <f t="shared" si="13"/>
        <v>1.0003807188459266E-2</v>
      </c>
      <c r="M86" s="3">
        <f t="shared" si="14"/>
        <v>1.3108088068326149</v>
      </c>
      <c r="N86" s="5">
        <f t="shared" si="15"/>
        <v>1.2917795130696215</v>
      </c>
    </row>
    <row r="87" spans="1:14" x14ac:dyDescent="0.15">
      <c r="A87" s="1">
        <v>40018</v>
      </c>
      <c r="B87" s="2">
        <v>19982.789100000002</v>
      </c>
      <c r="C87" s="3">
        <v>8.3774951596391281E-4</v>
      </c>
      <c r="D87" s="3">
        <f t="shared" si="9"/>
        <v>8.3304271769349836E-3</v>
      </c>
      <c r="E87" s="3">
        <f t="shared" si="10"/>
        <v>1.3682800190589726</v>
      </c>
      <c r="F87" s="2">
        <v>370.95</v>
      </c>
      <c r="G87" s="3">
        <v>-5.4592282610865903E-4</v>
      </c>
      <c r="H87" s="3">
        <f t="shared" si="11"/>
        <v>-3.2245062474808243E-3</v>
      </c>
      <c r="I87" s="3">
        <f t="shared" si="12"/>
        <v>1.1583128902584072</v>
      </c>
      <c r="J87" s="2">
        <v>3187.2518</v>
      </c>
      <c r="K87" s="3">
        <v>8.3110475845173798E-4</v>
      </c>
      <c r="L87" s="3">
        <f t="shared" si="13"/>
        <v>6.7269760193964185E-3</v>
      </c>
      <c r="M87" s="3">
        <f t="shared" si="14"/>
        <v>1.3175357828520113</v>
      </c>
      <c r="N87" s="5">
        <f t="shared" si="15"/>
        <v>1.2965512029104451</v>
      </c>
    </row>
    <row r="88" spans="1:14" x14ac:dyDescent="0.15">
      <c r="A88" s="1">
        <v>40021</v>
      </c>
      <c r="B88" s="2">
        <v>20251.6191</v>
      </c>
      <c r="C88" s="3">
        <v>1.3476604762304686E-3</v>
      </c>
      <c r="D88" s="3">
        <f t="shared" si="9"/>
        <v>1.3453076978128047E-2</v>
      </c>
      <c r="E88" s="3">
        <f t="shared" si="10"/>
        <v>1.3817330960371006</v>
      </c>
      <c r="F88" s="2">
        <v>372.71</v>
      </c>
      <c r="G88" s="3">
        <v>7.9944504319499432E-4</v>
      </c>
      <c r="H88" s="3">
        <f t="shared" si="11"/>
        <v>4.7445747405310441E-3</v>
      </c>
      <c r="I88" s="3">
        <f t="shared" si="12"/>
        <v>1.1630574649989383</v>
      </c>
      <c r="J88" s="2">
        <v>3278.1286</v>
      </c>
      <c r="K88" s="3">
        <v>3.4729552560015873E-3</v>
      </c>
      <c r="L88" s="3">
        <f t="shared" si="13"/>
        <v>2.8512588807699475E-2</v>
      </c>
      <c r="M88" s="3">
        <f t="shared" si="14"/>
        <v>1.3460483716597109</v>
      </c>
      <c r="N88" s="5">
        <f t="shared" si="15"/>
        <v>1.3126392419580917</v>
      </c>
    </row>
    <row r="89" spans="1:14" x14ac:dyDescent="0.15">
      <c r="A89" s="1">
        <v>40022</v>
      </c>
      <c r="B89" s="2">
        <v>20624.539100000002</v>
      </c>
      <c r="C89" s="3">
        <v>1.8367630691550675E-3</v>
      </c>
      <c r="D89" s="3">
        <f t="shared" si="9"/>
        <v>1.8414330141139277E-2</v>
      </c>
      <c r="E89" s="3">
        <f t="shared" si="10"/>
        <v>1.4001474261782398</v>
      </c>
      <c r="F89" s="2">
        <v>371.19</v>
      </c>
      <c r="G89" s="3">
        <v>-6.9068344705575395E-4</v>
      </c>
      <c r="H89" s="3">
        <f t="shared" si="11"/>
        <v>-4.078237771994263E-3</v>
      </c>
      <c r="I89" s="3">
        <f t="shared" si="12"/>
        <v>1.1589792272269439</v>
      </c>
      <c r="J89" s="2">
        <v>3270.5421999999999</v>
      </c>
      <c r="K89" s="3">
        <v>-2.8629827651680586E-4</v>
      </c>
      <c r="L89" s="3">
        <f t="shared" si="13"/>
        <v>-2.3142472201975661E-3</v>
      </c>
      <c r="M89" s="3">
        <f t="shared" si="14"/>
        <v>1.3437341244395133</v>
      </c>
      <c r="N89" s="5">
        <f t="shared" si="15"/>
        <v>1.3183714123243626</v>
      </c>
    </row>
    <row r="90" spans="1:14" x14ac:dyDescent="0.15">
      <c r="A90" s="1">
        <v>40023</v>
      </c>
      <c r="B90" s="2">
        <v>20135.5</v>
      </c>
      <c r="C90" s="3">
        <v>-2.4214509074779E-3</v>
      </c>
      <c r="D90" s="3">
        <f t="shared" si="9"/>
        <v>-2.3711516540023032E-2</v>
      </c>
      <c r="E90" s="3">
        <f t="shared" si="10"/>
        <v>1.3764359096382168</v>
      </c>
      <c r="F90" s="2">
        <v>368.68</v>
      </c>
      <c r="G90" s="3">
        <v>-1.1480682256334999E-3</v>
      </c>
      <c r="H90" s="3">
        <f t="shared" si="11"/>
        <v>-6.7620356151835747E-3</v>
      </c>
      <c r="I90" s="3">
        <f t="shared" si="12"/>
        <v>1.1522171916117603</v>
      </c>
      <c r="J90" s="2">
        <v>3127.5517</v>
      </c>
      <c r="K90" s="3">
        <v>-5.5548279691978375E-3</v>
      </c>
      <c r="L90" s="3">
        <f t="shared" si="13"/>
        <v>-4.372073229937222E-2</v>
      </c>
      <c r="M90" s="3">
        <f t="shared" si="14"/>
        <v>1.3000133921401411</v>
      </c>
      <c r="N90" s="5">
        <f t="shared" si="15"/>
        <v>1.2925714883564585</v>
      </c>
    </row>
    <row r="91" spans="1:14" x14ac:dyDescent="0.15">
      <c r="A91" s="1">
        <v>40024</v>
      </c>
      <c r="B91" s="2">
        <v>20234.080099999999</v>
      </c>
      <c r="C91" s="3">
        <v>4.925697633248327E-4</v>
      </c>
      <c r="D91" s="3">
        <f t="shared" si="9"/>
        <v>4.8958357130440876E-3</v>
      </c>
      <c r="E91" s="3">
        <f t="shared" si="10"/>
        <v>1.381331745351261</v>
      </c>
      <c r="F91" s="2">
        <v>373.58</v>
      </c>
      <c r="G91" s="3">
        <v>2.2290761412866855E-3</v>
      </c>
      <c r="H91" s="3">
        <f t="shared" si="11"/>
        <v>1.3290658565693765E-2</v>
      </c>
      <c r="I91" s="3">
        <f t="shared" si="12"/>
        <v>1.1655078501774541</v>
      </c>
      <c r="J91" s="2">
        <v>3147.2494000000002</v>
      </c>
      <c r="K91" s="3">
        <v>7.7950701907955188E-4</v>
      </c>
      <c r="L91" s="3">
        <f t="shared" si="13"/>
        <v>6.2981213068356847E-3</v>
      </c>
      <c r="M91" s="3">
        <f t="shared" si="14"/>
        <v>1.3063115134469767</v>
      </c>
      <c r="N91" s="5">
        <f t="shared" si="15"/>
        <v>1.3001303747668405</v>
      </c>
    </row>
    <row r="92" spans="1:14" x14ac:dyDescent="0.15">
      <c r="A92" s="1">
        <v>40025</v>
      </c>
      <c r="B92" s="2">
        <v>20573.330099999999</v>
      </c>
      <c r="C92" s="3">
        <v>1.6741524671222072E-3</v>
      </c>
      <c r="D92" s="3">
        <f t="shared" si="9"/>
        <v>1.6766267521101687E-2</v>
      </c>
      <c r="E92" s="3">
        <f t="shared" si="10"/>
        <v>1.3980980128723628</v>
      </c>
      <c r="F92" s="2">
        <v>372.36</v>
      </c>
      <c r="G92" s="3">
        <v>-5.5255409071322081E-4</v>
      </c>
      <c r="H92" s="3">
        <f t="shared" si="11"/>
        <v>-3.2656994485785388E-3</v>
      </c>
      <c r="I92" s="3">
        <f t="shared" si="12"/>
        <v>1.1622421507288756</v>
      </c>
      <c r="J92" s="2">
        <v>3295.3467000000001</v>
      </c>
      <c r="K92" s="3">
        <v>5.6766671209642662E-3</v>
      </c>
      <c r="L92" s="3">
        <f t="shared" si="13"/>
        <v>4.7056105563162517E-2</v>
      </c>
      <c r="M92" s="3">
        <f t="shared" si="14"/>
        <v>1.3533676190101391</v>
      </c>
      <c r="N92" s="5">
        <f t="shared" si="15"/>
        <v>1.3215356299974177</v>
      </c>
    </row>
    <row r="93" spans="1:14" x14ac:dyDescent="0.15">
      <c r="A93" s="1">
        <v>40028</v>
      </c>
      <c r="B93" s="2">
        <v>20807.2598</v>
      </c>
      <c r="C93" s="3">
        <v>1.1371123313373484E-3</v>
      </c>
      <c r="D93" s="3">
        <f t="shared" si="9"/>
        <v>1.1370531599062837E-2</v>
      </c>
      <c r="E93" s="3">
        <f t="shared" si="10"/>
        <v>1.4094685444714257</v>
      </c>
      <c r="F93" s="2">
        <v>377.7</v>
      </c>
      <c r="G93" s="3">
        <v>2.3995384167613994E-3</v>
      </c>
      <c r="H93" s="3">
        <f t="shared" si="11"/>
        <v>1.4340960360940957E-2</v>
      </c>
      <c r="I93" s="3">
        <f t="shared" si="12"/>
        <v>1.1765831110898166</v>
      </c>
      <c r="J93" s="2">
        <v>3443.444</v>
      </c>
      <c r="K93" s="3">
        <v>5.3977803751716685E-3</v>
      </c>
      <c r="L93" s="3">
        <f t="shared" si="13"/>
        <v>4.4941341073459706E-2</v>
      </c>
      <c r="M93" s="3">
        <f t="shared" si="14"/>
        <v>1.398308960083599</v>
      </c>
      <c r="N93" s="5">
        <f t="shared" si="15"/>
        <v>1.3446586077618288</v>
      </c>
    </row>
    <row r="94" spans="1:14" x14ac:dyDescent="0.15">
      <c r="A94" s="1">
        <v>40029</v>
      </c>
      <c r="B94" s="2">
        <v>20796.429700000001</v>
      </c>
      <c r="C94" s="3">
        <v>-5.2364073922435239E-5</v>
      </c>
      <c r="D94" s="3">
        <f t="shared" si="9"/>
        <v>-5.204962164215021E-4</v>
      </c>
      <c r="E94" s="3">
        <f t="shared" si="10"/>
        <v>1.4089480482550041</v>
      </c>
      <c r="F94" s="2">
        <v>374.69</v>
      </c>
      <c r="G94" s="3">
        <v>-1.350165137040896E-3</v>
      </c>
      <c r="H94" s="3">
        <f t="shared" si="11"/>
        <v>-7.9692877945459119E-3</v>
      </c>
      <c r="I94" s="3">
        <f t="shared" si="12"/>
        <v>1.1686138232952707</v>
      </c>
      <c r="J94" s="2">
        <v>3485.0279</v>
      </c>
      <c r="K94" s="3">
        <v>1.4717479297088232E-3</v>
      </c>
      <c r="L94" s="3">
        <f t="shared" si="13"/>
        <v>1.207625272837313E-2</v>
      </c>
      <c r="M94" s="3">
        <f t="shared" si="14"/>
        <v>1.410385212811972</v>
      </c>
      <c r="N94" s="5">
        <f t="shared" si="15"/>
        <v>1.346298978013617</v>
      </c>
    </row>
    <row r="95" spans="1:14" x14ac:dyDescent="0.15">
      <c r="A95" s="1">
        <v>40030</v>
      </c>
      <c r="B95" s="2">
        <v>20494.769499999999</v>
      </c>
      <c r="C95" s="3">
        <v>-1.4717693483946221E-3</v>
      </c>
      <c r="D95" s="3">
        <f t="shared" si="9"/>
        <v>-1.4505384065996774E-2</v>
      </c>
      <c r="E95" s="3">
        <f t="shared" si="10"/>
        <v>1.3944426641890073</v>
      </c>
      <c r="F95" s="2">
        <v>381.73</v>
      </c>
      <c r="G95" s="3">
        <v>3.1312753470730133E-3</v>
      </c>
      <c r="H95" s="3">
        <f t="shared" si="11"/>
        <v>1.8788865462115403E-2</v>
      </c>
      <c r="I95" s="3">
        <f t="shared" si="12"/>
        <v>1.1874026887573861</v>
      </c>
      <c r="J95" s="2">
        <v>3501.8074000000001</v>
      </c>
      <c r="K95" s="3">
        <v>5.8855103223730591E-4</v>
      </c>
      <c r="L95" s="3">
        <f t="shared" si="13"/>
        <v>4.8147390728206507E-3</v>
      </c>
      <c r="M95" s="3">
        <f t="shared" si="14"/>
        <v>1.4151999518847926</v>
      </c>
      <c r="N95" s="5">
        <f t="shared" si="15"/>
        <v>1.3468522502441769</v>
      </c>
    </row>
    <row r="96" spans="1:14" x14ac:dyDescent="0.15">
      <c r="A96" s="1">
        <v>40031</v>
      </c>
      <c r="B96" s="2">
        <v>20899.240000000002</v>
      </c>
      <c r="C96" s="3">
        <v>1.9646293188365516E-3</v>
      </c>
      <c r="D96" s="3">
        <f t="shared" si="9"/>
        <v>1.9735303683215522E-2</v>
      </c>
      <c r="E96" s="3">
        <f t="shared" si="10"/>
        <v>1.4141779678722228</v>
      </c>
      <c r="F96" s="2">
        <v>381.73</v>
      </c>
      <c r="G96" s="3">
        <v>0</v>
      </c>
      <c r="H96" s="3">
        <f t="shared" si="11"/>
        <v>0</v>
      </c>
      <c r="I96" s="3">
        <f t="shared" si="12"/>
        <v>1.1874026887573861</v>
      </c>
      <c r="J96" s="2">
        <v>3494.5120000000002</v>
      </c>
      <c r="K96" s="3">
        <v>-2.5560857233491335E-4</v>
      </c>
      <c r="L96" s="3">
        <f t="shared" si="13"/>
        <v>-2.0833241713978821E-3</v>
      </c>
      <c r="M96" s="3">
        <f t="shared" si="14"/>
        <v>1.4131166277133949</v>
      </c>
      <c r="N96" s="5">
        <f t="shared" si="15"/>
        <v>1.3542732589162236</v>
      </c>
    </row>
    <row r="97" spans="1:14" x14ac:dyDescent="0.15">
      <c r="A97" s="1">
        <v>40032</v>
      </c>
      <c r="B97" s="2">
        <v>20375.3691</v>
      </c>
      <c r="C97" s="3">
        <v>-2.558537637225172E-3</v>
      </c>
      <c r="D97" s="3">
        <f t="shared" si="9"/>
        <v>-2.5066504810701329E-2</v>
      </c>
      <c r="E97" s="3">
        <f t="shared" si="10"/>
        <v>1.3891114630615216</v>
      </c>
      <c r="F97" s="2">
        <v>380.91</v>
      </c>
      <c r="G97" s="3">
        <v>-3.618683761287024E-4</v>
      </c>
      <c r="H97" s="3">
        <f t="shared" si="11"/>
        <v>-2.1481151599297755E-3</v>
      </c>
      <c r="I97" s="3">
        <f t="shared" si="12"/>
        <v>1.1852545735974562</v>
      </c>
      <c r="J97" s="2">
        <v>3401.1305000000002</v>
      </c>
      <c r="K97" s="3">
        <v>-3.3308309575761051E-3</v>
      </c>
      <c r="L97" s="3">
        <f t="shared" si="13"/>
        <v>-2.6722329183588425E-2</v>
      </c>
      <c r="M97" s="3">
        <f t="shared" si="14"/>
        <v>1.3863942985298063</v>
      </c>
      <c r="N97" s="5">
        <f t="shared" si="15"/>
        <v>1.3346846016867466</v>
      </c>
    </row>
    <row r="98" spans="1:14" x14ac:dyDescent="0.15">
      <c r="A98" s="1">
        <v>40035</v>
      </c>
      <c r="B98" s="2">
        <v>20929.519499999999</v>
      </c>
      <c r="C98" s="3">
        <v>2.6971586452850366E-3</v>
      </c>
      <c r="D98" s="3">
        <f t="shared" si="9"/>
        <v>2.7197072960018116E-2</v>
      </c>
      <c r="E98" s="3">
        <f t="shared" si="10"/>
        <v>1.4163085360215397</v>
      </c>
      <c r="F98" s="2">
        <v>382.98</v>
      </c>
      <c r="G98" s="3">
        <v>9.1117307449462448E-4</v>
      </c>
      <c r="H98" s="3">
        <f t="shared" si="11"/>
        <v>5.4343545719461109E-3</v>
      </c>
      <c r="I98" s="3">
        <f t="shared" si="12"/>
        <v>1.1906889281694024</v>
      </c>
      <c r="J98" s="2">
        <v>3552.1459</v>
      </c>
      <c r="K98" s="3">
        <v>5.3140539469451794E-3</v>
      </c>
      <c r="L98" s="3">
        <f t="shared" si="13"/>
        <v>4.440153060871959E-2</v>
      </c>
      <c r="M98" s="3">
        <f t="shared" si="14"/>
        <v>1.4307958291385259</v>
      </c>
      <c r="N98" s="5">
        <f t="shared" si="15"/>
        <v>1.3617892745817515</v>
      </c>
    </row>
    <row r="99" spans="1:14" x14ac:dyDescent="0.15">
      <c r="A99" s="1">
        <v>40036</v>
      </c>
      <c r="B99" s="2">
        <v>21074.210899999998</v>
      </c>
      <c r="C99" s="3">
        <v>6.9200649946461366E-4</v>
      </c>
      <c r="D99" s="3">
        <f t="shared" si="9"/>
        <v>6.9132690791109518E-3</v>
      </c>
      <c r="E99" s="3">
        <f t="shared" si="10"/>
        <v>1.4232218051006507</v>
      </c>
      <c r="F99" s="2">
        <v>383.39</v>
      </c>
      <c r="G99" s="3">
        <v>1.7985709662909544E-4</v>
      </c>
      <c r="H99" s="3">
        <f t="shared" si="11"/>
        <v>1.0705519870488488E-3</v>
      </c>
      <c r="I99" s="3">
        <f t="shared" si="12"/>
        <v>1.1917594801564513</v>
      </c>
      <c r="J99" s="2">
        <v>3536.8254999999999</v>
      </c>
      <c r="K99" s="3">
        <v>-5.289847434203842E-4</v>
      </c>
      <c r="L99" s="3">
        <f t="shared" si="13"/>
        <v>-4.3129985173188026E-3</v>
      </c>
      <c r="M99" s="3">
        <f t="shared" si="14"/>
        <v>1.4264828306212072</v>
      </c>
      <c r="N99" s="5">
        <f t="shared" si="15"/>
        <v>1.3634988681824733</v>
      </c>
    </row>
    <row r="100" spans="1:14" x14ac:dyDescent="0.15">
      <c r="A100" s="1">
        <v>40037</v>
      </c>
      <c r="B100" s="2">
        <v>20435.2402</v>
      </c>
      <c r="C100" s="3">
        <v>-3.1021802849672264E-3</v>
      </c>
      <c r="D100" s="3">
        <f t="shared" si="9"/>
        <v>-3.0320029681395952E-2</v>
      </c>
      <c r="E100" s="3">
        <f t="shared" si="10"/>
        <v>1.3929017754192548</v>
      </c>
      <c r="F100" s="2">
        <v>384.59</v>
      </c>
      <c r="G100" s="3">
        <v>5.2503201584100248E-4</v>
      </c>
      <c r="H100" s="3">
        <f t="shared" si="11"/>
        <v>3.1299720910821583E-3</v>
      </c>
      <c r="I100" s="3">
        <f t="shared" si="12"/>
        <v>1.1948894522475335</v>
      </c>
      <c r="J100" s="2">
        <v>3471.8960999999999</v>
      </c>
      <c r="K100" s="3">
        <v>-2.2727754476227053E-3</v>
      </c>
      <c r="L100" s="3">
        <f t="shared" si="13"/>
        <v>-1.8358101071144162E-2</v>
      </c>
      <c r="M100" s="3">
        <f t="shared" si="14"/>
        <v>1.408124729550063</v>
      </c>
      <c r="N100" s="5">
        <f t="shared" si="15"/>
        <v>1.3458734385286295</v>
      </c>
    </row>
    <row r="101" spans="1:14" x14ac:dyDescent="0.15">
      <c r="A101" s="1">
        <v>40038</v>
      </c>
      <c r="B101" s="2">
        <v>20861.300800000001</v>
      </c>
      <c r="C101" s="3">
        <v>2.0747696397628006E-3</v>
      </c>
      <c r="D101" s="3">
        <f t="shared" si="9"/>
        <v>2.0849307168897418E-2</v>
      </c>
      <c r="E101" s="3">
        <f t="shared" si="10"/>
        <v>1.4137510825881521</v>
      </c>
      <c r="F101" s="2">
        <v>385.42</v>
      </c>
      <c r="G101" s="3">
        <v>3.6205848048430199E-4</v>
      </c>
      <c r="H101" s="3">
        <f t="shared" si="11"/>
        <v>2.1581424374009749E-3</v>
      </c>
      <c r="I101" s="3">
        <f t="shared" si="12"/>
        <v>1.1970475946849344</v>
      </c>
      <c r="J101" s="2">
        <v>3638.9614999999999</v>
      </c>
      <c r="K101" s="3">
        <v>5.731780396646808E-3</v>
      </c>
      <c r="L101" s="3">
        <f t="shared" si="13"/>
        <v>4.8119354723777583E-2</v>
      </c>
      <c r="M101" s="3">
        <f t="shared" si="14"/>
        <v>1.4562440842738404</v>
      </c>
      <c r="N101" s="5">
        <f t="shared" si="15"/>
        <v>1.3707268752377462</v>
      </c>
    </row>
    <row r="102" spans="1:14" x14ac:dyDescent="0.15">
      <c r="A102" s="1">
        <v>40039</v>
      </c>
      <c r="B102" s="2">
        <v>20893.330099999999</v>
      </c>
      <c r="C102" s="3">
        <v>1.5423135459282324E-4</v>
      </c>
      <c r="D102" s="3">
        <f t="shared" si="9"/>
        <v>1.5353452935206384E-3</v>
      </c>
      <c r="E102" s="3">
        <f t="shared" si="10"/>
        <v>1.4152864278816728</v>
      </c>
      <c r="F102" s="2">
        <v>384.87</v>
      </c>
      <c r="G102" s="3">
        <v>-2.3988854062041096E-4</v>
      </c>
      <c r="H102" s="3">
        <f t="shared" si="11"/>
        <v>-1.427014685278427E-3</v>
      </c>
      <c r="I102" s="3">
        <f t="shared" si="12"/>
        <v>1.195620579999656</v>
      </c>
      <c r="J102" s="2">
        <v>3659.3887</v>
      </c>
      <c r="K102" s="3">
        <v>6.8223495438895067E-4</v>
      </c>
      <c r="L102" s="3">
        <f t="shared" si="13"/>
        <v>5.613469667101475E-3</v>
      </c>
      <c r="M102" s="3">
        <f t="shared" si="14"/>
        <v>1.461857553940942</v>
      </c>
      <c r="N102" s="5">
        <f t="shared" si="15"/>
        <v>1.3728171173742494</v>
      </c>
    </row>
    <row r="103" spans="1:14" x14ac:dyDescent="0.15">
      <c r="A103" s="1">
        <v>40042</v>
      </c>
      <c r="B103" s="2">
        <v>20137.650399999999</v>
      </c>
      <c r="C103" s="3">
        <v>-3.7172017095099472E-3</v>
      </c>
      <c r="D103" s="3">
        <f t="shared" si="9"/>
        <v>-3.6168466031176169E-2</v>
      </c>
      <c r="E103" s="3">
        <f t="shared" si="10"/>
        <v>1.3791179618504967</v>
      </c>
      <c r="F103" s="2">
        <v>379.1</v>
      </c>
      <c r="G103" s="3">
        <v>-2.5439712266787816E-3</v>
      </c>
      <c r="H103" s="3">
        <f t="shared" si="11"/>
        <v>-1.4992075246186978E-2</v>
      </c>
      <c r="I103" s="3">
        <f t="shared" si="12"/>
        <v>1.180628504753469</v>
      </c>
      <c r="J103" s="2">
        <v>3486.4870000000001</v>
      </c>
      <c r="K103" s="3">
        <v>-5.9339892097928825E-3</v>
      </c>
      <c r="L103" s="3">
        <f t="shared" si="13"/>
        <v>-4.7248793220572578E-2</v>
      </c>
      <c r="M103" s="3">
        <f t="shared" si="14"/>
        <v>1.4146087607203695</v>
      </c>
      <c r="N103" s="5">
        <f t="shared" si="15"/>
        <v>1.3385886829774603</v>
      </c>
    </row>
    <row r="104" spans="1:14" x14ac:dyDescent="0.15">
      <c r="A104" s="1">
        <v>40043</v>
      </c>
      <c r="B104" s="2">
        <v>20306.269499999999</v>
      </c>
      <c r="C104" s="3">
        <v>8.4068237230472561E-4</v>
      </c>
      <c r="D104" s="3">
        <f t="shared" si="9"/>
        <v>8.3733254203280788E-3</v>
      </c>
      <c r="E104" s="3">
        <f t="shared" si="10"/>
        <v>1.3874912872708247</v>
      </c>
      <c r="F104" s="2">
        <v>378.39</v>
      </c>
      <c r="G104" s="3">
        <v>-3.1580800392019023E-4</v>
      </c>
      <c r="H104" s="3">
        <f t="shared" si="11"/>
        <v>-1.8728567660248915E-3</v>
      </c>
      <c r="I104" s="3">
        <f t="shared" si="12"/>
        <v>1.1787556479874441</v>
      </c>
      <c r="J104" s="2">
        <v>3511.2914999999998</v>
      </c>
      <c r="K104" s="3">
        <v>8.6838632928208225E-4</v>
      </c>
      <c r="L104" s="3">
        <f t="shared" si="13"/>
        <v>7.1144679443806138E-3</v>
      </c>
      <c r="M104" s="3">
        <f t="shared" si="14"/>
        <v>1.4217232286647501</v>
      </c>
      <c r="N104" s="5">
        <f t="shared" si="15"/>
        <v>1.343859614828149</v>
      </c>
    </row>
    <row r="105" spans="1:14" x14ac:dyDescent="0.15">
      <c r="A105" s="1">
        <v>40044</v>
      </c>
      <c r="B105" s="2">
        <v>19954.230500000001</v>
      </c>
      <c r="C105" s="3">
        <v>-1.766302165259489E-3</v>
      </c>
      <c r="D105" s="3">
        <f t="shared" si="9"/>
        <v>-1.7336468424197612E-2</v>
      </c>
      <c r="E105" s="3">
        <f t="shared" si="10"/>
        <v>1.370154818846627</v>
      </c>
      <c r="F105" s="2">
        <v>377.93</v>
      </c>
      <c r="G105" s="3">
        <v>-2.0496649171493201E-4</v>
      </c>
      <c r="H105" s="3">
        <f t="shared" si="11"/>
        <v>-1.2156769470651433E-3</v>
      </c>
      <c r="I105" s="3">
        <f t="shared" si="12"/>
        <v>1.1775399710403791</v>
      </c>
      <c r="J105" s="2">
        <v>3396.7532000000001</v>
      </c>
      <c r="K105" s="3">
        <v>-4.0789099224739552E-3</v>
      </c>
      <c r="L105" s="3">
        <f t="shared" si="13"/>
        <v>-3.2619991817825357E-2</v>
      </c>
      <c r="M105" s="3">
        <f t="shared" si="14"/>
        <v>1.3891032368469247</v>
      </c>
      <c r="N105" s="5">
        <f t="shared" si="15"/>
        <v>1.3257616520094353</v>
      </c>
    </row>
    <row r="106" spans="1:14" x14ac:dyDescent="0.15">
      <c r="A106" s="1">
        <v>40045</v>
      </c>
      <c r="B106" s="2">
        <v>20328.859400000001</v>
      </c>
      <c r="C106" s="3">
        <v>1.8750732668551477E-3</v>
      </c>
      <c r="D106" s="3">
        <f t="shared" si="9"/>
        <v>1.8774409767392416E-2</v>
      </c>
      <c r="E106" s="3">
        <f t="shared" si="10"/>
        <v>1.3889292286140194</v>
      </c>
      <c r="F106" s="2">
        <v>377.97</v>
      </c>
      <c r="G106" s="3">
        <v>1.7832756070290727E-5</v>
      </c>
      <c r="H106" s="3">
        <f t="shared" si="11"/>
        <v>1.0583970576567212E-4</v>
      </c>
      <c r="I106" s="3">
        <f t="shared" si="12"/>
        <v>1.1776458107461447</v>
      </c>
      <c r="J106" s="2">
        <v>3474.0848000000001</v>
      </c>
      <c r="K106" s="3">
        <v>2.7610456016576657E-3</v>
      </c>
      <c r="L106" s="3">
        <f t="shared" si="13"/>
        <v>2.2766328740045045E-2</v>
      </c>
      <c r="M106" s="3">
        <f t="shared" si="14"/>
        <v>1.4118695655869697</v>
      </c>
      <c r="N106" s="5">
        <f t="shared" si="15"/>
        <v>1.3409378731212216</v>
      </c>
    </row>
    <row r="107" spans="1:14" x14ac:dyDescent="0.15">
      <c r="A107" s="1">
        <v>40046</v>
      </c>
      <c r="B107" s="2">
        <v>20199.019499999999</v>
      </c>
      <c r="C107" s="3">
        <v>-6.4634384269651008E-4</v>
      </c>
      <c r="D107" s="3">
        <f t="shared" si="9"/>
        <v>-6.386974175245792E-3</v>
      </c>
      <c r="E107" s="3">
        <f t="shared" si="10"/>
        <v>1.3825422544387735</v>
      </c>
      <c r="F107" s="2">
        <v>379.34</v>
      </c>
      <c r="G107" s="3">
        <v>6.0926396342532451E-4</v>
      </c>
      <c r="H107" s="3">
        <f t="shared" si="11"/>
        <v>3.6246262930919059E-3</v>
      </c>
      <c r="I107" s="3">
        <f t="shared" si="12"/>
        <v>1.1812704370392366</v>
      </c>
      <c r="J107" s="2">
        <v>3422.2872000000002</v>
      </c>
      <c r="K107" s="3">
        <v>-1.8458907730988764E-3</v>
      </c>
      <c r="L107" s="3">
        <f t="shared" si="13"/>
        <v>-1.4909710897097236E-2</v>
      </c>
      <c r="M107" s="3">
        <f t="shared" si="14"/>
        <v>1.3969598546898725</v>
      </c>
      <c r="N107" s="5">
        <f t="shared" si="15"/>
        <v>1.3343946562019562</v>
      </c>
    </row>
    <row r="108" spans="1:14" x14ac:dyDescent="0.15">
      <c r="A108" s="1">
        <v>40049</v>
      </c>
      <c r="B108" s="2">
        <v>20535.9395</v>
      </c>
      <c r="C108" s="3">
        <v>1.6659161679805799E-3</v>
      </c>
      <c r="D108" s="3">
        <f t="shared" si="9"/>
        <v>1.6680017562238698E-2</v>
      </c>
      <c r="E108" s="3">
        <f t="shared" si="10"/>
        <v>1.3992222720010123</v>
      </c>
      <c r="F108" s="2">
        <v>381.05</v>
      </c>
      <c r="G108" s="3">
        <v>7.5681508982552092E-4</v>
      </c>
      <c r="H108" s="3">
        <f t="shared" si="11"/>
        <v>4.5078293878843163E-3</v>
      </c>
      <c r="I108" s="3">
        <f t="shared" si="12"/>
        <v>1.185778266427121</v>
      </c>
      <c r="J108" s="2">
        <v>3600.7541999999999</v>
      </c>
      <c r="K108" s="3">
        <v>6.207699778872095E-3</v>
      </c>
      <c r="L108" s="3">
        <f t="shared" si="13"/>
        <v>5.2148457908500381E-2</v>
      </c>
      <c r="M108" s="3">
        <f t="shared" si="14"/>
        <v>1.4491083125983728</v>
      </c>
      <c r="N108" s="5">
        <f t="shared" si="15"/>
        <v>1.3594704499616128</v>
      </c>
    </row>
    <row r="109" spans="1:14" x14ac:dyDescent="0.15">
      <c r="A109" s="1">
        <v>40050</v>
      </c>
      <c r="B109" s="2">
        <v>20435.2402</v>
      </c>
      <c r="C109" s="3">
        <v>-4.9527639591788019E-4</v>
      </c>
      <c r="D109" s="3">
        <f t="shared" si="9"/>
        <v>-4.9035643097799456E-3</v>
      </c>
      <c r="E109" s="3">
        <f t="shared" si="10"/>
        <v>1.3943187076912325</v>
      </c>
      <c r="F109" s="2">
        <v>381.15</v>
      </c>
      <c r="G109" s="3">
        <v>4.4151068663770163E-5</v>
      </c>
      <c r="H109" s="3">
        <f t="shared" si="11"/>
        <v>2.6243275160731111E-4</v>
      </c>
      <c r="I109" s="3">
        <f t="shared" si="12"/>
        <v>1.1860406991787285</v>
      </c>
      <c r="J109" s="2">
        <v>3608.5</v>
      </c>
      <c r="K109" s="3">
        <v>2.623412967199492E-4</v>
      </c>
      <c r="L109" s="3">
        <f t="shared" si="13"/>
        <v>2.1511604429983434E-3</v>
      </c>
      <c r="M109" s="3">
        <f t="shared" si="14"/>
        <v>1.451259473041371</v>
      </c>
      <c r="N109" s="5">
        <f t="shared" si="15"/>
        <v>1.3582294024618078</v>
      </c>
    </row>
    <row r="110" spans="1:14" x14ac:dyDescent="0.15">
      <c r="A110" s="1">
        <v>40051</v>
      </c>
      <c r="B110" s="2">
        <v>20456.320299999999</v>
      </c>
      <c r="C110" s="3">
        <v>1.0387060988068374E-4</v>
      </c>
      <c r="D110" s="3">
        <f t="shared" si="9"/>
        <v>1.0315562623041358E-3</v>
      </c>
      <c r="E110" s="3">
        <f t="shared" si="10"/>
        <v>1.3953502639535367</v>
      </c>
      <c r="F110" s="2">
        <v>380.17</v>
      </c>
      <c r="G110" s="3">
        <v>-4.3336856643304652E-4</v>
      </c>
      <c r="H110" s="3">
        <f t="shared" si="11"/>
        <v>-2.5711662075297427E-3</v>
      </c>
      <c r="I110" s="3">
        <f t="shared" si="12"/>
        <v>1.1834695329711986</v>
      </c>
      <c r="J110" s="2">
        <v>3652.4740999999999</v>
      </c>
      <c r="K110" s="3">
        <v>1.4765773160865707E-3</v>
      </c>
      <c r="L110" s="3">
        <f t="shared" si="13"/>
        <v>1.2186254676458336E-2</v>
      </c>
      <c r="M110" s="3">
        <f t="shared" si="14"/>
        <v>1.4634457277178294</v>
      </c>
      <c r="N110" s="5">
        <f t="shared" si="15"/>
        <v>1.3619605938281041</v>
      </c>
    </row>
    <row r="111" spans="1:14" x14ac:dyDescent="0.15">
      <c r="A111" s="1">
        <v>40052</v>
      </c>
      <c r="B111" s="2">
        <v>20242.75</v>
      </c>
      <c r="C111" s="3">
        <v>-1.0584575751422624E-3</v>
      </c>
      <c r="D111" s="3">
        <f t="shared" si="9"/>
        <v>-1.0440308758755573E-2</v>
      </c>
      <c r="E111" s="3">
        <f t="shared" si="10"/>
        <v>1.384909955194781</v>
      </c>
      <c r="F111" s="2">
        <v>380.24</v>
      </c>
      <c r="G111" s="3">
        <v>3.0990964534981026E-5</v>
      </c>
      <c r="H111" s="3">
        <f t="shared" si="11"/>
        <v>1.841281531946055E-4</v>
      </c>
      <c r="I111" s="3">
        <f t="shared" si="12"/>
        <v>1.1836536611243933</v>
      </c>
      <c r="J111" s="2">
        <v>3629.6812</v>
      </c>
      <c r="K111" s="3">
        <v>-7.636975904689639E-4</v>
      </c>
      <c r="L111" s="3">
        <f t="shared" si="13"/>
        <v>-6.2404001714892153E-3</v>
      </c>
      <c r="M111" s="3">
        <f t="shared" si="14"/>
        <v>1.4572053275463401</v>
      </c>
      <c r="N111" s="5">
        <f t="shared" si="15"/>
        <v>1.3556832761577722</v>
      </c>
    </row>
    <row r="112" spans="1:14" x14ac:dyDescent="0.15">
      <c r="A112" s="1">
        <v>40053</v>
      </c>
      <c r="B112" s="2">
        <v>20098.6191</v>
      </c>
      <c r="C112" s="3">
        <v>-7.2116476264873761E-4</v>
      </c>
      <c r="D112" s="3">
        <f t="shared" si="9"/>
        <v>-7.1201244890145912E-3</v>
      </c>
      <c r="E112" s="3">
        <f t="shared" si="10"/>
        <v>1.3777898307057663</v>
      </c>
      <c r="F112" s="2">
        <v>381.5</v>
      </c>
      <c r="G112" s="3">
        <v>5.5655395766284572E-4</v>
      </c>
      <c r="H112" s="3">
        <f t="shared" si="11"/>
        <v>3.3136966126656609E-3</v>
      </c>
      <c r="I112" s="3">
        <f t="shared" si="12"/>
        <v>1.186967357737059</v>
      </c>
      <c r="J112" s="2">
        <v>3704.1887000000002</v>
      </c>
      <c r="K112" s="3">
        <v>2.4727877336983678E-3</v>
      </c>
      <c r="L112" s="3">
        <f t="shared" si="13"/>
        <v>2.0527284875597383E-2</v>
      </c>
      <c r="M112" s="3">
        <f t="shared" si="14"/>
        <v>1.4777326124219374</v>
      </c>
      <c r="N112" s="5">
        <f t="shared" si="15"/>
        <v>1.3603396915054429</v>
      </c>
    </row>
    <row r="113" spans="1:14" x14ac:dyDescent="0.15">
      <c r="A113" s="1">
        <v>40056</v>
      </c>
      <c r="B113" s="2">
        <v>19724.1895</v>
      </c>
      <c r="C113" s="3">
        <v>-1.9015261796387008E-3</v>
      </c>
      <c r="D113" s="3">
        <f t="shared" si="9"/>
        <v>-1.8629618191032812E-2</v>
      </c>
      <c r="E113" s="3">
        <f t="shared" si="10"/>
        <v>1.3591602125147335</v>
      </c>
      <c r="F113" s="2">
        <v>381.53</v>
      </c>
      <c r="G113" s="3">
        <v>1.3228694652370965E-5</v>
      </c>
      <c r="H113" s="3">
        <f t="shared" si="11"/>
        <v>7.86369593708328E-5</v>
      </c>
      <c r="I113" s="3">
        <f t="shared" si="12"/>
        <v>1.1870459946964298</v>
      </c>
      <c r="J113" s="2">
        <v>3601.9234999999999</v>
      </c>
      <c r="K113" s="3">
        <v>-3.4186700131677785E-3</v>
      </c>
      <c r="L113" s="3">
        <f t="shared" si="13"/>
        <v>-2.7607988761479747E-2</v>
      </c>
      <c r="M113" s="3">
        <f t="shared" si="14"/>
        <v>1.4501246236604577</v>
      </c>
      <c r="N113" s="5">
        <f t="shared" si="15"/>
        <v>1.3436889064528361</v>
      </c>
    </row>
    <row r="114" spans="1:14" x14ac:dyDescent="0.15">
      <c r="A114" s="1">
        <v>40057</v>
      </c>
      <c r="B114" s="2">
        <v>19872.300800000001</v>
      </c>
      <c r="C114" s="3">
        <v>7.5588608039024935E-4</v>
      </c>
      <c r="D114" s="3">
        <f t="shared" si="9"/>
        <v>7.5091197029921296E-3</v>
      </c>
      <c r="E114" s="3">
        <f t="shared" si="10"/>
        <v>1.3666693322177257</v>
      </c>
      <c r="F114" s="2">
        <v>381.31</v>
      </c>
      <c r="G114" s="3">
        <v>-9.7044009032591164E-5</v>
      </c>
      <c r="H114" s="3">
        <f t="shared" si="11"/>
        <v>-5.7662569129549566E-4</v>
      </c>
      <c r="I114" s="3">
        <f t="shared" si="12"/>
        <v>1.1864693690051342</v>
      </c>
      <c r="J114" s="2">
        <v>3607.7673</v>
      </c>
      <c r="K114" s="3">
        <v>1.9791564238069145E-4</v>
      </c>
      <c r="L114" s="3">
        <f t="shared" si="13"/>
        <v>1.6224109146127344E-3</v>
      </c>
      <c r="M114" s="3">
        <f t="shared" si="14"/>
        <v>1.4517470345750705</v>
      </c>
      <c r="N114" s="5">
        <f t="shared" si="15"/>
        <v>1.3471504538362657</v>
      </c>
    </row>
    <row r="115" spans="1:14" x14ac:dyDescent="0.15">
      <c r="A115" s="1">
        <v>40058</v>
      </c>
      <c r="B115" s="2">
        <v>19522</v>
      </c>
      <c r="C115" s="3">
        <v>-1.8002097917443152E-3</v>
      </c>
      <c r="D115" s="3">
        <f t="shared" si="9"/>
        <v>-1.7627591466409409E-2</v>
      </c>
      <c r="E115" s="3">
        <f t="shared" si="10"/>
        <v>1.3490417407513162</v>
      </c>
      <c r="F115" s="2">
        <v>380.99</v>
      </c>
      <c r="G115" s="3">
        <v>-1.4127487406154969E-4</v>
      </c>
      <c r="H115" s="3">
        <f t="shared" si="11"/>
        <v>-8.3921218955703542E-4</v>
      </c>
      <c r="I115" s="3">
        <f t="shared" si="12"/>
        <v>1.1856301568155772</v>
      </c>
      <c r="J115" s="2">
        <v>3454.3696</v>
      </c>
      <c r="K115" s="3">
        <v>-5.33288527226276E-3</v>
      </c>
      <c r="L115" s="3">
        <f t="shared" si="13"/>
        <v>-4.251873450929055E-2</v>
      </c>
      <c r="M115" s="3">
        <f t="shared" si="14"/>
        <v>1.4092283000657799</v>
      </c>
      <c r="N115" s="5">
        <f t="shared" si="15"/>
        <v>1.3257965298123064</v>
      </c>
    </row>
    <row r="116" spans="1:14" x14ac:dyDescent="0.15">
      <c r="A116" s="1">
        <v>40059</v>
      </c>
      <c r="B116" s="2">
        <v>19761.679700000001</v>
      </c>
      <c r="C116" s="3">
        <v>1.2336510184065594E-3</v>
      </c>
      <c r="D116" s="3">
        <f t="shared" si="9"/>
        <v>1.2277415223850046E-2</v>
      </c>
      <c r="E116" s="3">
        <f t="shared" si="10"/>
        <v>1.3613191559751663</v>
      </c>
      <c r="F116" s="2">
        <v>382.95</v>
      </c>
      <c r="G116" s="3">
        <v>8.6270792526508709E-4</v>
      </c>
      <c r="H116" s="3">
        <f t="shared" si="11"/>
        <v>5.1444919814167813E-3</v>
      </c>
      <c r="I116" s="3">
        <f t="shared" si="12"/>
        <v>1.1907746487969939</v>
      </c>
      <c r="J116" s="2">
        <v>3553.7129</v>
      </c>
      <c r="K116" s="3">
        <v>3.467935057303256E-3</v>
      </c>
      <c r="L116" s="3">
        <f t="shared" si="13"/>
        <v>2.8758735023606045E-2</v>
      </c>
      <c r="M116" s="3">
        <f t="shared" si="14"/>
        <v>1.437987035089386</v>
      </c>
      <c r="N116" s="5">
        <f t="shared" si="15"/>
        <v>1.3415874056880936</v>
      </c>
    </row>
    <row r="117" spans="1:14" x14ac:dyDescent="0.15">
      <c r="A117" s="1">
        <v>40060</v>
      </c>
      <c r="B117" s="2">
        <v>20318.6191</v>
      </c>
      <c r="C117" s="3">
        <v>2.8019102893217904E-3</v>
      </c>
      <c r="D117" s="3">
        <f t="shared" si="9"/>
        <v>2.8182796627353457E-2</v>
      </c>
      <c r="E117" s="3">
        <f t="shared" si="10"/>
        <v>1.3895019526025196</v>
      </c>
      <c r="F117" s="2">
        <v>381.65</v>
      </c>
      <c r="G117" s="3">
        <v>-5.7203664679316617E-4</v>
      </c>
      <c r="H117" s="3">
        <f t="shared" si="11"/>
        <v>-3.3946990468729896E-3</v>
      </c>
      <c r="I117" s="3">
        <f t="shared" si="12"/>
        <v>1.187379949750121</v>
      </c>
      <c r="J117" s="2">
        <v>3614.3415</v>
      </c>
      <c r="K117" s="3">
        <v>2.0648637740468814E-3</v>
      </c>
      <c r="L117" s="3">
        <f t="shared" si="13"/>
        <v>1.7060635370966519E-2</v>
      </c>
      <c r="M117" s="3">
        <f t="shared" si="14"/>
        <v>1.4550476704603525</v>
      </c>
      <c r="N117" s="5">
        <f t="shared" si="15"/>
        <v>1.3578418477378476</v>
      </c>
    </row>
    <row r="118" spans="1:14" x14ac:dyDescent="0.15">
      <c r="A118" s="1">
        <v>40063</v>
      </c>
      <c r="B118" s="2">
        <v>20629.3105</v>
      </c>
      <c r="C118" s="3">
        <v>1.5275343702402583E-3</v>
      </c>
      <c r="D118" s="3">
        <f t="shared" si="9"/>
        <v>1.5290970241181385E-2</v>
      </c>
      <c r="E118" s="3">
        <f t="shared" si="10"/>
        <v>1.4047929228437011</v>
      </c>
      <c r="F118" s="2">
        <f>F117</f>
        <v>381.65</v>
      </c>
      <c r="G118" s="3">
        <v>0</v>
      </c>
      <c r="H118" s="3">
        <f t="shared" si="11"/>
        <v>0</v>
      </c>
      <c r="I118" s="3">
        <f t="shared" si="12"/>
        <v>1.187379949750121</v>
      </c>
      <c r="J118" s="2">
        <v>3617.2633000000001</v>
      </c>
      <c r="K118" s="3">
        <v>9.8622905152397295E-5</v>
      </c>
      <c r="L118" s="3">
        <f t="shared" si="13"/>
        <v>8.0839068472087535E-4</v>
      </c>
      <c r="M118" s="3">
        <f t="shared" si="14"/>
        <v>1.4558560611450735</v>
      </c>
      <c r="N118" s="5">
        <f t="shared" si="15"/>
        <v>1.3643834579439325</v>
      </c>
    </row>
    <row r="119" spans="1:14" x14ac:dyDescent="0.15">
      <c r="A119" s="1">
        <v>40064</v>
      </c>
      <c r="B119" s="2">
        <v>21069.8105</v>
      </c>
      <c r="C119" s="3">
        <v>2.1222565211617772E-3</v>
      </c>
      <c r="D119" s="3">
        <f t="shared" si="9"/>
        <v>2.1353113086353518E-2</v>
      </c>
      <c r="E119" s="3">
        <f t="shared" si="10"/>
        <v>1.4261460359300546</v>
      </c>
      <c r="F119" s="2">
        <v>383.86</v>
      </c>
      <c r="G119" s="3">
        <v>9.7036552369386935E-4</v>
      </c>
      <c r="H119" s="3">
        <f t="shared" si="11"/>
        <v>5.7906458797328348E-3</v>
      </c>
      <c r="I119" s="3">
        <f t="shared" si="12"/>
        <v>1.1931705956298537</v>
      </c>
      <c r="J119" s="2">
        <v>3640.6381999999999</v>
      </c>
      <c r="K119" s="3">
        <v>7.8552656527220441E-4</v>
      </c>
      <c r="L119" s="3">
        <f t="shared" si="13"/>
        <v>6.4620399626424199E-3</v>
      </c>
      <c r="M119" s="3">
        <f t="shared" si="14"/>
        <v>1.462318101107716</v>
      </c>
      <c r="N119" s="5">
        <f t="shared" si="15"/>
        <v>1.3767823954128122</v>
      </c>
    </row>
    <row r="120" spans="1:14" x14ac:dyDescent="0.15">
      <c r="A120" s="1">
        <v>40065</v>
      </c>
      <c r="B120" s="2">
        <v>20851.039100000002</v>
      </c>
      <c r="C120" s="3">
        <v>-1.0495005606331789E-3</v>
      </c>
      <c r="D120" s="3">
        <f t="shared" si="9"/>
        <v>-1.0383168847199543E-2</v>
      </c>
      <c r="E120" s="3">
        <f t="shared" si="10"/>
        <v>1.415762867082855</v>
      </c>
      <c r="F120" s="2">
        <v>383.14</v>
      </c>
      <c r="G120" s="3">
        <v>-3.1562184727604282E-4</v>
      </c>
      <c r="H120" s="3">
        <f t="shared" si="11"/>
        <v>-1.8756838430678561E-3</v>
      </c>
      <c r="I120" s="3">
        <f t="shared" si="12"/>
        <v>1.1912949117867859</v>
      </c>
      <c r="J120" s="2">
        <v>3661.0911999999998</v>
      </c>
      <c r="K120" s="3">
        <v>6.8274179782859567E-4</v>
      </c>
      <c r="L120" s="3">
        <f t="shared" si="13"/>
        <v>5.6179710469444546E-3</v>
      </c>
      <c r="M120" s="3">
        <f t="shared" si="14"/>
        <v>1.4679360721546604</v>
      </c>
      <c r="N120" s="5">
        <f t="shared" si="15"/>
        <v>1.373863373158692</v>
      </c>
    </row>
    <row r="121" spans="1:14" x14ac:dyDescent="0.15">
      <c r="A121" s="1">
        <v>40066</v>
      </c>
      <c r="B121" s="2">
        <v>21069.5605</v>
      </c>
      <c r="C121" s="3">
        <v>1.0472096810892569E-3</v>
      </c>
      <c r="D121" s="3">
        <f t="shared" si="9"/>
        <v>1.0480120388820229E-2</v>
      </c>
      <c r="E121" s="3">
        <f t="shared" si="10"/>
        <v>1.4262429874716753</v>
      </c>
      <c r="F121" s="2">
        <v>384.65</v>
      </c>
      <c r="G121" s="3">
        <v>6.6081177238857419E-4</v>
      </c>
      <c r="H121" s="3">
        <f t="shared" si="11"/>
        <v>3.9411181291433709E-3</v>
      </c>
      <c r="I121" s="3">
        <f t="shared" si="12"/>
        <v>1.1952360299159293</v>
      </c>
      <c r="J121" s="2">
        <v>3666.2044999999998</v>
      </c>
      <c r="K121" s="3">
        <v>1.7006221601917836E-4</v>
      </c>
      <c r="L121" s="3">
        <f t="shared" si="13"/>
        <v>1.396660099589975E-3</v>
      </c>
      <c r="M121" s="3">
        <f t="shared" si="14"/>
        <v>1.4693327322542504</v>
      </c>
      <c r="N121" s="5">
        <f t="shared" si="15"/>
        <v>1.3796573110041659</v>
      </c>
    </row>
    <row r="122" spans="1:14" x14ac:dyDescent="0.15">
      <c r="A122" s="1">
        <v>40067</v>
      </c>
      <c r="B122" s="2">
        <v>21161.419900000001</v>
      </c>
      <c r="C122" s="3">
        <v>4.3678389586899498E-4</v>
      </c>
      <c r="D122" s="3">
        <f t="shared" si="9"/>
        <v>4.3598156686752527E-3</v>
      </c>
      <c r="E122" s="3">
        <f t="shared" si="10"/>
        <v>1.4306028031403506</v>
      </c>
      <c r="F122" s="2">
        <v>386.93</v>
      </c>
      <c r="G122" s="3">
        <v>9.9189768187015522E-4</v>
      </c>
      <c r="H122" s="3">
        <f t="shared" si="11"/>
        <v>5.9274665280125557E-3</v>
      </c>
      <c r="I122" s="3">
        <f t="shared" si="12"/>
        <v>1.2011634964439417</v>
      </c>
      <c r="J122" s="2">
        <v>3593.8883999999998</v>
      </c>
      <c r="K122" s="3">
        <v>-2.4333967145708417E-3</v>
      </c>
      <c r="L122" s="3">
        <f t="shared" si="13"/>
        <v>-1.9725058981297963E-2</v>
      </c>
      <c r="M122" s="3">
        <f t="shared" si="14"/>
        <v>1.4496076732729524</v>
      </c>
      <c r="N122" s="5">
        <f t="shared" si="15"/>
        <v>1.3765569075315662</v>
      </c>
    </row>
    <row r="123" spans="1:14" x14ac:dyDescent="0.15">
      <c r="A123" s="1">
        <v>40070</v>
      </c>
      <c r="B123" s="2">
        <v>20932.199199999999</v>
      </c>
      <c r="C123" s="3">
        <v>-1.0946883837261788E-3</v>
      </c>
      <c r="D123" s="3">
        <f t="shared" ref="D123:D186" si="16">($B123-$B122)/$B122</f>
        <v>-1.0832009434300845E-2</v>
      </c>
      <c r="E123" s="3">
        <f t="shared" ref="E123:E186" si="17">E122+($B123-$B122)/$B122</f>
        <v>1.4197707937060497</v>
      </c>
      <c r="F123" s="2">
        <v>383.78</v>
      </c>
      <c r="G123" s="3">
        <v>-1.3738203248782246E-3</v>
      </c>
      <c r="H123" s="3">
        <f t="shared" ref="H123:H186" si="18">($F123-$F122)/$F122</f>
        <v>-8.141007417362402E-3</v>
      </c>
      <c r="I123" s="3">
        <f t="shared" ref="I123:I186" si="19">I122+($F123-$F122)/$F122</f>
        <v>1.1930224890265793</v>
      </c>
      <c r="J123" s="2">
        <v>3477.7444999999998</v>
      </c>
      <c r="K123" s="3">
        <v>-4.0287250099456983E-3</v>
      </c>
      <c r="L123" s="3">
        <f t="shared" ref="L123:L186" si="20">($J123-$J122)/$J122</f>
        <v>-3.2317058036637987E-2</v>
      </c>
      <c r="M123" s="3">
        <f t="shared" ref="M123:M186" si="21">M122+($J123-$J122)/$J122</f>
        <v>1.4172906152363143</v>
      </c>
      <c r="N123" s="5">
        <f t="shared" si="15"/>
        <v>1.3594094341644347</v>
      </c>
    </row>
    <row r="124" spans="1:14" x14ac:dyDescent="0.15">
      <c r="A124" s="1">
        <v>40071</v>
      </c>
      <c r="B124" s="2">
        <v>20866.37</v>
      </c>
      <c r="C124" s="3">
        <v>-3.166968091296128E-4</v>
      </c>
      <c r="D124" s="3">
        <f t="shared" si="16"/>
        <v>-3.1448773906183796E-3</v>
      </c>
      <c r="E124" s="3">
        <f t="shared" si="17"/>
        <v>1.4166259163154313</v>
      </c>
      <c r="F124" s="2">
        <v>378.76</v>
      </c>
      <c r="G124" s="3">
        <v>-2.2177746816016094E-3</v>
      </c>
      <c r="H124" s="3">
        <f t="shared" si="18"/>
        <v>-1.3080410651935959E-2</v>
      </c>
      <c r="I124" s="3">
        <f t="shared" si="19"/>
        <v>1.1799420783746433</v>
      </c>
      <c r="J124" s="2">
        <v>3533.9902999999999</v>
      </c>
      <c r="K124" s="3">
        <v>1.9636864725096339E-3</v>
      </c>
      <c r="L124" s="3">
        <f t="shared" si="20"/>
        <v>1.6173068493099522E-2</v>
      </c>
      <c r="M124" s="3">
        <f t="shared" si="21"/>
        <v>1.4334636837294139</v>
      </c>
      <c r="N124" s="5">
        <f t="shared" si="15"/>
        <v>1.3599690964492208</v>
      </c>
    </row>
    <row r="125" spans="1:14" x14ac:dyDescent="0.15">
      <c r="A125" s="1">
        <v>40072</v>
      </c>
      <c r="B125" s="2">
        <v>21402.919900000001</v>
      </c>
      <c r="C125" s="3">
        <v>2.5461703863672159E-3</v>
      </c>
      <c r="D125" s="3">
        <f t="shared" si="16"/>
        <v>2.5713619570629766E-2</v>
      </c>
      <c r="E125" s="3">
        <f t="shared" si="17"/>
        <v>1.4423395358860611</v>
      </c>
      <c r="F125" s="2">
        <v>380.8</v>
      </c>
      <c r="G125" s="3">
        <v>9.0395419802049009E-4</v>
      </c>
      <c r="H125" s="3">
        <f t="shared" si="18"/>
        <v>5.3859964093357811E-3</v>
      </c>
      <c r="I125" s="3">
        <f t="shared" si="19"/>
        <v>1.1853280747839789</v>
      </c>
      <c r="J125" s="2">
        <v>3562.4784</v>
      </c>
      <c r="K125" s="3">
        <v>9.8173702566489414E-4</v>
      </c>
      <c r="L125" s="3">
        <f t="shared" si="20"/>
        <v>8.0611709658625925E-3</v>
      </c>
      <c r="M125" s="3">
        <f t="shared" si="21"/>
        <v>1.4415248546952766</v>
      </c>
      <c r="N125" s="5">
        <f t="shared" si="15"/>
        <v>1.3745745397516282</v>
      </c>
    </row>
    <row r="126" spans="1:14" x14ac:dyDescent="0.15">
      <c r="A126" s="1">
        <v>40073</v>
      </c>
      <c r="B126" s="2">
        <v>21768.5098</v>
      </c>
      <c r="C126" s="3">
        <v>1.6957040162147692E-3</v>
      </c>
      <c r="D126" s="3">
        <f t="shared" si="16"/>
        <v>1.7081309545993257E-2</v>
      </c>
      <c r="E126" s="3">
        <f t="shared" si="17"/>
        <v>1.4594208454320543</v>
      </c>
      <c r="F126" s="2">
        <v>381.42</v>
      </c>
      <c r="G126" s="3">
        <v>2.7369689090256627E-4</v>
      </c>
      <c r="H126" s="3">
        <f t="shared" si="18"/>
        <v>1.6281512605042137E-3</v>
      </c>
      <c r="I126" s="3">
        <f t="shared" si="19"/>
        <v>1.1869562260444833</v>
      </c>
      <c r="J126" s="2">
        <v>3626.7593999999999</v>
      </c>
      <c r="K126" s="3">
        <v>2.1818976355012852E-3</v>
      </c>
      <c r="L126" s="3">
        <f t="shared" si="20"/>
        <v>1.8043898876692121E-2</v>
      </c>
      <c r="M126" s="3">
        <f t="shared" si="21"/>
        <v>1.4595687535719688</v>
      </c>
      <c r="N126" s="5">
        <f t="shared" si="15"/>
        <v>1.3879120119621333</v>
      </c>
    </row>
    <row r="127" spans="1:14" x14ac:dyDescent="0.15">
      <c r="A127" s="1">
        <v>40074</v>
      </c>
      <c r="B127" s="2">
        <v>21623.449199999999</v>
      </c>
      <c r="C127" s="3">
        <v>-6.6984535753614139E-4</v>
      </c>
      <c r="D127" s="3">
        <f t="shared" si="16"/>
        <v>-6.6637818267192873E-3</v>
      </c>
      <c r="E127" s="3">
        <f t="shared" si="17"/>
        <v>1.4527570636053351</v>
      </c>
      <c r="F127" s="2">
        <v>379.88</v>
      </c>
      <c r="G127" s="3">
        <v>-6.8111368376250908E-4</v>
      </c>
      <c r="H127" s="3">
        <f t="shared" si="18"/>
        <v>-4.0375439148445822E-3</v>
      </c>
      <c r="I127" s="3">
        <f t="shared" si="19"/>
        <v>1.1829186821296387</v>
      </c>
      <c r="J127" s="2">
        <v>3556.6347000000001</v>
      </c>
      <c r="K127" s="3">
        <v>-2.3878879939927575E-3</v>
      </c>
      <c r="L127" s="3">
        <f t="shared" si="20"/>
        <v>-1.9335360377090317E-2</v>
      </c>
      <c r="M127" s="3">
        <f t="shared" si="21"/>
        <v>1.4402333931948785</v>
      </c>
      <c r="N127" s="5">
        <f t="shared" si="15"/>
        <v>1.3777963626619614</v>
      </c>
    </row>
    <row r="128" spans="1:14" x14ac:dyDescent="0.15">
      <c r="A128" s="1">
        <v>40077</v>
      </c>
      <c r="B128" s="2">
        <v>21472.849600000001</v>
      </c>
      <c r="C128" s="3">
        <v>-7.006845336212156E-4</v>
      </c>
      <c r="D128" s="3">
        <f t="shared" si="16"/>
        <v>-6.964642810084052E-3</v>
      </c>
      <c r="E128" s="3">
        <f t="shared" si="17"/>
        <v>1.4457924207952511</v>
      </c>
      <c r="F128" s="2">
        <v>378.45</v>
      </c>
      <c r="G128" s="3">
        <v>-6.3534303803714008E-4</v>
      </c>
      <c r="H128" s="3">
        <f t="shared" si="18"/>
        <v>-3.7643466357797379E-3</v>
      </c>
      <c r="I128" s="3">
        <f t="shared" si="19"/>
        <v>1.179154335493859</v>
      </c>
      <c r="J128" s="2">
        <v>3563.2089000000001</v>
      </c>
      <c r="K128" s="3">
        <v>2.2580488745919708E-4</v>
      </c>
      <c r="L128" s="3">
        <f t="shared" si="20"/>
        <v>1.8484327333363809E-3</v>
      </c>
      <c r="M128" s="3">
        <f t="shared" si="21"/>
        <v>1.4420818259282149</v>
      </c>
      <c r="N128" s="5">
        <f t="shared" si="15"/>
        <v>1.3745526876697025</v>
      </c>
    </row>
    <row r="129" spans="1:14" x14ac:dyDescent="0.15">
      <c r="A129" s="1">
        <v>40078</v>
      </c>
      <c r="B129" s="2">
        <v>21701.140599999999</v>
      </c>
      <c r="C129" s="3">
        <v>1.0591253239852422E-3</v>
      </c>
      <c r="D129" s="3">
        <f t="shared" si="16"/>
        <v>1.0631611744721456E-2</v>
      </c>
      <c r="E129" s="3">
        <f t="shared" si="17"/>
        <v>1.4564240325399724</v>
      </c>
      <c r="F129" s="2">
        <v>380.49</v>
      </c>
      <c r="G129" s="3">
        <v>9.0481667580041901E-4</v>
      </c>
      <c r="H129" s="3">
        <f t="shared" si="18"/>
        <v>5.3904082441538397E-3</v>
      </c>
      <c r="I129" s="3">
        <f t="shared" si="19"/>
        <v>1.1845447437380128</v>
      </c>
      <c r="J129" s="2">
        <v>3553.7129</v>
      </c>
      <c r="K129" s="3">
        <v>-3.2640083178088589E-4</v>
      </c>
      <c r="L129" s="3">
        <f t="shared" si="20"/>
        <v>-2.6650135500054725E-3</v>
      </c>
      <c r="M129" s="3">
        <f t="shared" si="21"/>
        <v>1.4394168123782094</v>
      </c>
      <c r="N129" s="5">
        <f t="shared" si="15"/>
        <v>1.3794619207333787</v>
      </c>
    </row>
    <row r="130" spans="1:14" x14ac:dyDescent="0.15">
      <c r="A130" s="1">
        <v>40079</v>
      </c>
      <c r="B130" s="2">
        <v>21595.519499999999</v>
      </c>
      <c r="C130" s="3">
        <v>-4.8886181104818721E-4</v>
      </c>
      <c r="D130" s="3">
        <f t="shared" si="16"/>
        <v>-4.8670759729560163E-3</v>
      </c>
      <c r="E130" s="3">
        <f t="shared" si="17"/>
        <v>1.4515569565670163</v>
      </c>
      <c r="F130" s="2">
        <v>377.09</v>
      </c>
      <c r="G130" s="3">
        <v>-1.5130272871463359E-3</v>
      </c>
      <c r="H130" s="3">
        <f t="shared" si="18"/>
        <v>-8.9358458829405085E-3</v>
      </c>
      <c r="I130" s="3">
        <f t="shared" si="19"/>
        <v>1.1756088978550723</v>
      </c>
      <c r="J130" s="2">
        <v>3522.3029000000001</v>
      </c>
      <c r="K130" s="3">
        <v>-1.0870670516414838E-3</v>
      </c>
      <c r="L130" s="3">
        <f t="shared" si="20"/>
        <v>-8.8386430991653411E-3</v>
      </c>
      <c r="M130" s="3">
        <f t="shared" si="21"/>
        <v>1.430578169279044</v>
      </c>
      <c r="N130" s="5">
        <f t="shared" si="15"/>
        <v>1.3722281949195592</v>
      </c>
    </row>
    <row r="131" spans="1:14" x14ac:dyDescent="0.15">
      <c r="A131" s="1">
        <v>40080</v>
      </c>
      <c r="B131" s="2">
        <v>21050.730500000001</v>
      </c>
      <c r="C131" s="3">
        <v>-2.5666895316301557E-3</v>
      </c>
      <c r="D131" s="3">
        <f t="shared" si="16"/>
        <v>-2.5226945802345576E-2</v>
      </c>
      <c r="E131" s="3">
        <f t="shared" si="17"/>
        <v>1.4263300107646708</v>
      </c>
      <c r="F131" s="2">
        <v>375.99</v>
      </c>
      <c r="G131" s="3">
        <v>-4.9267352067129634E-4</v>
      </c>
      <c r="H131" s="3">
        <f t="shared" si="18"/>
        <v>-2.9170754992176033E-3</v>
      </c>
      <c r="I131" s="3">
        <f t="shared" si="19"/>
        <v>1.1726918223558547</v>
      </c>
      <c r="J131" s="2">
        <v>3521.5724</v>
      </c>
      <c r="K131" s="3">
        <v>-2.5397673198549793E-5</v>
      </c>
      <c r="L131" s="3">
        <f t="shared" si="20"/>
        <v>-2.0739272593510343E-4</v>
      </c>
      <c r="M131" s="3">
        <f t="shared" si="21"/>
        <v>1.4303707765531088</v>
      </c>
      <c r="N131" s="5">
        <f t="shared" ref="N131:N194" si="22">SUM(PRODUCT(E131,$B$3322),PRODUCT(I131,$F$3322),PRODUCT(M131,$J$3322))</f>
        <v>1.3610378949453787</v>
      </c>
    </row>
    <row r="132" spans="1:14" x14ac:dyDescent="0.15">
      <c r="A132" s="1">
        <v>40081</v>
      </c>
      <c r="B132" s="2">
        <v>21024.400399999999</v>
      </c>
      <c r="C132" s="3">
        <v>-1.2574303178019121E-4</v>
      </c>
      <c r="D132" s="3">
        <f t="shared" si="16"/>
        <v>-1.2507926981442689E-3</v>
      </c>
      <c r="E132" s="3">
        <f t="shared" si="17"/>
        <v>1.4250792180665266</v>
      </c>
      <c r="F132" s="2">
        <v>373.48</v>
      </c>
      <c r="G132" s="3">
        <v>-1.1308872127682619E-3</v>
      </c>
      <c r="H132" s="3">
        <f t="shared" si="18"/>
        <v>-6.6757094603579637E-3</v>
      </c>
      <c r="I132" s="3">
        <f t="shared" si="19"/>
        <v>1.1660161128954967</v>
      </c>
      <c r="J132" s="2">
        <v>3449.2563</v>
      </c>
      <c r="K132" s="3">
        <v>-2.5471607021757452E-3</v>
      </c>
      <c r="L132" s="3">
        <f t="shared" si="20"/>
        <v>-2.0535173435593714E-2</v>
      </c>
      <c r="M132" s="3">
        <f t="shared" si="21"/>
        <v>1.4098356031175152</v>
      </c>
      <c r="N132" s="5">
        <f t="shared" si="22"/>
        <v>1.3520594297280415</v>
      </c>
    </row>
    <row r="133" spans="1:14" x14ac:dyDescent="0.15">
      <c r="A133" s="1">
        <v>40084</v>
      </c>
      <c r="B133" s="2">
        <v>20588.410199999998</v>
      </c>
      <c r="C133" s="3">
        <v>-2.1097826161273468E-3</v>
      </c>
      <c r="D133" s="3">
        <f t="shared" si="16"/>
        <v>-2.0737342882796325E-2</v>
      </c>
      <c r="E133" s="3">
        <f t="shared" si="17"/>
        <v>1.4043418751837302</v>
      </c>
      <c r="F133" s="2">
        <v>372.89</v>
      </c>
      <c r="G133" s="3">
        <v>-2.6700049736148147E-4</v>
      </c>
      <c r="H133" s="3">
        <f t="shared" si="18"/>
        <v>-1.5797365320767694E-3</v>
      </c>
      <c r="I133" s="3">
        <f t="shared" si="19"/>
        <v>1.16443637636342</v>
      </c>
      <c r="J133" s="2">
        <v>3352.1044999999999</v>
      </c>
      <c r="K133" s="3">
        <v>-3.5196594250630621E-3</v>
      </c>
      <c r="L133" s="3">
        <f t="shared" si="20"/>
        <v>-2.8166013641839283E-2</v>
      </c>
      <c r="M133" s="3">
        <f t="shared" si="21"/>
        <v>1.3816695894756759</v>
      </c>
      <c r="N133" s="5">
        <f t="shared" si="22"/>
        <v>1.333925438543035</v>
      </c>
    </row>
    <row r="134" spans="1:14" x14ac:dyDescent="0.15">
      <c r="A134" s="1">
        <v>40085</v>
      </c>
      <c r="B134" s="2">
        <v>21013.169900000001</v>
      </c>
      <c r="C134" s="3">
        <v>2.0517702249994306E-3</v>
      </c>
      <c r="D134" s="3">
        <f t="shared" si="16"/>
        <v>2.0631010159298378E-2</v>
      </c>
      <c r="E134" s="3">
        <f t="shared" si="17"/>
        <v>1.4249728853430286</v>
      </c>
      <c r="F134" s="2">
        <v>372.18</v>
      </c>
      <c r="G134" s="3">
        <v>-3.2196995989835819E-4</v>
      </c>
      <c r="H134" s="3">
        <f t="shared" si="18"/>
        <v>-1.9040467698248264E-3</v>
      </c>
      <c r="I134" s="3">
        <f t="shared" si="19"/>
        <v>1.1625323295935952</v>
      </c>
      <c r="J134" s="2">
        <v>3394.4715000000001</v>
      </c>
      <c r="K134" s="3">
        <v>1.5448795250631443E-3</v>
      </c>
      <c r="L134" s="3">
        <f t="shared" si="20"/>
        <v>1.2638925785279125E-2</v>
      </c>
      <c r="M134" s="3">
        <f t="shared" si="21"/>
        <v>1.3943085152609549</v>
      </c>
      <c r="N134" s="5">
        <f t="shared" si="22"/>
        <v>1.3460259411246223</v>
      </c>
    </row>
    <row r="135" spans="1:14" x14ac:dyDescent="0.15">
      <c r="A135" s="1">
        <v>40086</v>
      </c>
      <c r="B135" s="2">
        <v>20955.25</v>
      </c>
      <c r="C135" s="3">
        <v>-2.7739975229394139E-4</v>
      </c>
      <c r="D135" s="3">
        <f t="shared" si="16"/>
        <v>-2.7563618566659367E-3</v>
      </c>
      <c r="E135" s="3">
        <f t="shared" si="17"/>
        <v>1.4222165234863626</v>
      </c>
      <c r="F135" s="2">
        <v>372.51</v>
      </c>
      <c r="G135" s="3">
        <v>1.497019222926311E-4</v>
      </c>
      <c r="H135" s="3">
        <f t="shared" si="18"/>
        <v>8.8666774141540135E-4</v>
      </c>
      <c r="I135" s="3">
        <f t="shared" si="19"/>
        <v>1.1634189973350106</v>
      </c>
      <c r="J135" s="2">
        <v>3520.1115</v>
      </c>
      <c r="K135" s="3">
        <v>4.4505857161326063E-3</v>
      </c>
      <c r="L135" s="3">
        <f t="shared" si="20"/>
        <v>3.701312560732941E-2</v>
      </c>
      <c r="M135" s="3">
        <f t="shared" si="21"/>
        <v>1.4313216408682843</v>
      </c>
      <c r="N135" s="5">
        <f t="shared" si="22"/>
        <v>1.357224653628669</v>
      </c>
    </row>
    <row r="136" spans="1:14" x14ac:dyDescent="0.15">
      <c r="A136" s="1">
        <v>40087</v>
      </c>
      <c r="B136" s="2">
        <f>B135</f>
        <v>20955.25</v>
      </c>
      <c r="C136" s="3">
        <v>0</v>
      </c>
      <c r="D136" s="3">
        <f t="shared" si="16"/>
        <v>0</v>
      </c>
      <c r="E136" s="3">
        <f t="shared" si="17"/>
        <v>1.4222165234863626</v>
      </c>
      <c r="F136" s="2">
        <v>372.5</v>
      </c>
      <c r="G136" s="3">
        <v>-4.5344936486509399E-6</v>
      </c>
      <c r="H136" s="3">
        <f t="shared" si="18"/>
        <v>-2.6844916914957734E-5</v>
      </c>
      <c r="I136" s="3">
        <f t="shared" si="19"/>
        <v>1.1633921524180957</v>
      </c>
      <c r="J136" s="2">
        <f t="shared" ref="J136:J141" si="23">J135</f>
        <v>3520.1115</v>
      </c>
      <c r="K136" s="3">
        <v>0</v>
      </c>
      <c r="L136" s="3">
        <f t="shared" si="20"/>
        <v>0</v>
      </c>
      <c r="M136" s="3">
        <f t="shared" si="21"/>
        <v>1.4313216408682843</v>
      </c>
      <c r="N136" s="5">
        <f t="shared" si="22"/>
        <v>1.3572176033685384</v>
      </c>
    </row>
    <row r="137" spans="1:14" x14ac:dyDescent="0.15">
      <c r="A137" s="1">
        <v>40088</v>
      </c>
      <c r="B137" s="2">
        <v>20375.4902</v>
      </c>
      <c r="C137" s="3">
        <v>-2.8276804145283998E-3</v>
      </c>
      <c r="D137" s="3">
        <f t="shared" si="16"/>
        <v>-2.7666565657770717E-2</v>
      </c>
      <c r="E137" s="3">
        <f t="shared" si="17"/>
        <v>1.3945499578285918</v>
      </c>
      <c r="F137" s="2">
        <v>368.41</v>
      </c>
      <c r="G137" s="3">
        <v>-1.8683740665895658E-3</v>
      </c>
      <c r="H137" s="3">
        <f t="shared" si="18"/>
        <v>-1.0979865771812014E-2</v>
      </c>
      <c r="I137" s="3">
        <f t="shared" si="19"/>
        <v>1.1524122866462836</v>
      </c>
      <c r="J137" s="2">
        <f t="shared" si="23"/>
        <v>3520.1115</v>
      </c>
      <c r="K137" s="3">
        <v>0</v>
      </c>
      <c r="L137" s="3">
        <f t="shared" si="20"/>
        <v>0</v>
      </c>
      <c r="M137" s="3">
        <f t="shared" si="21"/>
        <v>1.4313216408682843</v>
      </c>
      <c r="N137" s="5">
        <f t="shared" si="22"/>
        <v>1.3429760274175622</v>
      </c>
    </row>
    <row r="138" spans="1:14" x14ac:dyDescent="0.15">
      <c r="A138" s="1">
        <v>40091</v>
      </c>
      <c r="B138" s="2">
        <v>20429.070299999999</v>
      </c>
      <c r="C138" s="3">
        <v>2.6461048703760103E-4</v>
      </c>
      <c r="D138" s="3">
        <f t="shared" si="16"/>
        <v>2.6296348933975205E-3</v>
      </c>
      <c r="E138" s="3">
        <f t="shared" si="17"/>
        <v>1.3971795927219894</v>
      </c>
      <c r="F138" s="2">
        <v>368.86</v>
      </c>
      <c r="G138" s="3">
        <v>2.0653700050396513E-4</v>
      </c>
      <c r="H138" s="3">
        <f t="shared" si="18"/>
        <v>1.2214652153850021E-3</v>
      </c>
      <c r="I138" s="3">
        <f t="shared" si="19"/>
        <v>1.1536337518616686</v>
      </c>
      <c r="J138" s="2">
        <f t="shared" si="23"/>
        <v>3520.1115</v>
      </c>
      <c r="K138" s="3">
        <v>0</v>
      </c>
      <c r="L138" s="3">
        <f t="shared" si="20"/>
        <v>0</v>
      </c>
      <c r="M138" s="3">
        <f t="shared" si="21"/>
        <v>1.4313216408682843</v>
      </c>
      <c r="N138" s="5">
        <f t="shared" si="22"/>
        <v>1.3443763626710652</v>
      </c>
    </row>
    <row r="139" spans="1:14" x14ac:dyDescent="0.15">
      <c r="A139" s="1">
        <v>40092</v>
      </c>
      <c r="B139" s="2">
        <v>20811.529299999998</v>
      </c>
      <c r="C139" s="3">
        <v>1.8654063898105617E-3</v>
      </c>
      <c r="D139" s="3">
        <f t="shared" si="16"/>
        <v>1.8721312051092159E-2</v>
      </c>
      <c r="E139" s="3">
        <f t="shared" si="17"/>
        <v>1.4159009047730815</v>
      </c>
      <c r="F139" s="2">
        <v>372.17</v>
      </c>
      <c r="G139" s="3">
        <v>1.5092146540590082E-3</v>
      </c>
      <c r="H139" s="3">
        <f t="shared" si="18"/>
        <v>8.9735943176272905E-3</v>
      </c>
      <c r="I139" s="3">
        <f t="shared" si="19"/>
        <v>1.1626073461792958</v>
      </c>
      <c r="J139" s="2">
        <f t="shared" si="23"/>
        <v>3520.1115</v>
      </c>
      <c r="K139" s="3">
        <v>0</v>
      </c>
      <c r="L139" s="3">
        <f t="shared" si="20"/>
        <v>0</v>
      </c>
      <c r="M139" s="3">
        <f t="shared" si="21"/>
        <v>1.4313216408682843</v>
      </c>
      <c r="N139" s="5">
        <f t="shared" si="22"/>
        <v>1.3544187423316716</v>
      </c>
    </row>
    <row r="140" spans="1:14" x14ac:dyDescent="0.15">
      <c r="A140" s="1">
        <v>40093</v>
      </c>
      <c r="B140" s="2">
        <v>21241.589800000002</v>
      </c>
      <c r="C140" s="3">
        <v>2.0528401090516911E-3</v>
      </c>
      <c r="D140" s="3">
        <f t="shared" si="16"/>
        <v>2.06645313662751E-2</v>
      </c>
      <c r="E140" s="3">
        <f t="shared" si="17"/>
        <v>1.4365654361393565</v>
      </c>
      <c r="F140" s="2">
        <v>371.86</v>
      </c>
      <c r="G140" s="3">
        <v>-1.4079535784015425E-4</v>
      </c>
      <c r="H140" s="3">
        <f t="shared" si="18"/>
        <v>-8.3295268291372826E-4</v>
      </c>
      <c r="I140" s="3">
        <f t="shared" si="19"/>
        <v>1.161774393496382</v>
      </c>
      <c r="J140" s="2">
        <f t="shared" si="23"/>
        <v>3520.1115</v>
      </c>
      <c r="K140" s="3">
        <v>0</v>
      </c>
      <c r="L140" s="3">
        <f t="shared" si="20"/>
        <v>0</v>
      </c>
      <c r="M140" s="3">
        <f t="shared" si="21"/>
        <v>1.4313216408682843</v>
      </c>
      <c r="N140" s="5">
        <f t="shared" si="22"/>
        <v>1.3626833849140283</v>
      </c>
    </row>
    <row r="141" spans="1:14" x14ac:dyDescent="0.15">
      <c r="A141" s="1">
        <v>40094</v>
      </c>
      <c r="B141" s="2">
        <v>21492.900399999999</v>
      </c>
      <c r="C141" s="3">
        <v>1.1790536551801853E-3</v>
      </c>
      <c r="D141" s="3">
        <f t="shared" si="16"/>
        <v>1.1831063605229635E-2</v>
      </c>
      <c r="E141" s="3">
        <f t="shared" si="17"/>
        <v>1.4483964997445862</v>
      </c>
      <c r="F141" s="2">
        <v>373.68</v>
      </c>
      <c r="G141" s="3">
        <v>8.2425245525177728E-4</v>
      </c>
      <c r="H141" s="3">
        <f t="shared" si="18"/>
        <v>4.8943150648093183E-3</v>
      </c>
      <c r="I141" s="3">
        <f t="shared" si="19"/>
        <v>1.1666687085611913</v>
      </c>
      <c r="J141" s="2">
        <f t="shared" si="23"/>
        <v>3520.1115</v>
      </c>
      <c r="K141" s="3">
        <v>0</v>
      </c>
      <c r="L141" s="3">
        <f t="shared" si="20"/>
        <v>0</v>
      </c>
      <c r="M141" s="3">
        <f t="shared" si="21"/>
        <v>1.4313216408682843</v>
      </c>
      <c r="N141" s="5">
        <f t="shared" si="22"/>
        <v>1.3688257761204965</v>
      </c>
    </row>
    <row r="142" spans="1:14" x14ac:dyDescent="0.15">
      <c r="A142" s="1">
        <v>40095</v>
      </c>
      <c r="B142" s="2">
        <v>21499.4395</v>
      </c>
      <c r="C142" s="3">
        <v>3.0493687057812926E-5</v>
      </c>
      <c r="D142" s="3">
        <f t="shared" si="16"/>
        <v>3.0424465187591811E-4</v>
      </c>
      <c r="E142" s="3">
        <f t="shared" si="17"/>
        <v>1.4487007443964621</v>
      </c>
      <c r="F142" s="2">
        <v>374.12</v>
      </c>
      <c r="G142" s="3">
        <v>1.98627758848902E-4</v>
      </c>
      <c r="H142" s="3">
        <f t="shared" si="18"/>
        <v>1.1774780560907668E-3</v>
      </c>
      <c r="I142" s="3">
        <f t="shared" si="19"/>
        <v>1.167846186617282</v>
      </c>
      <c r="J142" s="2">
        <v>3566.8611999999998</v>
      </c>
      <c r="K142" s="3">
        <v>1.612986472360791E-3</v>
      </c>
      <c r="L142" s="3">
        <f t="shared" si="20"/>
        <v>1.3280744090066422E-2</v>
      </c>
      <c r="M142" s="3">
        <f t="shared" si="21"/>
        <v>1.4446023849583507</v>
      </c>
      <c r="N142" s="5">
        <f t="shared" si="22"/>
        <v>1.3736006124569187</v>
      </c>
    </row>
    <row r="143" spans="1:14" x14ac:dyDescent="0.15">
      <c r="A143" s="1">
        <v>40098</v>
      </c>
      <c r="B143" s="2">
        <v>21299.349600000001</v>
      </c>
      <c r="C143" s="3">
        <v>-9.3818210579842956E-4</v>
      </c>
      <c r="D143" s="3">
        <f t="shared" si="16"/>
        <v>-9.3067496015418923E-3</v>
      </c>
      <c r="E143" s="3">
        <f t="shared" si="17"/>
        <v>1.4393939947949201</v>
      </c>
      <c r="F143" s="2">
        <v>376.13</v>
      </c>
      <c r="G143" s="3">
        <v>9.0358948346130408E-4</v>
      </c>
      <c r="H143" s="3">
        <f t="shared" si="18"/>
        <v>5.3726077194482811E-3</v>
      </c>
      <c r="I143" s="3">
        <f t="shared" si="19"/>
        <v>1.1732187943367303</v>
      </c>
      <c r="J143" s="2">
        <v>3585.1217999999999</v>
      </c>
      <c r="K143" s="3">
        <v>6.239141332538416E-4</v>
      </c>
      <c r="L143" s="3">
        <f t="shared" si="20"/>
        <v>5.1195151636402531E-3</v>
      </c>
      <c r="M143" s="3">
        <f t="shared" si="21"/>
        <v>1.449721900121991</v>
      </c>
      <c r="N143" s="5">
        <f t="shared" si="22"/>
        <v>1.3728641894582547</v>
      </c>
    </row>
    <row r="144" spans="1:14" x14ac:dyDescent="0.15">
      <c r="A144" s="1">
        <v>40099</v>
      </c>
      <c r="B144" s="2">
        <v>21467.359400000001</v>
      </c>
      <c r="C144" s="3">
        <v>7.8773305587768506E-4</v>
      </c>
      <c r="D144" s="3">
        <f t="shared" si="16"/>
        <v>7.8880249000654844E-3</v>
      </c>
      <c r="E144" s="3">
        <f t="shared" si="17"/>
        <v>1.4472820196949856</v>
      </c>
      <c r="F144" s="2">
        <v>377.7</v>
      </c>
      <c r="G144" s="3">
        <v>7.0194321671951723E-4</v>
      </c>
      <c r="H144" s="3">
        <f t="shared" si="18"/>
        <v>4.1740887459122992E-3</v>
      </c>
      <c r="I144" s="3">
        <f t="shared" si="19"/>
        <v>1.1773928830826426</v>
      </c>
      <c r="J144" s="2">
        <v>3576.0616</v>
      </c>
      <c r="K144" s="3">
        <v>-3.0925933595346306E-4</v>
      </c>
      <c r="L144" s="3">
        <f t="shared" si="20"/>
        <v>-2.5271665805049904E-3</v>
      </c>
      <c r="M144" s="3">
        <f t="shared" si="21"/>
        <v>1.4471947335414861</v>
      </c>
      <c r="N144" s="5">
        <f t="shared" si="22"/>
        <v>1.376372712116716</v>
      </c>
    </row>
    <row r="145" spans="1:14" x14ac:dyDescent="0.15">
      <c r="A145" s="1">
        <v>40100</v>
      </c>
      <c r="B145" s="2">
        <v>21886.480500000001</v>
      </c>
      <c r="C145" s="3">
        <v>1.9347838736617725E-3</v>
      </c>
      <c r="D145" s="3">
        <f t="shared" si="16"/>
        <v>1.9523644813064445E-2</v>
      </c>
      <c r="E145" s="3">
        <f t="shared" si="17"/>
        <v>1.4668056645080501</v>
      </c>
      <c r="F145" s="2">
        <v>378.32</v>
      </c>
      <c r="G145" s="3">
        <v>2.7632081377229248E-4</v>
      </c>
      <c r="H145" s="3">
        <f t="shared" si="18"/>
        <v>1.6415144294413676E-3</v>
      </c>
      <c r="I145" s="3">
        <f t="shared" si="19"/>
        <v>1.1790343975120838</v>
      </c>
      <c r="J145" s="2">
        <v>3591.1187</v>
      </c>
      <c r="K145" s="3">
        <v>5.1326337817463388E-4</v>
      </c>
      <c r="L145" s="3">
        <f t="shared" si="20"/>
        <v>4.2105259036924842E-3</v>
      </c>
      <c r="M145" s="3">
        <f t="shared" si="21"/>
        <v>1.4514052594451785</v>
      </c>
      <c r="N145" s="5">
        <f t="shared" si="22"/>
        <v>1.3861950279703961</v>
      </c>
    </row>
    <row r="146" spans="1:14" x14ac:dyDescent="0.15">
      <c r="A146" s="1">
        <v>40101</v>
      </c>
      <c r="B146" s="2">
        <v>21999.080099999999</v>
      </c>
      <c r="C146" s="3">
        <v>5.1321599011281728E-4</v>
      </c>
      <c r="D146" s="3">
        <f t="shared" si="16"/>
        <v>5.1447102241951479E-3</v>
      </c>
      <c r="E146" s="3">
        <f t="shared" si="17"/>
        <v>1.4719503747322451</v>
      </c>
      <c r="F146" s="2">
        <v>377.42</v>
      </c>
      <c r="G146" s="3">
        <v>-4.0142064299868234E-4</v>
      </c>
      <c r="H146" s="3">
        <f t="shared" si="18"/>
        <v>-2.3789384647916506E-3</v>
      </c>
      <c r="I146" s="3">
        <f t="shared" si="19"/>
        <v>1.1766554590472922</v>
      </c>
      <c r="J146" s="2">
        <v>3563.7721000000001</v>
      </c>
      <c r="K146" s="3">
        <v>-9.3466247442153738E-4</v>
      </c>
      <c r="L146" s="3">
        <f t="shared" si="20"/>
        <v>-7.615064353066317E-3</v>
      </c>
      <c r="M146" s="3">
        <f t="shared" si="21"/>
        <v>1.4437901950921121</v>
      </c>
      <c r="N146" s="5">
        <f t="shared" si="22"/>
        <v>1.3851933876178224</v>
      </c>
    </row>
    <row r="147" spans="1:14" x14ac:dyDescent="0.15">
      <c r="A147" s="1">
        <v>40102</v>
      </c>
      <c r="B147" s="2">
        <v>21929.900399999999</v>
      </c>
      <c r="C147" s="3">
        <v>-3.1510026080386447E-4</v>
      </c>
      <c r="D147" s="3">
        <f t="shared" si="16"/>
        <v>-3.1446633079898916E-3</v>
      </c>
      <c r="E147" s="3">
        <f t="shared" si="17"/>
        <v>1.4688057114242552</v>
      </c>
      <c r="F147" s="2">
        <v>377.76</v>
      </c>
      <c r="G147" s="3">
        <v>1.5173716299290231E-4</v>
      </c>
      <c r="H147" s="3">
        <f t="shared" si="18"/>
        <v>9.0085316093470129E-4</v>
      </c>
      <c r="I147" s="3">
        <f t="shared" si="19"/>
        <v>1.1775563122082269</v>
      </c>
      <c r="J147" s="2">
        <v>3568.8935000000001</v>
      </c>
      <c r="K147" s="3">
        <v>1.7555492695506576E-4</v>
      </c>
      <c r="L147" s="3">
        <f t="shared" si="20"/>
        <v>1.437072813943404E-3</v>
      </c>
      <c r="M147" s="3">
        <f t="shared" si="21"/>
        <v>1.4452272679060556</v>
      </c>
      <c r="N147" s="5">
        <f t="shared" si="22"/>
        <v>1.38460869550323</v>
      </c>
    </row>
    <row r="148" spans="1:14" x14ac:dyDescent="0.15">
      <c r="A148" s="1">
        <v>40105</v>
      </c>
      <c r="B148" s="2">
        <v>22200.460899999998</v>
      </c>
      <c r="C148" s="3">
        <v>1.2252388645791258E-3</v>
      </c>
      <c r="D148" s="3">
        <f t="shared" si="16"/>
        <v>1.2337516133908188E-2</v>
      </c>
      <c r="E148" s="3">
        <f t="shared" si="17"/>
        <v>1.4811432275581633</v>
      </c>
      <c r="F148" s="2">
        <v>381.15</v>
      </c>
      <c r="G148" s="3">
        <v>1.5032197506346006E-3</v>
      </c>
      <c r="H148" s="3">
        <f t="shared" si="18"/>
        <v>8.9739517153748054E-3</v>
      </c>
      <c r="I148" s="3">
        <f t="shared" si="19"/>
        <v>1.1865302639236017</v>
      </c>
      <c r="J148" s="2">
        <v>3621.5709000000002</v>
      </c>
      <c r="K148" s="3">
        <v>1.7880269055022286E-3</v>
      </c>
      <c r="L148" s="3">
        <f t="shared" si="20"/>
        <v>1.4760149048997969E-2</v>
      </c>
      <c r="M148" s="3">
        <f t="shared" si="21"/>
        <v>1.4599874169550535</v>
      </c>
      <c r="N148" s="5">
        <f t="shared" si="22"/>
        <v>1.396854657595668</v>
      </c>
    </row>
    <row r="149" spans="1:14" x14ac:dyDescent="0.15">
      <c r="A149" s="1">
        <v>40106</v>
      </c>
      <c r="B149" s="2">
        <v>22384.960899999998</v>
      </c>
      <c r="C149" s="3">
        <v>8.2629548321742875E-4</v>
      </c>
      <c r="D149" s="3">
        <f t="shared" si="16"/>
        <v>8.3106382714784096E-3</v>
      </c>
      <c r="E149" s="3">
        <f t="shared" si="17"/>
        <v>1.4894538658296417</v>
      </c>
      <c r="F149" s="2">
        <v>382.3</v>
      </c>
      <c r="G149" s="3">
        <v>5.066495257855056E-4</v>
      </c>
      <c r="H149" s="3">
        <f t="shared" si="18"/>
        <v>3.0171848353667432E-3</v>
      </c>
      <c r="I149" s="3">
        <f t="shared" si="19"/>
        <v>1.1895474487589686</v>
      </c>
      <c r="J149" s="2">
        <v>3673.5167000000001</v>
      </c>
      <c r="K149" s="3">
        <v>1.7348904217465693E-3</v>
      </c>
      <c r="L149" s="3">
        <f t="shared" si="20"/>
        <v>1.4343444166728853E-2</v>
      </c>
      <c r="M149" s="3">
        <f t="shared" si="21"/>
        <v>1.4743308611217825</v>
      </c>
      <c r="N149" s="5">
        <f t="shared" si="22"/>
        <v>1.4057468499228589</v>
      </c>
    </row>
    <row r="150" spans="1:14" x14ac:dyDescent="0.15">
      <c r="A150" s="1">
        <v>40107</v>
      </c>
      <c r="B150" s="2">
        <v>22318.109400000001</v>
      </c>
      <c r="C150" s="3">
        <v>-2.986986366768766E-4</v>
      </c>
      <c r="D150" s="3">
        <f t="shared" si="16"/>
        <v>-2.9864470301575125E-3</v>
      </c>
      <c r="E150" s="3">
        <f t="shared" si="17"/>
        <v>1.4864674187994842</v>
      </c>
      <c r="F150" s="2">
        <v>384.9</v>
      </c>
      <c r="G150" s="3">
        <v>1.1385752234469694E-3</v>
      </c>
      <c r="H150" s="3">
        <f t="shared" si="18"/>
        <v>6.8009416688463659E-3</v>
      </c>
      <c r="I150" s="3">
        <f t="shared" si="19"/>
        <v>1.1963483904278149</v>
      </c>
      <c r="J150" s="2">
        <v>3660.3474000000001</v>
      </c>
      <c r="K150" s="3">
        <v>-4.3768848923595333E-4</v>
      </c>
      <c r="L150" s="3">
        <f t="shared" si="20"/>
        <v>-3.5849299392051275E-3</v>
      </c>
      <c r="M150" s="3">
        <f t="shared" si="21"/>
        <v>1.4707459311825772</v>
      </c>
      <c r="N150" s="5">
        <f t="shared" si="22"/>
        <v>1.4051352484583244</v>
      </c>
    </row>
    <row r="151" spans="1:14" x14ac:dyDescent="0.15">
      <c r="A151" s="1">
        <v>40108</v>
      </c>
      <c r="B151" s="2">
        <v>22210.519499999999</v>
      </c>
      <c r="C151" s="3">
        <v>-4.8283837805729627E-4</v>
      </c>
      <c r="D151" s="3">
        <f t="shared" si="16"/>
        <v>-4.8207443592871114E-3</v>
      </c>
      <c r="E151" s="3">
        <f t="shared" si="17"/>
        <v>1.481646674440197</v>
      </c>
      <c r="F151" s="2">
        <v>385.89</v>
      </c>
      <c r="G151" s="3">
        <v>4.3132766131765018E-4</v>
      </c>
      <c r="H151" s="3">
        <f t="shared" si="18"/>
        <v>2.5720966484801483E-3</v>
      </c>
      <c r="I151" s="3">
        <f t="shared" si="19"/>
        <v>1.1989204870762951</v>
      </c>
      <c r="J151" s="2">
        <v>3691.8074999999999</v>
      </c>
      <c r="K151" s="3">
        <v>1.0419099721012178E-3</v>
      </c>
      <c r="L151" s="3">
        <f t="shared" si="20"/>
        <v>8.5948399324063569E-3</v>
      </c>
      <c r="M151" s="3">
        <f t="shared" si="21"/>
        <v>1.4793407711149835</v>
      </c>
      <c r="N151" s="5">
        <f t="shared" si="22"/>
        <v>1.4066408464086926</v>
      </c>
    </row>
    <row r="152" spans="1:14" x14ac:dyDescent="0.15">
      <c r="A152" s="1">
        <v>40109</v>
      </c>
      <c r="B152" s="2">
        <v>22589.730500000001</v>
      </c>
      <c r="C152" s="3">
        <v>1.6886732207718662E-3</v>
      </c>
      <c r="D152" s="3">
        <f t="shared" si="16"/>
        <v>1.7073486282029694E-2</v>
      </c>
      <c r="E152" s="3">
        <f t="shared" si="17"/>
        <v>1.4987201607222267</v>
      </c>
      <c r="F152" s="2">
        <v>388.28</v>
      </c>
      <c r="G152" s="3">
        <v>1.0356687527154414E-3</v>
      </c>
      <c r="H152" s="3">
        <f t="shared" si="18"/>
        <v>6.193474824431798E-3</v>
      </c>
      <c r="I152" s="3">
        <f t="shared" si="19"/>
        <v>1.2051139619007269</v>
      </c>
      <c r="J152" s="2">
        <v>3755.4593</v>
      </c>
      <c r="K152" s="3">
        <v>2.0768424252512038E-3</v>
      </c>
      <c r="L152" s="3">
        <f t="shared" si="20"/>
        <v>1.7241364832808886E-2</v>
      </c>
      <c r="M152" s="3">
        <f t="shared" si="21"/>
        <v>1.4965821359477924</v>
      </c>
      <c r="N152" s="5">
        <f t="shared" si="22"/>
        <v>1.4209117931814561</v>
      </c>
    </row>
    <row r="153" spans="1:14" x14ac:dyDescent="0.15">
      <c r="A153" s="1">
        <v>40112</v>
      </c>
      <c r="B153" s="2">
        <f>B152</f>
        <v>22589.730500000001</v>
      </c>
      <c r="C153" s="3">
        <v>0</v>
      </c>
      <c r="D153" s="3">
        <f t="shared" si="16"/>
        <v>0</v>
      </c>
      <c r="E153" s="3">
        <f t="shared" si="17"/>
        <v>1.4987201607222267</v>
      </c>
      <c r="F153" s="2">
        <v>389.12</v>
      </c>
      <c r="G153" s="3">
        <v>3.6235599556538656E-4</v>
      </c>
      <c r="H153" s="3">
        <f t="shared" si="18"/>
        <v>2.1633872463171729E-3</v>
      </c>
      <c r="I153" s="3">
        <f t="shared" si="19"/>
        <v>1.2072773491470441</v>
      </c>
      <c r="J153" s="2">
        <v>3794.2357000000002</v>
      </c>
      <c r="K153" s="3">
        <v>1.2464630924515245E-3</v>
      </c>
      <c r="L153" s="3">
        <f t="shared" si="20"/>
        <v>1.0325341563414145E-2</v>
      </c>
      <c r="M153" s="3">
        <f t="shared" si="21"/>
        <v>1.5069074775112066</v>
      </c>
      <c r="N153" s="5">
        <f t="shared" si="22"/>
        <v>1.424854709284042</v>
      </c>
    </row>
    <row r="154" spans="1:14" x14ac:dyDescent="0.15">
      <c r="A154" s="1">
        <v>40113</v>
      </c>
      <c r="B154" s="2">
        <v>22169.589800000002</v>
      </c>
      <c r="C154" s="3">
        <v>-1.8761727779213076E-3</v>
      </c>
      <c r="D154" s="3">
        <f t="shared" si="16"/>
        <v>-1.8598747780545672E-2</v>
      </c>
      <c r="E154" s="3">
        <f t="shared" si="17"/>
        <v>1.4801214129416811</v>
      </c>
      <c r="F154" s="2">
        <v>388.78</v>
      </c>
      <c r="G154" s="3">
        <v>-1.4659507052718079E-4</v>
      </c>
      <c r="H154" s="3">
        <f t="shared" si="18"/>
        <v>-8.7376644736850281E-4</v>
      </c>
      <c r="I154" s="3">
        <f t="shared" si="19"/>
        <v>1.2064035826996755</v>
      </c>
      <c r="J154" s="2">
        <v>3743.0216</v>
      </c>
      <c r="K154" s="3">
        <v>-1.6517227671599538E-3</v>
      </c>
      <c r="L154" s="3">
        <f t="shared" si="20"/>
        <v>-1.349786993991969E-2</v>
      </c>
      <c r="M154" s="3">
        <f t="shared" si="21"/>
        <v>1.4934096075712868</v>
      </c>
      <c r="N154" s="5">
        <f t="shared" si="22"/>
        <v>1.4125782370781499</v>
      </c>
    </row>
    <row r="155" spans="1:14" x14ac:dyDescent="0.15">
      <c r="A155" s="1">
        <v>40114</v>
      </c>
      <c r="B155" s="2">
        <v>21761.580099999999</v>
      </c>
      <c r="C155" s="3">
        <v>-1.8597987858081279E-3</v>
      </c>
      <c r="D155" s="3">
        <f t="shared" si="16"/>
        <v>-1.8404025680258743E-2</v>
      </c>
      <c r="E155" s="3">
        <f t="shared" si="17"/>
        <v>1.4617173872614224</v>
      </c>
      <c r="F155" s="2">
        <v>386.9</v>
      </c>
      <c r="G155" s="3">
        <v>-8.135672981557147E-4</v>
      </c>
      <c r="H155" s="3">
        <f t="shared" si="18"/>
        <v>-4.835639693399855E-3</v>
      </c>
      <c r="I155" s="3">
        <f t="shared" si="19"/>
        <v>1.2015679430062756</v>
      </c>
      <c r="J155" s="2">
        <v>3751.8011999999999</v>
      </c>
      <c r="K155" s="3">
        <v>2.8467162305650609E-4</v>
      </c>
      <c r="L155" s="3">
        <f t="shared" si="20"/>
        <v>2.3455915937006201E-3</v>
      </c>
      <c r="M155" s="3">
        <f t="shared" si="21"/>
        <v>1.4957551991649873</v>
      </c>
      <c r="N155" s="5">
        <f t="shared" si="22"/>
        <v>1.4045194967657515</v>
      </c>
    </row>
    <row r="156" spans="1:14" x14ac:dyDescent="0.15">
      <c r="A156" s="1">
        <v>40115</v>
      </c>
      <c r="B156" s="2">
        <v>21264.9902</v>
      </c>
      <c r="C156" s="3">
        <v>-2.3165468651681512E-3</v>
      </c>
      <c r="D156" s="3">
        <f t="shared" si="16"/>
        <v>-2.2819569981501437E-2</v>
      </c>
      <c r="E156" s="3">
        <f t="shared" si="17"/>
        <v>1.4388978172799209</v>
      </c>
      <c r="F156" s="2">
        <v>391.29</v>
      </c>
      <c r="G156" s="3">
        <v>1.8900758503458271E-3</v>
      </c>
      <c r="H156" s="3">
        <f t="shared" si="18"/>
        <v>1.1346601188937822E-2</v>
      </c>
      <c r="I156" s="3">
        <f t="shared" si="19"/>
        <v>1.2129145441952134</v>
      </c>
      <c r="J156" s="2">
        <v>3660.3474000000001</v>
      </c>
      <c r="K156" s="3">
        <v>-3.007561405837883E-3</v>
      </c>
      <c r="L156" s="3">
        <f t="shared" si="20"/>
        <v>-2.4375971733257021E-2</v>
      </c>
      <c r="M156" s="3">
        <f t="shared" si="21"/>
        <v>1.4713792274317303</v>
      </c>
      <c r="N156" s="5">
        <f t="shared" si="22"/>
        <v>1.3901642660909339</v>
      </c>
    </row>
    <row r="157" spans="1:14" x14ac:dyDescent="0.15">
      <c r="A157" s="1">
        <v>40116</v>
      </c>
      <c r="B157" s="2">
        <v>21752.8691</v>
      </c>
      <c r="C157" s="3">
        <v>2.2711981465194809E-3</v>
      </c>
      <c r="D157" s="3">
        <f t="shared" si="16"/>
        <v>2.2942822705838806E-2</v>
      </c>
      <c r="E157" s="3">
        <f t="shared" si="17"/>
        <v>1.4618406399857597</v>
      </c>
      <c r="F157" s="2">
        <v>389.15</v>
      </c>
      <c r="G157" s="3">
        <v>-9.1953922622173669E-4</v>
      </c>
      <c r="H157" s="3">
        <f t="shared" si="18"/>
        <v>-5.4690894221678119E-3</v>
      </c>
      <c r="I157" s="3">
        <f t="shared" si="19"/>
        <v>1.2074454547730455</v>
      </c>
      <c r="J157" s="2">
        <v>3745.9481000000001</v>
      </c>
      <c r="K157" s="3">
        <v>2.8093680236485202E-3</v>
      </c>
      <c r="L157" s="3">
        <f t="shared" si="20"/>
        <v>2.3385949650571405E-2</v>
      </c>
      <c r="M157" s="3">
        <f t="shared" si="21"/>
        <v>1.4947651770823018</v>
      </c>
      <c r="N157" s="5">
        <f t="shared" si="22"/>
        <v>1.4057901220607243</v>
      </c>
    </row>
    <row r="158" spans="1:14" x14ac:dyDescent="0.15">
      <c r="A158" s="1">
        <v>40119</v>
      </c>
      <c r="B158" s="2">
        <v>21620.1895</v>
      </c>
      <c r="C158" s="3">
        <v>-6.1294956438260413E-4</v>
      </c>
      <c r="D158" s="3">
        <f t="shared" si="16"/>
        <v>-6.0994069053630943E-3</v>
      </c>
      <c r="E158" s="3">
        <f t="shared" si="17"/>
        <v>1.4557412330803967</v>
      </c>
      <c r="F158" s="2">
        <v>391.76</v>
      </c>
      <c r="G158" s="3">
        <v>1.1195656506621568E-3</v>
      </c>
      <c r="H158" s="3">
        <f t="shared" si="18"/>
        <v>6.7069253501220961E-3</v>
      </c>
      <c r="I158" s="3">
        <f t="shared" si="19"/>
        <v>1.2141523801231677</v>
      </c>
      <c r="J158" s="2">
        <v>3716.6828999999998</v>
      </c>
      <c r="K158" s="3">
        <v>-9.5408908676049558E-4</v>
      </c>
      <c r="L158" s="3">
        <f t="shared" si="20"/>
        <v>-7.8124947860330144E-3</v>
      </c>
      <c r="M158" s="3">
        <f t="shared" si="21"/>
        <v>1.4869526822962689</v>
      </c>
      <c r="N158" s="5">
        <f t="shared" si="22"/>
        <v>1.4024941247114278</v>
      </c>
    </row>
    <row r="159" spans="1:14" x14ac:dyDescent="0.15">
      <c r="A159" s="1">
        <v>40120</v>
      </c>
      <c r="B159" s="2">
        <v>21240.0605</v>
      </c>
      <c r="C159" s="3">
        <v>-1.7803257382254924E-3</v>
      </c>
      <c r="D159" s="3">
        <f t="shared" si="16"/>
        <v>-1.7582130813423295E-2</v>
      </c>
      <c r="E159" s="3">
        <f t="shared" si="17"/>
        <v>1.4381591022669735</v>
      </c>
      <c r="F159" s="2">
        <v>393.63</v>
      </c>
      <c r="G159" s="3">
        <v>7.9692829286832673E-4</v>
      </c>
      <c r="H159" s="3">
        <f t="shared" si="18"/>
        <v>4.7733306105779165E-3</v>
      </c>
      <c r="I159" s="3">
        <f t="shared" si="19"/>
        <v>1.2189257107337457</v>
      </c>
      <c r="J159" s="2">
        <v>3713.7564000000002</v>
      </c>
      <c r="K159" s="3">
        <v>-9.5830300524958525E-5</v>
      </c>
      <c r="L159" s="3">
        <f t="shared" si="20"/>
        <v>-7.8739566402061853E-4</v>
      </c>
      <c r="M159" s="3">
        <f t="shared" si="21"/>
        <v>1.4861652866322483</v>
      </c>
      <c r="N159" s="5">
        <f t="shared" si="22"/>
        <v>1.3962724036660703</v>
      </c>
    </row>
    <row r="160" spans="1:14" x14ac:dyDescent="0.15">
      <c r="A160" s="1">
        <v>40121</v>
      </c>
      <c r="B160" s="2">
        <v>21614.769499999999</v>
      </c>
      <c r="C160" s="3">
        <v>1.7520867542571864E-3</v>
      </c>
      <c r="D160" s="3">
        <f t="shared" si="16"/>
        <v>1.7641616416299705E-2</v>
      </c>
      <c r="E160" s="3">
        <f t="shared" si="17"/>
        <v>1.4558007186832733</v>
      </c>
      <c r="F160" s="2">
        <v>395.16</v>
      </c>
      <c r="G160" s="3">
        <v>6.4880009272342545E-4</v>
      </c>
      <c r="H160" s="3">
        <f t="shared" si="18"/>
        <v>3.8868988644158971E-3</v>
      </c>
      <c r="I160" s="3">
        <f t="shared" si="19"/>
        <v>1.2228126095981615</v>
      </c>
      <c r="J160" s="2">
        <v>3740.8267000000001</v>
      </c>
      <c r="K160" s="3">
        <v>8.8278886711937979E-4</v>
      </c>
      <c r="L160" s="3">
        <f t="shared" si="20"/>
        <v>7.2891964588737857E-3</v>
      </c>
      <c r="M160" s="3">
        <f t="shared" si="21"/>
        <v>1.4934544830911221</v>
      </c>
      <c r="N160" s="5">
        <f t="shared" si="22"/>
        <v>1.4069180313740364</v>
      </c>
    </row>
    <row r="161" spans="1:14" x14ac:dyDescent="0.15">
      <c r="A161" s="1">
        <v>40122</v>
      </c>
      <c r="B161" s="2">
        <v>21479.080099999999</v>
      </c>
      <c r="C161" s="3">
        <v>-6.313298925220127E-4</v>
      </c>
      <c r="D161" s="3">
        <f t="shared" si="16"/>
        <v>-6.2776241958073763E-3</v>
      </c>
      <c r="E161" s="3">
        <f t="shared" si="17"/>
        <v>1.449523094487466</v>
      </c>
      <c r="F161" s="2">
        <v>394.55</v>
      </c>
      <c r="G161" s="3">
        <v>-2.5843708339938585E-4</v>
      </c>
      <c r="H161" s="3">
        <f t="shared" si="18"/>
        <v>-1.5436785099706793E-3</v>
      </c>
      <c r="I161" s="3">
        <f t="shared" si="19"/>
        <v>1.2212689310881908</v>
      </c>
      <c r="J161" s="2">
        <v>3710.0981999999999</v>
      </c>
      <c r="K161" s="3">
        <v>-1.0035857833241317E-3</v>
      </c>
      <c r="L161" s="3">
        <f t="shared" si="20"/>
        <v>-8.2143607454470344E-3</v>
      </c>
      <c r="M161" s="3">
        <f t="shared" si="21"/>
        <v>1.485240122345675</v>
      </c>
      <c r="N161" s="5">
        <f t="shared" si="22"/>
        <v>1.40125067437715</v>
      </c>
    </row>
    <row r="162" spans="1:14" x14ac:dyDescent="0.15">
      <c r="A162" s="1">
        <v>40123</v>
      </c>
      <c r="B162" s="2">
        <v>21829.720700000002</v>
      </c>
      <c r="C162" s="3">
        <v>1.6207475226895432E-3</v>
      </c>
      <c r="D162" s="3">
        <f t="shared" si="16"/>
        <v>1.6324749401162783E-2</v>
      </c>
      <c r="E162" s="3">
        <f t="shared" si="17"/>
        <v>1.4658478438886287</v>
      </c>
      <c r="F162" s="2">
        <v>394.29</v>
      </c>
      <c r="G162" s="3">
        <v>-1.1028714161289259E-4</v>
      </c>
      <c r="H162" s="3">
        <f t="shared" si="18"/>
        <v>-6.5897858319602311E-4</v>
      </c>
      <c r="I162" s="3">
        <f t="shared" si="19"/>
        <v>1.2206099525049947</v>
      </c>
      <c r="J162" s="2">
        <v>3741.5583000000001</v>
      </c>
      <c r="K162" s="3">
        <v>1.0263246495693101E-3</v>
      </c>
      <c r="L162" s="3">
        <f t="shared" si="20"/>
        <v>8.4795868745469426E-3</v>
      </c>
      <c r="M162" s="3">
        <f t="shared" si="21"/>
        <v>1.4937197092202219</v>
      </c>
      <c r="N162" s="5">
        <f t="shared" si="22"/>
        <v>1.4105508776205697</v>
      </c>
    </row>
    <row r="163" spans="1:14" x14ac:dyDescent="0.15">
      <c r="A163" s="1">
        <v>40126</v>
      </c>
      <c r="B163" s="2">
        <v>22207.550800000001</v>
      </c>
      <c r="C163" s="3">
        <v>1.7145942540411436E-3</v>
      </c>
      <c r="D163" s="3">
        <f t="shared" si="16"/>
        <v>1.7308059282682402E-2</v>
      </c>
      <c r="E163" s="3">
        <f t="shared" si="17"/>
        <v>1.4831559031713111</v>
      </c>
      <c r="F163" s="2">
        <v>397.9</v>
      </c>
      <c r="G163" s="3">
        <v>1.5225079647453856E-3</v>
      </c>
      <c r="H163" s="3">
        <f t="shared" si="18"/>
        <v>9.1556975829971757E-3</v>
      </c>
      <c r="I163" s="3">
        <f t="shared" si="19"/>
        <v>1.2297656500879919</v>
      </c>
      <c r="J163" s="2">
        <v>3753.9960999999998</v>
      </c>
      <c r="K163" s="3">
        <v>4.0321804905750876E-4</v>
      </c>
      <c r="L163" s="3">
        <f t="shared" si="20"/>
        <v>3.3242299070950455E-3</v>
      </c>
      <c r="M163" s="3">
        <f t="shared" si="21"/>
        <v>1.4970439391273169</v>
      </c>
      <c r="N163" s="5">
        <f t="shared" si="22"/>
        <v>1.4211473963283145</v>
      </c>
    </row>
    <row r="164" spans="1:14" x14ac:dyDescent="0.15">
      <c r="A164" s="1">
        <v>40127</v>
      </c>
      <c r="B164" s="2">
        <v>22268.160199999998</v>
      </c>
      <c r="C164" s="3">
        <v>2.7225361580253843E-4</v>
      </c>
      <c r="D164" s="3">
        <f t="shared" si="16"/>
        <v>2.7292248724698426E-3</v>
      </c>
      <c r="E164" s="3">
        <f t="shared" si="17"/>
        <v>1.4858851280437808</v>
      </c>
      <c r="F164" s="2">
        <v>401.85</v>
      </c>
      <c r="G164" s="3">
        <v>1.6474378366032056E-3</v>
      </c>
      <c r="H164" s="3">
        <f t="shared" si="18"/>
        <v>9.9271173661725203E-3</v>
      </c>
      <c r="I164" s="3">
        <f t="shared" si="19"/>
        <v>1.2396927674541645</v>
      </c>
      <c r="J164" s="2">
        <v>3712.2930999999999</v>
      </c>
      <c r="K164" s="3">
        <v>-1.3591162945064106E-3</v>
      </c>
      <c r="L164" s="3">
        <f t="shared" si="20"/>
        <v>-1.110896199386035E-2</v>
      </c>
      <c r="M164" s="3">
        <f t="shared" si="21"/>
        <v>1.4859349771334567</v>
      </c>
      <c r="N164" s="5">
        <f t="shared" si="22"/>
        <v>1.4212441081973692</v>
      </c>
    </row>
    <row r="165" spans="1:14" x14ac:dyDescent="0.15">
      <c r="A165" s="1">
        <v>40128</v>
      </c>
      <c r="B165" s="2">
        <v>22627.210899999998</v>
      </c>
      <c r="C165" s="3">
        <v>1.5952414146714945E-3</v>
      </c>
      <c r="D165" s="3">
        <f t="shared" si="16"/>
        <v>1.6123949925598246E-2</v>
      </c>
      <c r="E165" s="3">
        <f t="shared" si="17"/>
        <v>1.5020090779693791</v>
      </c>
      <c r="F165" s="2">
        <v>401.24</v>
      </c>
      <c r="G165" s="3">
        <v>-2.5341855053362904E-4</v>
      </c>
      <c r="H165" s="3">
        <f t="shared" si="18"/>
        <v>-1.5179793455269719E-3</v>
      </c>
      <c r="I165" s="3">
        <f t="shared" si="19"/>
        <v>1.2381747881086376</v>
      </c>
      <c r="J165" s="2">
        <v>3714.4879999999998</v>
      </c>
      <c r="K165" s="3">
        <v>7.1907221897996533E-5</v>
      </c>
      <c r="L165" s="3">
        <f t="shared" si="20"/>
        <v>5.9125180606023852E-4</v>
      </c>
      <c r="M165" s="3">
        <f t="shared" si="21"/>
        <v>1.4865262289395169</v>
      </c>
      <c r="N165" s="5">
        <f t="shared" si="22"/>
        <v>1.4276580454597338</v>
      </c>
    </row>
    <row r="166" spans="1:14" x14ac:dyDescent="0.15">
      <c r="A166" s="1">
        <v>40129</v>
      </c>
      <c r="B166" s="2">
        <v>22397.570299999999</v>
      </c>
      <c r="C166" s="3">
        <v>-1.0183705227396671E-3</v>
      </c>
      <c r="D166" s="3">
        <f t="shared" si="16"/>
        <v>-1.0148869032727265E-2</v>
      </c>
      <c r="E166" s="3">
        <f t="shared" si="17"/>
        <v>1.4918602089366519</v>
      </c>
      <c r="F166" s="2">
        <v>400.2</v>
      </c>
      <c r="G166" s="3">
        <v>-4.3313505935679505E-4</v>
      </c>
      <c r="H166" s="3">
        <f t="shared" si="18"/>
        <v>-2.5919649087828242E-3</v>
      </c>
      <c r="I166" s="3">
        <f t="shared" si="19"/>
        <v>1.2355828231998547</v>
      </c>
      <c r="J166" s="2">
        <v>3735.2525999999998</v>
      </c>
      <c r="K166" s="3">
        <v>6.7771562414373318E-4</v>
      </c>
      <c r="L166" s="3">
        <f t="shared" si="20"/>
        <v>5.5901647817949533E-3</v>
      </c>
      <c r="M166" s="3">
        <f t="shared" si="21"/>
        <v>1.4921163937213118</v>
      </c>
      <c r="N166" s="5">
        <f t="shared" si="22"/>
        <v>1.424638005611961</v>
      </c>
    </row>
    <row r="167" spans="1:14" x14ac:dyDescent="0.15">
      <c r="A167" s="1">
        <v>40130</v>
      </c>
      <c r="B167" s="2">
        <v>22553.6309</v>
      </c>
      <c r="C167" s="3">
        <v>6.9272005176531563E-4</v>
      </c>
      <c r="D167" s="3">
        <f t="shared" si="16"/>
        <v>6.9677468542201967E-3</v>
      </c>
      <c r="E167" s="3">
        <f t="shared" si="17"/>
        <v>1.4988279557908721</v>
      </c>
      <c r="F167" s="2">
        <v>400.92</v>
      </c>
      <c r="G167" s="3">
        <v>2.9989246072423465E-4</v>
      </c>
      <c r="H167" s="3">
        <f t="shared" si="18"/>
        <v>1.7991004497751807E-3</v>
      </c>
      <c r="I167" s="3">
        <f t="shared" si="19"/>
        <v>1.23738192364963</v>
      </c>
      <c r="J167" s="2">
        <v>3732.3337000000001</v>
      </c>
      <c r="K167" s="3">
        <v>-9.5048270778872634E-5</v>
      </c>
      <c r="L167" s="3">
        <f t="shared" si="20"/>
        <v>-7.8144648102237231E-4</v>
      </c>
      <c r="M167" s="3">
        <f t="shared" si="21"/>
        <v>1.4913349472402895</v>
      </c>
      <c r="N167" s="5">
        <f t="shared" si="22"/>
        <v>1.4277155588944028</v>
      </c>
    </row>
    <row r="168" spans="1:14" x14ac:dyDescent="0.15">
      <c r="A168" s="1">
        <v>40133</v>
      </c>
      <c r="B168" s="2">
        <v>22943.980500000001</v>
      </c>
      <c r="C168" s="3">
        <v>1.7089801008411756E-3</v>
      </c>
      <c r="D168" s="3">
        <f t="shared" si="16"/>
        <v>1.7307616752742078E-2</v>
      </c>
      <c r="E168" s="3">
        <f t="shared" si="17"/>
        <v>1.5161355725436143</v>
      </c>
      <c r="F168" s="2">
        <v>404.85</v>
      </c>
      <c r="G168" s="3">
        <v>1.6248346726896825E-3</v>
      </c>
      <c r="H168" s="3">
        <f t="shared" si="18"/>
        <v>9.8024543549835551E-3</v>
      </c>
      <c r="I168" s="3">
        <f t="shared" si="19"/>
        <v>1.2471843780046135</v>
      </c>
      <c r="J168" s="2">
        <v>3841.1181999999999</v>
      </c>
      <c r="K168" s="3">
        <v>3.4809186200695551E-3</v>
      </c>
      <c r="L168" s="3">
        <f t="shared" si="20"/>
        <v>2.9146509595323632E-2</v>
      </c>
      <c r="M168" s="3">
        <f t="shared" si="21"/>
        <v>1.5204814568356131</v>
      </c>
      <c r="N168" s="5">
        <f t="shared" si="22"/>
        <v>1.446921538867953</v>
      </c>
    </row>
    <row r="169" spans="1:14" x14ac:dyDescent="0.15">
      <c r="A169" s="1">
        <v>40134</v>
      </c>
      <c r="B169" s="2">
        <v>22914.150399999999</v>
      </c>
      <c r="C169" s="3">
        <v>-1.2958534919004641E-4</v>
      </c>
      <c r="D169" s="3">
        <f t="shared" si="16"/>
        <v>-1.3001274996726421E-3</v>
      </c>
      <c r="E169" s="3">
        <f t="shared" si="17"/>
        <v>1.5148354450439416</v>
      </c>
      <c r="F169" s="2">
        <v>404.45</v>
      </c>
      <c r="G169" s="3">
        <v>-1.6468205537544783E-4</v>
      </c>
      <c r="H169" s="3">
        <f t="shared" si="18"/>
        <v>-9.8802025441529964E-4</v>
      </c>
      <c r="I169" s="3">
        <f t="shared" si="19"/>
        <v>1.2461963577501982</v>
      </c>
      <c r="J169" s="2">
        <v>3874.8108999999999</v>
      </c>
      <c r="K169" s="3">
        <v>1.0570168205375455E-3</v>
      </c>
      <c r="L169" s="3">
        <f t="shared" si="20"/>
        <v>8.7715863573269003E-3</v>
      </c>
      <c r="M169" s="3">
        <f t="shared" si="21"/>
        <v>1.5292530431929401</v>
      </c>
      <c r="N169" s="5">
        <f t="shared" si="22"/>
        <v>1.4489952312189942</v>
      </c>
    </row>
    <row r="170" spans="1:14" x14ac:dyDescent="0.15">
      <c r="A170" s="1">
        <v>40135</v>
      </c>
      <c r="B170" s="2">
        <v>22840.330099999999</v>
      </c>
      <c r="C170" s="3">
        <v>-3.2151382014974493E-4</v>
      </c>
      <c r="D170" s="3">
        <f t="shared" si="16"/>
        <v>-3.2216031889185561E-3</v>
      </c>
      <c r="E170" s="3">
        <f t="shared" si="17"/>
        <v>1.5116138418550231</v>
      </c>
      <c r="F170" s="2">
        <v>405.44</v>
      </c>
      <c r="G170" s="3">
        <v>4.0712551258639167E-4</v>
      </c>
      <c r="H170" s="3">
        <f t="shared" si="18"/>
        <v>2.4477685746075143E-3</v>
      </c>
      <c r="I170" s="3">
        <f t="shared" si="19"/>
        <v>1.2486441263248058</v>
      </c>
      <c r="J170" s="2">
        <v>3928.7087000000001</v>
      </c>
      <c r="K170" s="3">
        <v>1.6691426921751004E-3</v>
      </c>
      <c r="L170" s="3">
        <f t="shared" si="20"/>
        <v>1.3909788475096989E-2</v>
      </c>
      <c r="M170" s="3">
        <f t="shared" si="21"/>
        <v>1.543162831668037</v>
      </c>
      <c r="N170" s="5">
        <f t="shared" si="22"/>
        <v>1.4528618159799715</v>
      </c>
    </row>
    <row r="171" spans="1:14" x14ac:dyDescent="0.15">
      <c r="A171" s="1">
        <v>40136</v>
      </c>
      <c r="B171" s="2">
        <v>22643.160199999998</v>
      </c>
      <c r="C171" s="3">
        <v>-8.646134334740291E-4</v>
      </c>
      <c r="D171" s="3">
        <f t="shared" si="16"/>
        <v>-8.6325328546806249E-3</v>
      </c>
      <c r="E171" s="3">
        <f t="shared" si="17"/>
        <v>1.5029813090003425</v>
      </c>
      <c r="F171" s="2">
        <v>405.93</v>
      </c>
      <c r="G171" s="3">
        <v>2.0109847921592053E-4</v>
      </c>
      <c r="H171" s="3">
        <f t="shared" si="18"/>
        <v>1.2085635359116247E-3</v>
      </c>
      <c r="I171" s="3">
        <f t="shared" si="19"/>
        <v>1.2498526898607174</v>
      </c>
      <c r="J171" s="2">
        <v>3899.5747000000001</v>
      </c>
      <c r="K171" s="3">
        <v>-9.0018629710876454E-4</v>
      </c>
      <c r="L171" s="3">
        <f t="shared" si="20"/>
        <v>-7.4156681557988793E-3</v>
      </c>
      <c r="M171" s="3">
        <f t="shared" si="21"/>
        <v>1.5357471635122382</v>
      </c>
      <c r="N171" s="5">
        <f t="shared" si="22"/>
        <v>1.4472115643492298</v>
      </c>
    </row>
    <row r="172" spans="1:14" x14ac:dyDescent="0.15">
      <c r="A172" s="1">
        <v>40137</v>
      </c>
      <c r="B172" s="2">
        <v>22455.839800000002</v>
      </c>
      <c r="C172" s="3">
        <v>-8.2911164999821378E-4</v>
      </c>
      <c r="D172" s="3">
        <f t="shared" si="16"/>
        <v>-8.2727145127029084E-3</v>
      </c>
      <c r="E172" s="3">
        <f t="shared" si="17"/>
        <v>1.4947085944876397</v>
      </c>
      <c r="F172" s="2">
        <v>407.99</v>
      </c>
      <c r="G172" s="3">
        <v>8.4207769323140825E-4</v>
      </c>
      <c r="H172" s="3">
        <f t="shared" si="18"/>
        <v>5.0747665853718678E-3</v>
      </c>
      <c r="I172" s="3">
        <f t="shared" si="19"/>
        <v>1.2549274564460893</v>
      </c>
      <c r="J172" s="2">
        <v>3910.5</v>
      </c>
      <c r="K172" s="3">
        <v>3.3824264466390786E-4</v>
      </c>
      <c r="L172" s="3">
        <f t="shared" si="20"/>
        <v>2.8016644994644873E-3</v>
      </c>
      <c r="M172" s="3">
        <f t="shared" si="21"/>
        <v>1.5385488280117026</v>
      </c>
      <c r="N172" s="5">
        <f t="shared" si="22"/>
        <v>1.4460638523311162</v>
      </c>
    </row>
    <row r="173" spans="1:14" x14ac:dyDescent="0.15">
      <c r="A173" s="1">
        <v>40140</v>
      </c>
      <c r="B173" s="2">
        <v>22771.390599999999</v>
      </c>
      <c r="C173" s="3">
        <v>1.3907986431919747E-3</v>
      </c>
      <c r="D173" s="3">
        <f t="shared" si="16"/>
        <v>1.4052059633948637E-2</v>
      </c>
      <c r="E173" s="3">
        <f t="shared" si="17"/>
        <v>1.5087606541215883</v>
      </c>
      <c r="F173" s="2">
        <v>409.42</v>
      </c>
      <c r="G173" s="3">
        <v>5.8171406013646113E-4</v>
      </c>
      <c r="H173" s="3">
        <f t="shared" si="18"/>
        <v>3.5049878673497066E-3</v>
      </c>
      <c r="I173" s="3">
        <f t="shared" si="19"/>
        <v>1.2584324443134389</v>
      </c>
      <c r="J173" s="2">
        <v>4007.3701999999998</v>
      </c>
      <c r="K173" s="3">
        <v>2.949649909560021E-3</v>
      </c>
      <c r="L173" s="3">
        <f t="shared" si="20"/>
        <v>2.4771819460427013E-2</v>
      </c>
      <c r="M173" s="3">
        <f t="shared" si="21"/>
        <v>1.5633206474721295</v>
      </c>
      <c r="N173" s="5">
        <f t="shared" si="22"/>
        <v>1.460849602026443</v>
      </c>
    </row>
    <row r="174" spans="1:14" x14ac:dyDescent="0.15">
      <c r="A174" s="1">
        <v>40141</v>
      </c>
      <c r="B174" s="2">
        <v>22423.14</v>
      </c>
      <c r="C174" s="3">
        <v>-1.5384029879724585E-3</v>
      </c>
      <c r="D174" s="3">
        <f t="shared" si="16"/>
        <v>-1.5293339177977098E-2</v>
      </c>
      <c r="E174" s="3">
        <f t="shared" si="17"/>
        <v>1.4934673149436113</v>
      </c>
      <c r="F174" s="2">
        <v>410.66</v>
      </c>
      <c r="G174" s="3">
        <v>5.0252829788846576E-4</v>
      </c>
      <c r="H174" s="3">
        <f t="shared" si="18"/>
        <v>3.0286747105661891E-3</v>
      </c>
      <c r="I174" s="3">
        <f t="shared" si="19"/>
        <v>1.261461119024005</v>
      </c>
      <c r="J174" s="2">
        <v>3924.3386</v>
      </c>
      <c r="K174" s="3">
        <v>-2.5302123113728741E-3</v>
      </c>
      <c r="L174" s="3">
        <f t="shared" si="20"/>
        <v>-2.0719722874617326E-2</v>
      </c>
      <c r="M174" s="3">
        <f t="shared" si="21"/>
        <v>1.5426009245975121</v>
      </c>
      <c r="N174" s="5">
        <f t="shared" si="22"/>
        <v>1.4485945935025009</v>
      </c>
    </row>
    <row r="175" spans="1:14" x14ac:dyDescent="0.15">
      <c r="A175" s="1">
        <v>40142</v>
      </c>
      <c r="B175" s="2">
        <v>22611.800800000001</v>
      </c>
      <c r="C175" s="3">
        <v>8.356551031040427E-4</v>
      </c>
      <c r="D175" s="3">
        <f t="shared" si="16"/>
        <v>8.4136655258809194E-3</v>
      </c>
      <c r="E175" s="3">
        <f t="shared" si="17"/>
        <v>1.5018809804694921</v>
      </c>
      <c r="F175" s="2">
        <v>414.48</v>
      </c>
      <c r="G175" s="3">
        <v>1.5362639785769978E-3</v>
      </c>
      <c r="H175" s="3">
        <f t="shared" si="18"/>
        <v>9.3020990600496591E-3</v>
      </c>
      <c r="I175" s="3">
        <f t="shared" si="19"/>
        <v>1.2707632180840547</v>
      </c>
      <c r="J175" s="2">
        <v>3982.6064000000001</v>
      </c>
      <c r="K175" s="3">
        <v>1.7779493231303328E-3</v>
      </c>
      <c r="L175" s="3">
        <f t="shared" si="20"/>
        <v>1.4847801359444386E-2</v>
      </c>
      <c r="M175" s="3">
        <f t="shared" si="21"/>
        <v>1.5574487259569565</v>
      </c>
      <c r="N175" s="5">
        <f t="shared" si="22"/>
        <v>1.4593445285329334</v>
      </c>
    </row>
    <row r="176" spans="1:14" x14ac:dyDescent="0.15">
      <c r="A176" s="1">
        <v>40143</v>
      </c>
      <c r="B176" s="2">
        <v>22210.410199999998</v>
      </c>
      <c r="C176" s="3">
        <v>-1.7895939444925533E-3</v>
      </c>
      <c r="D176" s="3">
        <f t="shared" si="16"/>
        <v>-1.7751376971267253E-2</v>
      </c>
      <c r="E176" s="3">
        <f t="shared" si="17"/>
        <v>1.484129603498225</v>
      </c>
      <c r="F176" s="2">
        <f>F175</f>
        <v>414.48</v>
      </c>
      <c r="G176" s="3">
        <v>0</v>
      </c>
      <c r="H176" s="3">
        <f t="shared" si="18"/>
        <v>0</v>
      </c>
      <c r="I176" s="3">
        <f t="shared" si="19"/>
        <v>1.2707632180840547</v>
      </c>
      <c r="J176" s="2">
        <v>3998.6300999999999</v>
      </c>
      <c r="K176" s="3">
        <v>4.8414395141354151E-4</v>
      </c>
      <c r="L176" s="3">
        <f t="shared" si="20"/>
        <v>4.0234204414475241E-3</v>
      </c>
      <c r="M176" s="3">
        <f t="shared" si="21"/>
        <v>1.561472146398404</v>
      </c>
      <c r="N176" s="5">
        <f t="shared" si="22"/>
        <v>1.4533720838124133</v>
      </c>
    </row>
    <row r="177" spans="1:14" x14ac:dyDescent="0.15">
      <c r="A177" s="1">
        <v>40144</v>
      </c>
      <c r="B177" s="2">
        <v>21134.5</v>
      </c>
      <c r="C177" s="3">
        <v>-4.9860443420554111E-3</v>
      </c>
      <c r="D177" s="3">
        <f t="shared" si="16"/>
        <v>-4.8441707753781087E-2</v>
      </c>
      <c r="E177" s="3">
        <f t="shared" si="17"/>
        <v>1.4356878957444439</v>
      </c>
      <c r="F177" s="2">
        <v>414.09</v>
      </c>
      <c r="G177" s="3">
        <v>-1.5621772046402858E-4</v>
      </c>
      <c r="H177" s="3">
        <f t="shared" si="18"/>
        <v>-9.4093804284897501E-4</v>
      </c>
      <c r="I177" s="3">
        <f t="shared" si="19"/>
        <v>1.2698222800412058</v>
      </c>
      <c r="J177" s="2">
        <v>3896.6613000000002</v>
      </c>
      <c r="K177" s="3">
        <v>-3.1243477530267304E-3</v>
      </c>
      <c r="L177" s="3">
        <f t="shared" si="20"/>
        <v>-2.5500933432177096E-2</v>
      </c>
      <c r="M177" s="3">
        <f t="shared" si="21"/>
        <v>1.5359712129662269</v>
      </c>
      <c r="N177" s="5">
        <f t="shared" si="22"/>
        <v>1.4249034580475426</v>
      </c>
    </row>
    <row r="178" spans="1:14" x14ac:dyDescent="0.15">
      <c r="A178" s="1">
        <v>40147</v>
      </c>
      <c r="B178" s="2">
        <v>21821.5</v>
      </c>
      <c r="C178" s="3">
        <v>3.2018880462005312E-3</v>
      </c>
      <c r="D178" s="3">
        <f t="shared" si="16"/>
        <v>3.2506091934987817E-2</v>
      </c>
      <c r="E178" s="3">
        <f t="shared" si="17"/>
        <v>1.4681939876794317</v>
      </c>
      <c r="F178" s="2">
        <v>414.4</v>
      </c>
      <c r="G178" s="3">
        <v>1.2416962677098725E-4</v>
      </c>
      <c r="H178" s="3">
        <f t="shared" si="18"/>
        <v>7.4862952498249726E-4</v>
      </c>
      <c r="I178" s="3">
        <f t="shared" si="19"/>
        <v>1.2705709095661883</v>
      </c>
      <c r="J178" s="2">
        <v>3963.6694000000002</v>
      </c>
      <c r="K178" s="3">
        <v>2.057966946429104E-3</v>
      </c>
      <c r="L178" s="3">
        <f t="shared" si="20"/>
        <v>1.7196285445696808E-2</v>
      </c>
      <c r="M178" s="3">
        <f t="shared" si="21"/>
        <v>1.5531674984119237</v>
      </c>
      <c r="N178" s="5">
        <f t="shared" si="22"/>
        <v>1.4440652357521446</v>
      </c>
    </row>
    <row r="179" spans="1:14" x14ac:dyDescent="0.15">
      <c r="A179" s="1">
        <v>40148</v>
      </c>
      <c r="B179" s="2">
        <v>22113.150399999999</v>
      </c>
      <c r="C179" s="3">
        <v>1.3271537237984554E-3</v>
      </c>
      <c r="D179" s="3">
        <f t="shared" si="16"/>
        <v>1.3365277364067485E-2</v>
      </c>
      <c r="E179" s="3">
        <f t="shared" si="17"/>
        <v>1.4815592650434992</v>
      </c>
      <c r="F179" s="2">
        <v>416.86</v>
      </c>
      <c r="G179" s="3">
        <v>9.8110192572876064E-4</v>
      </c>
      <c r="H179" s="3">
        <f t="shared" si="18"/>
        <v>5.9362934362935244E-3</v>
      </c>
      <c r="I179" s="3">
        <f t="shared" si="19"/>
        <v>1.2765072030024818</v>
      </c>
      <c r="J179" s="2">
        <v>3979.2397000000001</v>
      </c>
      <c r="K179" s="3">
        <v>4.7299207744318705E-4</v>
      </c>
      <c r="L179" s="3">
        <f t="shared" si="20"/>
        <v>3.9282539557915349E-3</v>
      </c>
      <c r="M179" s="3">
        <f t="shared" si="21"/>
        <v>1.5570957523677151</v>
      </c>
      <c r="N179" s="5">
        <f t="shared" si="22"/>
        <v>1.4523950363583524</v>
      </c>
    </row>
    <row r="180" spans="1:14" x14ac:dyDescent="0.15">
      <c r="A180" s="1">
        <v>40149</v>
      </c>
      <c r="B180" s="2">
        <v>22289.570299999999</v>
      </c>
      <c r="C180" s="3">
        <v>7.9369727485010058E-4</v>
      </c>
      <c r="D180" s="3">
        <f t="shared" si="16"/>
        <v>7.9780536381645912E-3</v>
      </c>
      <c r="E180" s="3">
        <f t="shared" si="17"/>
        <v>1.4895373186816638</v>
      </c>
      <c r="F180" s="2">
        <v>416.78</v>
      </c>
      <c r="G180" s="3">
        <v>-3.1815583791473557E-5</v>
      </c>
      <c r="H180" s="3">
        <f t="shared" si="18"/>
        <v>-1.9191095331775877E-4</v>
      </c>
      <c r="I180" s="3">
        <f t="shared" si="19"/>
        <v>1.2763152920491641</v>
      </c>
      <c r="J180" s="2">
        <v>4026.8915000000002</v>
      </c>
      <c r="K180" s="3">
        <v>1.4340833600098989E-3</v>
      </c>
      <c r="L180" s="3">
        <f t="shared" si="20"/>
        <v>1.1975101675830208E-2</v>
      </c>
      <c r="M180" s="3">
        <f t="shared" si="21"/>
        <v>1.5690708540435454</v>
      </c>
      <c r="N180" s="5">
        <f t="shared" si="22"/>
        <v>1.4595338185077504</v>
      </c>
    </row>
    <row r="181" spans="1:14" x14ac:dyDescent="0.15">
      <c r="A181" s="1">
        <v>40150</v>
      </c>
      <c r="B181" s="2">
        <v>22553.8691</v>
      </c>
      <c r="C181" s="3">
        <v>1.1759934186586149E-3</v>
      </c>
      <c r="D181" s="3">
        <f t="shared" si="16"/>
        <v>1.185750987761305E-2</v>
      </c>
      <c r="E181" s="3">
        <f t="shared" si="17"/>
        <v>1.5013948285592769</v>
      </c>
      <c r="F181" s="2">
        <v>416.83</v>
      </c>
      <c r="G181" s="3">
        <v>1.9885060022008655E-5</v>
      </c>
      <c r="H181" s="3">
        <f t="shared" si="18"/>
        <v>1.1996736887569311E-4</v>
      </c>
      <c r="I181" s="3">
        <f t="shared" si="19"/>
        <v>1.2764352594180397</v>
      </c>
      <c r="J181" s="2">
        <v>4050.6963999999998</v>
      </c>
      <c r="K181" s="3">
        <v>7.0956194984972615E-4</v>
      </c>
      <c r="L181" s="3">
        <f t="shared" si="20"/>
        <v>5.911482839803266E-3</v>
      </c>
      <c r="M181" s="3">
        <f t="shared" si="21"/>
        <v>1.5749823368833487</v>
      </c>
      <c r="N181" s="5">
        <f t="shared" si="22"/>
        <v>1.4663652997148671</v>
      </c>
    </row>
    <row r="182" spans="1:14" x14ac:dyDescent="0.15">
      <c r="A182" s="1">
        <v>40151</v>
      </c>
      <c r="B182" s="2">
        <v>22498.150399999999</v>
      </c>
      <c r="C182" s="3">
        <v>-2.4682986327229371E-4</v>
      </c>
      <c r="D182" s="3">
        <f t="shared" si="16"/>
        <v>-2.4704719067470894E-3</v>
      </c>
      <c r="E182" s="3">
        <f t="shared" si="17"/>
        <v>1.4989243566525299</v>
      </c>
      <c r="F182" s="2">
        <v>417.18</v>
      </c>
      <c r="G182" s="3">
        <v>1.3910931446810132E-4</v>
      </c>
      <c r="H182" s="3">
        <f t="shared" si="18"/>
        <v>8.3967084902723593E-4</v>
      </c>
      <c r="I182" s="3">
        <f t="shared" si="19"/>
        <v>1.277274930267067</v>
      </c>
      <c r="J182" s="2">
        <v>4050.2624999999998</v>
      </c>
      <c r="K182" s="3">
        <v>-1.289624321137009E-5</v>
      </c>
      <c r="L182" s="3">
        <f t="shared" si="20"/>
        <v>-1.0711738356890785E-4</v>
      </c>
      <c r="M182" s="3">
        <f t="shared" si="21"/>
        <v>1.5748752194997797</v>
      </c>
      <c r="N182" s="5">
        <f t="shared" si="22"/>
        <v>1.4655366097879781</v>
      </c>
    </row>
    <row r="183" spans="1:14" x14ac:dyDescent="0.15">
      <c r="A183" s="1">
        <v>40154</v>
      </c>
      <c r="B183" s="2">
        <v>22324.960899999998</v>
      </c>
      <c r="C183" s="3">
        <v>-7.7173379838011542E-4</v>
      </c>
      <c r="D183" s="3">
        <f t="shared" si="16"/>
        <v>-7.6979439163141344E-3</v>
      </c>
      <c r="E183" s="3">
        <f t="shared" si="17"/>
        <v>1.4912264127362158</v>
      </c>
      <c r="F183" s="2">
        <v>415.08</v>
      </c>
      <c r="G183" s="3">
        <v>-8.3711282240411908E-4</v>
      </c>
      <c r="H183" s="3">
        <f t="shared" si="18"/>
        <v>-5.0337983604200167E-3</v>
      </c>
      <c r="I183" s="3">
        <f t="shared" si="19"/>
        <v>1.2722411319066469</v>
      </c>
      <c r="J183" s="2">
        <v>4040.1224000000002</v>
      </c>
      <c r="K183" s="3">
        <v>-3.0186610697464992E-4</v>
      </c>
      <c r="L183" s="3">
        <f t="shared" si="20"/>
        <v>-2.5035661268867438E-3</v>
      </c>
      <c r="M183" s="3">
        <f t="shared" si="21"/>
        <v>1.5723716533728929</v>
      </c>
      <c r="N183" s="5">
        <f t="shared" si="22"/>
        <v>1.4602360852290288</v>
      </c>
    </row>
    <row r="184" spans="1:14" x14ac:dyDescent="0.15">
      <c r="A184" s="1">
        <v>40155</v>
      </c>
      <c r="B184" s="2">
        <v>22060.519499999999</v>
      </c>
      <c r="C184" s="3">
        <v>-1.1913971882136774E-3</v>
      </c>
      <c r="D184" s="3">
        <f t="shared" si="16"/>
        <v>-1.1845100252784752E-2</v>
      </c>
      <c r="E184" s="3">
        <f t="shared" si="17"/>
        <v>1.479381312483431</v>
      </c>
      <c r="F184" s="2">
        <v>414.19</v>
      </c>
      <c r="G184" s="3">
        <v>-3.5618176290734338E-4</v>
      </c>
      <c r="H184" s="3">
        <f t="shared" si="18"/>
        <v>-2.1441649802447392E-3</v>
      </c>
      <c r="I184" s="3">
        <f t="shared" si="19"/>
        <v>1.2700969669264022</v>
      </c>
      <c r="J184" s="2">
        <v>4044.4681</v>
      </c>
      <c r="K184" s="3">
        <v>1.2944539588141693E-4</v>
      </c>
      <c r="L184" s="3">
        <f t="shared" si="20"/>
        <v>1.0756357282640375E-3</v>
      </c>
      <c r="M184" s="3">
        <f t="shared" si="21"/>
        <v>1.5734472891011568</v>
      </c>
      <c r="N184" s="5">
        <f t="shared" si="22"/>
        <v>1.4551617634974341</v>
      </c>
    </row>
    <row r="185" spans="1:14" x14ac:dyDescent="0.15">
      <c r="A185" s="1">
        <v>40156</v>
      </c>
      <c r="B185" s="2">
        <v>21741.7598</v>
      </c>
      <c r="C185" s="3">
        <v>-1.4573697206787068E-3</v>
      </c>
      <c r="D185" s="3">
        <f t="shared" si="16"/>
        <v>-1.4449328811136961E-2</v>
      </c>
      <c r="E185" s="3">
        <f t="shared" si="17"/>
        <v>1.464931983672294</v>
      </c>
      <c r="F185" s="2">
        <v>414.44</v>
      </c>
      <c r="G185" s="3">
        <v>1.0011827227274194E-4</v>
      </c>
      <c r="H185" s="3">
        <f t="shared" si="18"/>
        <v>6.0358772544001551E-4</v>
      </c>
      <c r="I185" s="3">
        <f t="shared" si="19"/>
        <v>1.2707005546518422</v>
      </c>
      <c r="J185" s="2">
        <v>3956.1039999999998</v>
      </c>
      <c r="K185" s="3">
        <v>-2.6669447832337466E-3</v>
      </c>
      <c r="L185" s="3">
        <f t="shared" si="20"/>
        <v>-2.1848138695914114E-2</v>
      </c>
      <c r="M185" s="3">
        <f t="shared" si="21"/>
        <v>1.5515991504052427</v>
      </c>
      <c r="N185" s="5">
        <f t="shared" si="22"/>
        <v>1.4422475345822061</v>
      </c>
    </row>
    <row r="186" spans="1:14" x14ac:dyDescent="0.15">
      <c r="A186" s="1">
        <v>40157</v>
      </c>
      <c r="B186" s="2">
        <v>21700.039100000002</v>
      </c>
      <c r="C186" s="3">
        <v>-1.9236357057805846E-4</v>
      </c>
      <c r="D186" s="3">
        <f t="shared" si="16"/>
        <v>-1.9189201050780643E-3</v>
      </c>
      <c r="E186" s="3">
        <f t="shared" si="17"/>
        <v>1.4630130635672161</v>
      </c>
      <c r="F186" s="2">
        <v>414.26</v>
      </c>
      <c r="G186" s="3">
        <v>-7.2084261741209256E-5</v>
      </c>
      <c r="H186" s="3">
        <f t="shared" si="18"/>
        <v>-4.3432101148539433E-4</v>
      </c>
      <c r="I186" s="3">
        <f t="shared" si="19"/>
        <v>1.2702662336403567</v>
      </c>
      <c r="J186" s="2">
        <v>3920.6134999999999</v>
      </c>
      <c r="K186" s="3">
        <v>-1.0891409482875918E-3</v>
      </c>
      <c r="L186" s="3">
        <f t="shared" si="20"/>
        <v>-8.9710735612612523E-3</v>
      </c>
      <c r="M186" s="3">
        <f t="shared" si="21"/>
        <v>1.5426280768439815</v>
      </c>
      <c r="N186" s="5">
        <f t="shared" si="22"/>
        <v>1.4384135790874073</v>
      </c>
    </row>
    <row r="187" spans="1:14" x14ac:dyDescent="0.15">
      <c r="A187" s="1">
        <v>40158</v>
      </c>
      <c r="B187" s="2">
        <v>21902.109400000001</v>
      </c>
      <c r="C187" s="3">
        <v>9.2741402347644105E-4</v>
      </c>
      <c r="D187" s="3">
        <f t="shared" ref="D187:D250" si="24">($B187-$B186)/$B186</f>
        <v>9.3119786129786004E-3</v>
      </c>
      <c r="E187" s="3">
        <f t="shared" ref="E187:E250" si="25">E186+($B187-$B186)/$B186</f>
        <v>1.4723250421801946</v>
      </c>
      <c r="F187" s="2">
        <v>415.51</v>
      </c>
      <c r="G187" s="3">
        <v>4.9969019463832305E-4</v>
      </c>
      <c r="H187" s="3">
        <f t="shared" ref="H187:H250" si="26">($F187-$F186)/$F186</f>
        <v>3.0174286679862891E-3</v>
      </c>
      <c r="I187" s="3">
        <f t="shared" ref="I187:I250" si="27">I186+($F187-$F186)/$F186</f>
        <v>1.273283662308343</v>
      </c>
      <c r="J187" s="2">
        <v>3930.7537000000002</v>
      </c>
      <c r="K187" s="3">
        <v>3.1209025790139181E-4</v>
      </c>
      <c r="L187" s="3">
        <f t="shared" ref="L187:L250" si="28">($J187-$J186)/$J186</f>
        <v>2.5863809324740317E-3</v>
      </c>
      <c r="M187" s="3">
        <f t="shared" ref="M187:M250" si="29">M186+($J187-$J186)/$J186</f>
        <v>1.5452144577764555</v>
      </c>
      <c r="N187" s="5">
        <f t="shared" si="22"/>
        <v>1.4438742222018357</v>
      </c>
    </row>
    <row r="188" spans="1:14" x14ac:dyDescent="0.15">
      <c r="A188" s="1">
        <v>40161</v>
      </c>
      <c r="B188" s="2">
        <v>22085.75</v>
      </c>
      <c r="C188" s="3">
        <v>8.3474086683916105E-4</v>
      </c>
      <c r="D188" s="3">
        <f t="shared" si="24"/>
        <v>8.3846079227418522E-3</v>
      </c>
      <c r="E188" s="3">
        <f t="shared" si="25"/>
        <v>1.4807096501029364</v>
      </c>
      <c r="F188" s="2">
        <v>416.28</v>
      </c>
      <c r="G188" s="3">
        <v>3.0696724370859237E-4</v>
      </c>
      <c r="H188" s="3">
        <f t="shared" si="26"/>
        <v>1.8531443286563063E-3</v>
      </c>
      <c r="I188" s="3">
        <f t="shared" si="27"/>
        <v>1.2751368066369992</v>
      </c>
      <c r="J188" s="2">
        <v>3982.9029999999998</v>
      </c>
      <c r="K188" s="3">
        <v>1.5898834022434007E-3</v>
      </c>
      <c r="L188" s="3">
        <f t="shared" si="28"/>
        <v>1.3266997624399509E-2</v>
      </c>
      <c r="M188" s="3">
        <f t="shared" si="29"/>
        <v>1.558481455400855</v>
      </c>
      <c r="N188" s="5">
        <f t="shared" si="22"/>
        <v>1.4521392430675966</v>
      </c>
    </row>
    <row r="189" spans="1:14" x14ac:dyDescent="0.15">
      <c r="A189" s="1">
        <v>40162</v>
      </c>
      <c r="B189" s="2">
        <v>21813.919900000001</v>
      </c>
      <c r="C189" s="3">
        <v>-1.2396330639103529E-3</v>
      </c>
      <c r="D189" s="3">
        <f t="shared" si="24"/>
        <v>-1.2307940640458179E-2</v>
      </c>
      <c r="E189" s="3">
        <f t="shared" si="25"/>
        <v>1.4684017094624782</v>
      </c>
      <c r="F189" s="2">
        <v>415.72</v>
      </c>
      <c r="G189" s="3">
        <v>-2.2324235160708361E-4</v>
      </c>
      <c r="H189" s="3">
        <f t="shared" si="26"/>
        <v>-1.3452483905062589E-3</v>
      </c>
      <c r="I189" s="3">
        <f t="shared" si="27"/>
        <v>1.2737915582464929</v>
      </c>
      <c r="J189" s="2">
        <v>3991.5945000000002</v>
      </c>
      <c r="K189" s="3">
        <v>2.6288457723907925E-4</v>
      </c>
      <c r="L189" s="3">
        <f t="shared" si="28"/>
        <v>2.1822022780872046E-3</v>
      </c>
      <c r="M189" s="3">
        <f t="shared" si="29"/>
        <v>1.5606636576789423</v>
      </c>
      <c r="N189" s="5">
        <f t="shared" si="22"/>
        <v>1.4474464021209625</v>
      </c>
    </row>
    <row r="190" spans="1:14" x14ac:dyDescent="0.15">
      <c r="A190" s="1">
        <v>40163</v>
      </c>
      <c r="B190" s="2">
        <v>21611.7402</v>
      </c>
      <c r="C190" s="3">
        <v>-9.3293319544707199E-4</v>
      </c>
      <c r="D190" s="3">
        <f t="shared" si="24"/>
        <v>-9.2683800493830824E-3</v>
      </c>
      <c r="E190" s="3">
        <f t="shared" si="25"/>
        <v>1.459133329413095</v>
      </c>
      <c r="F190" s="2">
        <v>418.1</v>
      </c>
      <c r="G190" s="3">
        <v>9.4581608134984606E-4</v>
      </c>
      <c r="H190" s="3">
        <f t="shared" si="26"/>
        <v>5.72500721639564E-3</v>
      </c>
      <c r="I190" s="3">
        <f t="shared" si="27"/>
        <v>1.2795165654628886</v>
      </c>
      <c r="J190" s="2">
        <v>4006.8047999999999</v>
      </c>
      <c r="K190" s="3">
        <v>4.5846859683955653E-4</v>
      </c>
      <c r="L190" s="3">
        <f t="shared" si="28"/>
        <v>3.8105824627225368E-3</v>
      </c>
      <c r="M190" s="3">
        <f t="shared" si="29"/>
        <v>1.5644742401416649</v>
      </c>
      <c r="N190" s="5">
        <f t="shared" si="22"/>
        <v>1.4463904681924031</v>
      </c>
    </row>
    <row r="191" spans="1:14" x14ac:dyDescent="0.15">
      <c r="A191" s="1">
        <v>40164</v>
      </c>
      <c r="B191" s="2">
        <v>21347.6309</v>
      </c>
      <c r="C191" s="3">
        <v>-1.2334538143250542E-3</v>
      </c>
      <c r="D191" s="3">
        <f t="shared" si="24"/>
        <v>-1.2220640150023646E-2</v>
      </c>
      <c r="E191" s="3">
        <f t="shared" si="25"/>
        <v>1.4469126892630715</v>
      </c>
      <c r="F191" s="2">
        <v>415.52</v>
      </c>
      <c r="G191" s="3">
        <v>-1.0265957181199417E-3</v>
      </c>
      <c r="H191" s="3">
        <f t="shared" si="26"/>
        <v>-6.1707725424540562E-3</v>
      </c>
      <c r="I191" s="3">
        <f t="shared" si="27"/>
        <v>1.2733457929204346</v>
      </c>
      <c r="J191" s="2">
        <v>4032.1550999999999</v>
      </c>
      <c r="K191" s="3">
        <v>7.5967704422022768E-4</v>
      </c>
      <c r="L191" s="3">
        <f t="shared" si="28"/>
        <v>6.3268118277187008E-3</v>
      </c>
      <c r="M191" s="3">
        <f t="shared" si="29"/>
        <v>1.5708010519693836</v>
      </c>
      <c r="N191" s="5">
        <f t="shared" si="22"/>
        <v>1.4418207722237226</v>
      </c>
    </row>
    <row r="192" spans="1:14" x14ac:dyDescent="0.15">
      <c r="A192" s="1">
        <v>40165</v>
      </c>
      <c r="B192" s="2">
        <v>21175.8809</v>
      </c>
      <c r="C192" s="3">
        <v>-8.1098662071527137E-4</v>
      </c>
      <c r="D192" s="3">
        <f t="shared" si="24"/>
        <v>-8.0453892427004622E-3</v>
      </c>
      <c r="E192" s="3">
        <f t="shared" si="25"/>
        <v>1.4388673000203711</v>
      </c>
      <c r="F192" s="2">
        <v>414.12</v>
      </c>
      <c r="G192" s="3">
        <v>-5.6005206899293128E-4</v>
      </c>
      <c r="H192" s="3">
        <f t="shared" si="26"/>
        <v>-3.369272237196711E-3</v>
      </c>
      <c r="I192" s="3">
        <f t="shared" si="27"/>
        <v>1.2699765206832379</v>
      </c>
      <c r="J192" s="2">
        <v>4019.8420999999998</v>
      </c>
      <c r="K192" s="3">
        <v>-3.6852329336805581E-4</v>
      </c>
      <c r="L192" s="3">
        <f t="shared" si="28"/>
        <v>-3.0537019768907456E-3</v>
      </c>
      <c r="M192" s="3">
        <f t="shared" si="29"/>
        <v>1.5677473499924928</v>
      </c>
      <c r="N192" s="5">
        <f t="shared" si="22"/>
        <v>1.4366349572509485</v>
      </c>
    </row>
    <row r="193" spans="1:14" x14ac:dyDescent="0.15">
      <c r="A193" s="1">
        <v>40168</v>
      </c>
      <c r="B193" s="2">
        <v>20948.099600000001</v>
      </c>
      <c r="C193" s="3">
        <v>-1.0869470835354743E-3</v>
      </c>
      <c r="D193" s="3">
        <f t="shared" si="24"/>
        <v>-1.0756638700210991E-2</v>
      </c>
      <c r="E193" s="3">
        <f t="shared" si="25"/>
        <v>1.4281106613201602</v>
      </c>
      <c r="F193" s="2">
        <v>413.2</v>
      </c>
      <c r="G193" s="3">
        <v>-3.6920233320004601E-4</v>
      </c>
      <c r="H193" s="3">
        <f t="shared" si="26"/>
        <v>-2.2215782864870469E-3</v>
      </c>
      <c r="I193" s="3">
        <f t="shared" si="27"/>
        <v>1.2677549423967509</v>
      </c>
      <c r="J193" s="2">
        <v>4034.328</v>
      </c>
      <c r="K193" s="3">
        <v>4.3325271655740794E-4</v>
      </c>
      <c r="L193" s="3">
        <f t="shared" si="28"/>
        <v>3.6035992558016467E-3</v>
      </c>
      <c r="M193" s="3">
        <f t="shared" si="29"/>
        <v>1.5713509492482944</v>
      </c>
      <c r="N193" s="5">
        <f t="shared" si="22"/>
        <v>1.4328133928421745</v>
      </c>
    </row>
    <row r="194" spans="1:14" x14ac:dyDescent="0.15">
      <c r="A194" s="1">
        <v>40169</v>
      </c>
      <c r="B194" s="2">
        <v>21092.04</v>
      </c>
      <c r="C194" s="3">
        <v>6.877600797295083E-4</v>
      </c>
      <c r="D194" s="3">
        <f t="shared" si="24"/>
        <v>6.8712867872749413E-3</v>
      </c>
      <c r="E194" s="3">
        <f t="shared" si="25"/>
        <v>1.4349819481074351</v>
      </c>
      <c r="F194" s="2">
        <v>414.86</v>
      </c>
      <c r="G194" s="3">
        <v>6.6513202381139906E-4</v>
      </c>
      <c r="H194" s="3">
        <f t="shared" si="26"/>
        <v>4.0174249757987052E-3</v>
      </c>
      <c r="I194" s="3">
        <f t="shared" si="27"/>
        <v>1.2717723673725496</v>
      </c>
      <c r="J194" s="2">
        <v>4006.8047999999999</v>
      </c>
      <c r="K194" s="3">
        <v>-8.2519722538346326E-4</v>
      </c>
      <c r="L194" s="3">
        <f t="shared" si="28"/>
        <v>-6.8222514381577519E-3</v>
      </c>
      <c r="M194" s="3">
        <f t="shared" si="29"/>
        <v>1.5645286978101367</v>
      </c>
      <c r="N194" s="5">
        <f t="shared" si="22"/>
        <v>1.4344595591709721</v>
      </c>
    </row>
    <row r="195" spans="1:14" x14ac:dyDescent="0.15">
      <c r="A195" s="1">
        <v>40170</v>
      </c>
      <c r="B195" s="2">
        <v>21328.7402</v>
      </c>
      <c r="C195" s="3">
        <v>1.1195788672459293E-3</v>
      </c>
      <c r="D195" s="3">
        <f t="shared" si="24"/>
        <v>1.1222252565422752E-2</v>
      </c>
      <c r="E195" s="3">
        <f t="shared" si="25"/>
        <v>1.4462042006728577</v>
      </c>
      <c r="F195" s="2">
        <v>415.26</v>
      </c>
      <c r="G195" s="3">
        <v>1.5984929120440593E-4</v>
      </c>
      <c r="H195" s="3">
        <f t="shared" si="26"/>
        <v>9.6418068746077529E-4</v>
      </c>
      <c r="I195" s="3">
        <f t="shared" si="27"/>
        <v>1.2727365480600104</v>
      </c>
      <c r="J195" s="2">
        <v>4027.8092999999999</v>
      </c>
      <c r="K195" s="3">
        <v>6.2986728548853049E-4</v>
      </c>
      <c r="L195" s="3">
        <f t="shared" si="28"/>
        <v>5.2422069575238624E-3</v>
      </c>
      <c r="M195" s="3">
        <f t="shared" si="29"/>
        <v>1.5697709047676605</v>
      </c>
      <c r="N195" s="5">
        <f t="shared" ref="N195:N258" si="30">SUM(PRODUCT(E195,$B$3322),PRODUCT(I195,$F$3322),PRODUCT(M195,$J$3322))</f>
        <v>1.4410332166420869</v>
      </c>
    </row>
    <row r="196" spans="1:14" x14ac:dyDescent="0.15">
      <c r="A196" s="1">
        <v>40171</v>
      </c>
      <c r="B196" s="2">
        <v>21517</v>
      </c>
      <c r="C196" s="3">
        <v>8.8084650277168173E-4</v>
      </c>
      <c r="D196" s="3">
        <f t="shared" si="24"/>
        <v>8.8265785149373149E-3</v>
      </c>
      <c r="E196" s="3">
        <f t="shared" si="25"/>
        <v>1.455030779187795</v>
      </c>
      <c r="F196" s="2">
        <v>416.6</v>
      </c>
      <c r="G196" s="3">
        <v>5.3409004762229519E-4</v>
      </c>
      <c r="H196" s="3">
        <f t="shared" si="26"/>
        <v>3.2268939941242397E-3</v>
      </c>
      <c r="I196" s="3">
        <f t="shared" si="27"/>
        <v>1.2759634420541346</v>
      </c>
      <c r="J196" s="2">
        <v>4136.4537</v>
      </c>
      <c r="K196" s="3">
        <v>3.196144777212005E-3</v>
      </c>
      <c r="L196" s="3">
        <f t="shared" si="28"/>
        <v>2.6973570968218414E-2</v>
      </c>
      <c r="M196" s="3">
        <f t="shared" si="29"/>
        <v>1.5967444757358789</v>
      </c>
      <c r="N196" s="5">
        <f t="shared" si="30"/>
        <v>1.4543203396309767</v>
      </c>
    </row>
    <row r="197" spans="1:14" x14ac:dyDescent="0.15">
      <c r="A197" s="1">
        <v>40172</v>
      </c>
      <c r="B197" s="2">
        <f>B196</f>
        <v>21517</v>
      </c>
      <c r="C197" s="3">
        <v>0</v>
      </c>
      <c r="D197" s="3">
        <f t="shared" si="24"/>
        <v>0</v>
      </c>
      <c r="E197" s="3">
        <f t="shared" si="25"/>
        <v>1.455030779187795</v>
      </c>
      <c r="F197" s="2">
        <f>F196</f>
        <v>416.6</v>
      </c>
      <c r="G197" s="3">
        <v>0</v>
      </c>
      <c r="H197" s="3">
        <f t="shared" si="26"/>
        <v>0</v>
      </c>
      <c r="I197" s="3">
        <f t="shared" si="27"/>
        <v>1.2759634420541346</v>
      </c>
      <c r="J197" s="2">
        <v>4174.1171000000004</v>
      </c>
      <c r="K197" s="3">
        <v>1.0872505724998532E-3</v>
      </c>
      <c r="L197" s="3">
        <f t="shared" si="28"/>
        <v>9.1052391085630589E-3</v>
      </c>
      <c r="M197" s="3">
        <f t="shared" si="29"/>
        <v>1.6058497148444419</v>
      </c>
      <c r="N197" s="5">
        <f t="shared" si="30"/>
        <v>1.4572963071958758</v>
      </c>
    </row>
    <row r="198" spans="1:14" x14ac:dyDescent="0.15">
      <c r="A198" s="1">
        <v>40175</v>
      </c>
      <c r="B198" s="2">
        <v>21480.220700000002</v>
      </c>
      <c r="C198" s="3">
        <v>-1.715083056204085E-4</v>
      </c>
      <c r="D198" s="3">
        <f t="shared" si="24"/>
        <v>-1.7093135660174899E-3</v>
      </c>
      <c r="E198" s="3">
        <f t="shared" si="25"/>
        <v>1.4533214656217774</v>
      </c>
      <c r="F198" s="2">
        <v>418.96</v>
      </c>
      <c r="G198" s="3">
        <v>9.3559642804993319E-4</v>
      </c>
      <c r="H198" s="3">
        <f t="shared" si="26"/>
        <v>5.6649063850214999E-3</v>
      </c>
      <c r="I198" s="3">
        <f t="shared" si="27"/>
        <v>1.2816283484391562</v>
      </c>
      <c r="J198" s="2">
        <v>4219.7476999999999</v>
      </c>
      <c r="K198" s="3">
        <v>1.3024781989184561E-3</v>
      </c>
      <c r="L198" s="3">
        <f t="shared" si="28"/>
        <v>1.0931796810396023E-2</v>
      </c>
      <c r="M198" s="3">
        <f t="shared" si="29"/>
        <v>1.6167815116548381</v>
      </c>
      <c r="N198" s="5">
        <f t="shared" si="30"/>
        <v>1.4616553154971679</v>
      </c>
    </row>
    <row r="199" spans="1:14" x14ac:dyDescent="0.15">
      <c r="A199" s="1">
        <v>40176</v>
      </c>
      <c r="B199" s="2">
        <v>21499.4395</v>
      </c>
      <c r="C199" s="3">
        <v>8.9649187546990696E-5</v>
      </c>
      <c r="D199" s="3">
        <f t="shared" si="24"/>
        <v>8.9472078841344195E-4</v>
      </c>
      <c r="E199" s="3">
        <f t="shared" si="25"/>
        <v>1.4542161864101908</v>
      </c>
      <c r="F199" s="2">
        <v>421.48</v>
      </c>
      <c r="G199" s="3">
        <v>9.922406794793553E-4</v>
      </c>
      <c r="H199" s="3">
        <f t="shared" si="26"/>
        <v>6.0148940232958728E-3</v>
      </c>
      <c r="I199" s="3">
        <f t="shared" si="27"/>
        <v>1.287643242462452</v>
      </c>
      <c r="J199" s="2">
        <v>4226.9907000000003</v>
      </c>
      <c r="K199" s="3">
        <v>2.0540561286585968E-4</v>
      </c>
      <c r="L199" s="3">
        <f t="shared" si="28"/>
        <v>1.7164533320322428E-3</v>
      </c>
      <c r="M199" s="3">
        <f t="shared" si="29"/>
        <v>1.6184979649868703</v>
      </c>
      <c r="N199" s="5">
        <f t="shared" si="30"/>
        <v>1.4641633195681865</v>
      </c>
    </row>
    <row r="200" spans="1:14" x14ac:dyDescent="0.15">
      <c r="A200" s="1">
        <v>40177</v>
      </c>
      <c r="B200" s="2">
        <v>21496.6191</v>
      </c>
      <c r="C200" s="3">
        <v>-1.3151364400823647E-5</v>
      </c>
      <c r="D200" s="3">
        <f t="shared" si="24"/>
        <v>-1.3118481530648824E-4</v>
      </c>
      <c r="E200" s="3">
        <f t="shared" si="25"/>
        <v>1.4540850015948843</v>
      </c>
      <c r="F200" s="2">
        <v>422.97</v>
      </c>
      <c r="G200" s="3">
        <v>5.8355416168492957E-4</v>
      </c>
      <c r="H200" s="3">
        <f t="shared" si="26"/>
        <v>3.5351618107620979E-3</v>
      </c>
      <c r="I200" s="3">
        <f t="shared" si="27"/>
        <v>1.2911784042732142</v>
      </c>
      <c r="J200" s="2">
        <v>4271.2869000000001</v>
      </c>
      <c r="K200" s="3">
        <v>1.2470398442806659E-3</v>
      </c>
      <c r="L200" s="3">
        <f t="shared" si="28"/>
        <v>1.0479370110750365E-2</v>
      </c>
      <c r="M200" s="3">
        <f t="shared" si="29"/>
        <v>1.6289773350976207</v>
      </c>
      <c r="N200" s="5">
        <f t="shared" si="30"/>
        <v>1.4684629914220322</v>
      </c>
    </row>
    <row r="201" spans="1:14" x14ac:dyDescent="0.15">
      <c r="A201" s="1">
        <v>40178</v>
      </c>
      <c r="B201" s="2">
        <v>21872.5</v>
      </c>
      <c r="C201" s="3">
        <v>1.7346636331312894E-3</v>
      </c>
      <c r="D201" s="3">
        <f t="shared" si="24"/>
        <v>1.7485582186270405E-2</v>
      </c>
      <c r="E201" s="3">
        <f t="shared" si="25"/>
        <v>1.4715705837811548</v>
      </c>
      <c r="F201" s="2">
        <v>421.13</v>
      </c>
      <c r="G201" s="3">
        <v>-7.2144995545279315E-4</v>
      </c>
      <c r="H201" s="3">
        <f t="shared" si="26"/>
        <v>-4.3501903208266112E-3</v>
      </c>
      <c r="I201" s="3">
        <f t="shared" si="27"/>
        <v>1.2868282139523877</v>
      </c>
      <c r="J201" s="2">
        <v>4336.5369000000001</v>
      </c>
      <c r="K201" s="3">
        <v>1.8102951635669893E-3</v>
      </c>
      <c r="L201" s="3">
        <f t="shared" si="28"/>
        <v>1.5276426409099328E-2</v>
      </c>
      <c r="M201" s="3">
        <f t="shared" si="29"/>
        <v>1.6442537615067201</v>
      </c>
      <c r="N201" s="5">
        <f t="shared" si="30"/>
        <v>1.4794918180722316</v>
      </c>
    </row>
    <row r="202" spans="1:14" x14ac:dyDescent="0.15">
      <c r="A202" s="1">
        <v>40182</v>
      </c>
      <c r="B202" s="2">
        <v>21823.279299999998</v>
      </c>
      <c r="C202" s="3">
        <v>-2.2549719465848856E-4</v>
      </c>
      <c r="D202" s="3">
        <f t="shared" si="24"/>
        <v>-2.2503463252943959E-3</v>
      </c>
      <c r="E202" s="3">
        <f t="shared" si="25"/>
        <v>1.4693202374558605</v>
      </c>
      <c r="F202" s="2">
        <v>429.65</v>
      </c>
      <c r="G202" s="3">
        <v>3.3035535541119957E-3</v>
      </c>
      <c r="H202" s="3">
        <f t="shared" si="26"/>
        <v>2.0231282501840243E-2</v>
      </c>
      <c r="I202" s="3">
        <f t="shared" si="27"/>
        <v>1.3070594964542279</v>
      </c>
      <c r="J202" s="2">
        <v>4339.8662999999997</v>
      </c>
      <c r="K202" s="3">
        <v>9.1630572344707139E-5</v>
      </c>
      <c r="L202" s="3">
        <f t="shared" si="28"/>
        <v>7.6775548710299754E-4</v>
      </c>
      <c r="M202" s="3">
        <f t="shared" si="29"/>
        <v>1.6450215169938232</v>
      </c>
      <c r="N202" s="5">
        <f t="shared" si="30"/>
        <v>1.484132244956073</v>
      </c>
    </row>
    <row r="203" spans="1:14" x14ac:dyDescent="0.15">
      <c r="A203" s="1">
        <v>40183</v>
      </c>
      <c r="B203" s="2">
        <v>22279.580099999999</v>
      </c>
      <c r="C203" s="3">
        <v>2.0669693667246572E-3</v>
      </c>
      <c r="D203" s="3">
        <f t="shared" si="24"/>
        <v>2.0908901624147793E-2</v>
      </c>
      <c r="E203" s="3">
        <f t="shared" si="25"/>
        <v>1.4902291390800082</v>
      </c>
      <c r="F203" s="2">
        <v>429.26</v>
      </c>
      <c r="G203" s="3">
        <v>-1.4980508059396223E-4</v>
      </c>
      <c r="H203" s="3">
        <f t="shared" si="26"/>
        <v>-9.0771558245080039E-4</v>
      </c>
      <c r="I203" s="3">
        <f t="shared" si="27"/>
        <v>1.3061517808717771</v>
      </c>
      <c r="J203" s="2">
        <v>4378.3302999999996</v>
      </c>
      <c r="K203" s="3">
        <v>1.0524159827691138E-3</v>
      </c>
      <c r="L203" s="3">
        <f t="shared" si="28"/>
        <v>8.8629458469722776E-3</v>
      </c>
      <c r="M203" s="3">
        <f t="shared" si="29"/>
        <v>1.6538844628407954</v>
      </c>
      <c r="N203" s="5">
        <f t="shared" si="30"/>
        <v>1.495374349958464</v>
      </c>
    </row>
    <row r="204" spans="1:14" x14ac:dyDescent="0.15">
      <c r="A204" s="1">
        <v>40184</v>
      </c>
      <c r="B204" s="2">
        <v>22416.669900000001</v>
      </c>
      <c r="C204" s="3">
        <v>6.1235526172560102E-4</v>
      </c>
      <c r="D204" s="3">
        <f t="shared" si="24"/>
        <v>6.1531590534779227E-3</v>
      </c>
      <c r="E204" s="3">
        <f t="shared" si="25"/>
        <v>1.4963822981334862</v>
      </c>
      <c r="F204" s="2">
        <v>431.58</v>
      </c>
      <c r="G204" s="3">
        <v>8.8836242303996695E-4</v>
      </c>
      <c r="H204" s="3">
        <f t="shared" si="26"/>
        <v>5.4046498625541471E-3</v>
      </c>
      <c r="I204" s="3">
        <f t="shared" si="27"/>
        <v>1.3115564307343313</v>
      </c>
      <c r="J204" s="2">
        <v>4453.4822999999997</v>
      </c>
      <c r="K204" s="3">
        <v>2.0257104208069891E-3</v>
      </c>
      <c r="L204" s="3">
        <f t="shared" si="28"/>
        <v>1.7164534160430987E-2</v>
      </c>
      <c r="M204" s="3">
        <f t="shared" si="29"/>
        <v>1.6710489970012263</v>
      </c>
      <c r="N204" s="5">
        <f t="shared" si="30"/>
        <v>1.5049299000142538</v>
      </c>
    </row>
    <row r="205" spans="1:14" x14ac:dyDescent="0.15">
      <c r="A205" s="1">
        <v>40185</v>
      </c>
      <c r="B205" s="2">
        <v>22269.449199999999</v>
      </c>
      <c r="C205" s="3">
        <v>-6.5819048870568303E-4</v>
      </c>
      <c r="D205" s="3">
        <f t="shared" si="24"/>
        <v>-6.5674652237262803E-3</v>
      </c>
      <c r="E205" s="3">
        <f t="shared" si="25"/>
        <v>1.48981483290976</v>
      </c>
      <c r="F205" s="2">
        <v>433.93</v>
      </c>
      <c r="G205" s="3">
        <v>8.9419431519909172E-4</v>
      </c>
      <c r="H205" s="3">
        <f t="shared" si="26"/>
        <v>5.4451086704667105E-3</v>
      </c>
      <c r="I205" s="3">
        <f t="shared" si="27"/>
        <v>1.317001539404798</v>
      </c>
      <c r="J205" s="2">
        <v>4420.2420000000002</v>
      </c>
      <c r="K205" s="3">
        <v>-8.9253378962292124E-4</v>
      </c>
      <c r="L205" s="3">
        <f t="shared" si="28"/>
        <v>-7.4638895499819276E-3</v>
      </c>
      <c r="M205" s="3">
        <f t="shared" si="29"/>
        <v>1.6635851074512444</v>
      </c>
      <c r="N205" s="5">
        <f t="shared" si="30"/>
        <v>1.5012242995133165</v>
      </c>
    </row>
    <row r="206" spans="1:14" x14ac:dyDescent="0.15">
      <c r="A206" s="1">
        <v>40186</v>
      </c>
      <c r="B206" s="2">
        <v>22296.75</v>
      </c>
      <c r="C206" s="3">
        <v>1.2236873612526679E-4</v>
      </c>
      <c r="D206" s="3">
        <f t="shared" si="24"/>
        <v>1.2259306350514E-3</v>
      </c>
      <c r="E206" s="3">
        <f t="shared" si="25"/>
        <v>1.4910407635448115</v>
      </c>
      <c r="F206" s="2">
        <v>432.49</v>
      </c>
      <c r="G206" s="3">
        <v>-5.4765526452252484E-4</v>
      </c>
      <c r="H206" s="3">
        <f t="shared" si="26"/>
        <v>-3.3185075933906336E-3</v>
      </c>
      <c r="I206" s="3">
        <f t="shared" si="27"/>
        <v>1.3136830318114074</v>
      </c>
      <c r="J206" s="2">
        <v>4385.5564000000004</v>
      </c>
      <c r="K206" s="3">
        <v>-9.3940775076205209E-4</v>
      </c>
      <c r="L206" s="3">
        <f t="shared" si="28"/>
        <v>-7.8469911828356435E-3</v>
      </c>
      <c r="M206" s="3">
        <f t="shared" si="29"/>
        <v>1.6557381162684088</v>
      </c>
      <c r="N206" s="5">
        <f t="shared" si="30"/>
        <v>1.4982913228478631</v>
      </c>
    </row>
    <row r="207" spans="1:14" x14ac:dyDescent="0.15">
      <c r="A207" s="1">
        <v>40189</v>
      </c>
      <c r="B207" s="2">
        <v>22411.519499999999</v>
      </c>
      <c r="C207" s="3">
        <v>5.1252798319874381E-4</v>
      </c>
      <c r="D207" s="3">
        <f t="shared" si="24"/>
        <v>5.1473645262201228E-3</v>
      </c>
      <c r="E207" s="3">
        <f t="shared" si="25"/>
        <v>1.4961881280710316</v>
      </c>
      <c r="F207" s="2">
        <v>433.82</v>
      </c>
      <c r="G207" s="3">
        <v>5.0562885587637026E-4</v>
      </c>
      <c r="H207" s="3">
        <f t="shared" si="26"/>
        <v>3.0752156119216259E-3</v>
      </c>
      <c r="I207" s="3">
        <f t="shared" si="27"/>
        <v>1.316758247423329</v>
      </c>
      <c r="J207" s="2">
        <v>4492.5036</v>
      </c>
      <c r="K207" s="3">
        <v>2.8648230941706408E-3</v>
      </c>
      <c r="L207" s="3">
        <f t="shared" si="28"/>
        <v>2.438623295324616E-2</v>
      </c>
      <c r="M207" s="3">
        <f t="shared" si="29"/>
        <v>1.6801243492216551</v>
      </c>
      <c r="N207" s="5">
        <f t="shared" si="30"/>
        <v>1.5091825359319513</v>
      </c>
    </row>
    <row r="208" spans="1:14" x14ac:dyDescent="0.15">
      <c r="A208" s="1">
        <v>40190</v>
      </c>
      <c r="B208" s="2">
        <v>22326.640599999999</v>
      </c>
      <c r="C208" s="3">
        <v>-3.789349659093249E-4</v>
      </c>
      <c r="D208" s="3">
        <f t="shared" si="24"/>
        <v>-3.7872889430812448E-3</v>
      </c>
      <c r="E208" s="3">
        <f t="shared" si="25"/>
        <v>1.4924008391279504</v>
      </c>
      <c r="F208" s="2">
        <v>428.41</v>
      </c>
      <c r="G208" s="3">
        <v>-2.0707679013803244E-3</v>
      </c>
      <c r="H208" s="3">
        <f t="shared" si="26"/>
        <v>-1.2470609930385802E-2</v>
      </c>
      <c r="I208" s="3">
        <f t="shared" si="27"/>
        <v>1.3042876374929433</v>
      </c>
      <c r="J208" s="2">
        <v>4458.5406000000003</v>
      </c>
      <c r="K208" s="3">
        <v>-9.0313346298333318E-4</v>
      </c>
      <c r="L208" s="3">
        <f t="shared" si="28"/>
        <v>-7.5599271639982075E-3</v>
      </c>
      <c r="M208" s="3">
        <f t="shared" si="29"/>
        <v>1.672564422057657</v>
      </c>
      <c r="N208" s="5">
        <f t="shared" si="30"/>
        <v>1.5018816992735093</v>
      </c>
    </row>
    <row r="209" spans="1:14" x14ac:dyDescent="0.15">
      <c r="A209" s="1">
        <v>40191</v>
      </c>
      <c r="B209" s="2">
        <v>21748.599600000001</v>
      </c>
      <c r="C209" s="3">
        <v>-2.6264585745155592E-3</v>
      </c>
      <c r="D209" s="3">
        <f t="shared" si="24"/>
        <v>-2.5890191469288823E-2</v>
      </c>
      <c r="E209" s="3">
        <f t="shared" si="25"/>
        <v>1.4665106476586616</v>
      </c>
      <c r="F209" s="2">
        <v>429.07</v>
      </c>
      <c r="G209" s="3">
        <v>2.5395765316531136E-4</v>
      </c>
      <c r="H209" s="3">
        <f t="shared" si="26"/>
        <v>1.5405802852406997E-3</v>
      </c>
      <c r="I209" s="3">
        <f t="shared" si="27"/>
        <v>1.3058282177781839</v>
      </c>
      <c r="J209" s="2">
        <v>4319.0757999999996</v>
      </c>
      <c r="K209" s="3">
        <v>-3.7965380859850792E-3</v>
      </c>
      <c r="L209" s="3">
        <f t="shared" si="28"/>
        <v>-3.1280370083430584E-2</v>
      </c>
      <c r="M209" s="3">
        <f t="shared" si="29"/>
        <v>1.6412840519742264</v>
      </c>
      <c r="N209" s="5">
        <f t="shared" si="30"/>
        <v>1.4814338979287662</v>
      </c>
    </row>
    <row r="210" spans="1:14" x14ac:dyDescent="0.15">
      <c r="A210" s="1">
        <v>40192</v>
      </c>
      <c r="B210" s="2">
        <v>21716.95</v>
      </c>
      <c r="C210" s="3">
        <v>-1.4583714598537213E-4</v>
      </c>
      <c r="D210" s="3">
        <f t="shared" si="24"/>
        <v>-1.455247720869377E-3</v>
      </c>
      <c r="E210" s="3">
        <f t="shared" si="25"/>
        <v>1.4650553999377922</v>
      </c>
      <c r="F210" s="2">
        <v>429.34</v>
      </c>
      <c r="G210" s="3">
        <v>1.0376842495675463E-4</v>
      </c>
      <c r="H210" s="3">
        <f t="shared" si="26"/>
        <v>6.2926795161624401E-4</v>
      </c>
      <c r="I210" s="3">
        <f t="shared" si="27"/>
        <v>1.3064574857298001</v>
      </c>
      <c r="J210" s="2">
        <v>4389.8921</v>
      </c>
      <c r="K210" s="3">
        <v>1.9390828437009296E-3</v>
      </c>
      <c r="L210" s="3">
        <f t="shared" si="28"/>
        <v>1.6396169754649921E-2</v>
      </c>
      <c r="M210" s="3">
        <f t="shared" si="29"/>
        <v>1.6576802217288764</v>
      </c>
      <c r="N210" s="5">
        <f t="shared" si="30"/>
        <v>1.4863606842497403</v>
      </c>
    </row>
    <row r="211" spans="1:14" x14ac:dyDescent="0.15">
      <c r="A211" s="1">
        <v>40193</v>
      </c>
      <c r="B211" s="2">
        <v>21654.160199999998</v>
      </c>
      <c r="C211" s="3">
        <v>-2.9004129712127485E-4</v>
      </c>
      <c r="D211" s="3">
        <f t="shared" si="24"/>
        <v>-2.8912807737735864E-3</v>
      </c>
      <c r="E211" s="3">
        <f t="shared" si="25"/>
        <v>1.4621641191640187</v>
      </c>
      <c r="F211" s="2">
        <v>427.98</v>
      </c>
      <c r="G211" s="3">
        <v>-5.2362440480749014E-4</v>
      </c>
      <c r="H211" s="3">
        <f t="shared" si="26"/>
        <v>-3.1676526762005799E-3</v>
      </c>
      <c r="I211" s="3">
        <f t="shared" si="27"/>
        <v>1.3032898330535996</v>
      </c>
      <c r="J211" s="2">
        <v>4372.5492999999997</v>
      </c>
      <c r="K211" s="3">
        <v>-4.721934172626857E-4</v>
      </c>
      <c r="L211" s="3">
        <f t="shared" si="28"/>
        <v>-3.950621018680699E-3</v>
      </c>
      <c r="M211" s="3">
        <f t="shared" si="29"/>
        <v>1.6537296007101958</v>
      </c>
      <c r="N211" s="5">
        <f t="shared" si="30"/>
        <v>1.483050584062839</v>
      </c>
    </row>
    <row r="212" spans="1:14" x14ac:dyDescent="0.15">
      <c r="A212" s="1">
        <v>40196</v>
      </c>
      <c r="B212" s="2">
        <v>21460.0098</v>
      </c>
      <c r="C212" s="3">
        <v>-9.0299253069859003E-4</v>
      </c>
      <c r="D212" s="3">
        <f t="shared" si="24"/>
        <v>-8.965963039286956E-3</v>
      </c>
      <c r="E212" s="3">
        <f t="shared" si="25"/>
        <v>1.4531981561247318</v>
      </c>
      <c r="F212" s="2">
        <f>F211</f>
        <v>427.98</v>
      </c>
      <c r="G212" s="3">
        <v>0</v>
      </c>
      <c r="H212" s="3">
        <f t="shared" si="26"/>
        <v>0</v>
      </c>
      <c r="I212" s="3">
        <f t="shared" si="27"/>
        <v>1.3032898330535996</v>
      </c>
      <c r="J212" s="2">
        <v>4399.2861000000003</v>
      </c>
      <c r="K212" s="3">
        <v>7.2665768777970972E-4</v>
      </c>
      <c r="L212" s="3">
        <f t="shared" si="28"/>
        <v>6.1146937782955556E-3</v>
      </c>
      <c r="M212" s="3">
        <f t="shared" si="29"/>
        <v>1.6598442944884915</v>
      </c>
      <c r="N212" s="5">
        <f t="shared" si="30"/>
        <v>1.4813683255321393</v>
      </c>
    </row>
    <row r="213" spans="1:14" x14ac:dyDescent="0.15">
      <c r="A213" s="1">
        <v>40197</v>
      </c>
      <c r="B213" s="2">
        <v>21677.980500000001</v>
      </c>
      <c r="C213" s="3">
        <v>1.0121970211245672E-3</v>
      </c>
      <c r="D213" s="3">
        <f t="shared" si="24"/>
        <v>1.0157064327156164E-2</v>
      </c>
      <c r="E213" s="3">
        <f t="shared" si="25"/>
        <v>1.463355220451888</v>
      </c>
      <c r="F213" s="2">
        <v>430.08</v>
      </c>
      <c r="G213" s="3">
        <v>8.0718924689811625E-4</v>
      </c>
      <c r="H213" s="3">
        <f t="shared" si="26"/>
        <v>4.9067713444552689E-3</v>
      </c>
      <c r="I213" s="3">
        <f t="shared" si="27"/>
        <v>1.3081966043980549</v>
      </c>
      <c r="J213" s="2">
        <v>4453.4822999999997</v>
      </c>
      <c r="K213" s="3">
        <v>1.4573750899062178E-3</v>
      </c>
      <c r="L213" s="3">
        <f t="shared" si="28"/>
        <v>1.2319316990999836E-2</v>
      </c>
      <c r="M213" s="3">
        <f t="shared" si="29"/>
        <v>1.6721636114794913</v>
      </c>
      <c r="N213" s="5">
        <f t="shared" si="30"/>
        <v>1.4908532227266909</v>
      </c>
    </row>
    <row r="214" spans="1:14" x14ac:dyDescent="0.15">
      <c r="A214" s="1">
        <v>40198</v>
      </c>
      <c r="B214" s="2">
        <v>21286.169900000001</v>
      </c>
      <c r="C214" s="3">
        <v>-1.8302029946608829E-3</v>
      </c>
      <c r="D214" s="3">
        <f t="shared" si="24"/>
        <v>-1.8074128261163475E-2</v>
      </c>
      <c r="E214" s="3">
        <f t="shared" si="25"/>
        <v>1.4452810921907246</v>
      </c>
      <c r="F214" s="2">
        <v>430.59</v>
      </c>
      <c r="G214" s="3">
        <v>1.9539864862179836E-4</v>
      </c>
      <c r="H214" s="3">
        <f t="shared" si="26"/>
        <v>1.1858258928571217E-3</v>
      </c>
      <c r="I214" s="3">
        <f t="shared" si="27"/>
        <v>1.3093824302909121</v>
      </c>
      <c r="J214" s="2">
        <v>4407.9575000000004</v>
      </c>
      <c r="K214" s="3">
        <v>-1.2244899419175414E-3</v>
      </c>
      <c r="L214" s="3">
        <f t="shared" si="28"/>
        <v>-1.0222292788723834E-2</v>
      </c>
      <c r="M214" s="3">
        <f t="shared" si="29"/>
        <v>1.6619413186907674</v>
      </c>
      <c r="N214" s="5">
        <f t="shared" si="30"/>
        <v>1.4804036251663752</v>
      </c>
    </row>
    <row r="215" spans="1:14" x14ac:dyDescent="0.15">
      <c r="A215" s="1">
        <v>40199</v>
      </c>
      <c r="B215" s="2">
        <v>20862.669900000001</v>
      </c>
      <c r="C215" s="3">
        <v>-2.0205812399489843E-3</v>
      </c>
      <c r="D215" s="3">
        <f t="shared" si="24"/>
        <v>-1.9895547296181263E-2</v>
      </c>
      <c r="E215" s="3">
        <f t="shared" si="25"/>
        <v>1.4253855448945434</v>
      </c>
      <c r="F215" s="2">
        <v>430.61</v>
      </c>
      <c r="G215" s="3">
        <v>7.6579167871122276E-6</v>
      </c>
      <c r="H215" s="3">
        <f t="shared" si="26"/>
        <v>4.644789707154986E-5</v>
      </c>
      <c r="I215" s="3">
        <f t="shared" si="27"/>
        <v>1.3094288781879837</v>
      </c>
      <c r="J215" s="2">
        <v>4404.3444</v>
      </c>
      <c r="K215" s="3">
        <v>-9.7732887004731579E-5</v>
      </c>
      <c r="L215" s="3">
        <f t="shared" si="28"/>
        <v>-8.1967668699176109E-4</v>
      </c>
      <c r="M215" s="3">
        <f t="shared" si="29"/>
        <v>1.6611216420037758</v>
      </c>
      <c r="N215" s="5">
        <f t="shared" si="30"/>
        <v>1.4719802099593147</v>
      </c>
    </row>
    <row r="216" spans="1:14" x14ac:dyDescent="0.15">
      <c r="A216" s="1">
        <v>40200</v>
      </c>
      <c r="B216" s="2">
        <v>20726.179700000001</v>
      </c>
      <c r="C216" s="3">
        <v>-6.6039951551843728E-4</v>
      </c>
      <c r="D216" s="3">
        <f t="shared" si="24"/>
        <v>-6.542317002293181E-3</v>
      </c>
      <c r="E216" s="3">
        <f t="shared" si="25"/>
        <v>1.4188432278922503</v>
      </c>
      <c r="F216" s="2">
        <v>428.18</v>
      </c>
      <c r="G216" s="3">
        <v>-9.339218365873223E-4</v>
      </c>
      <c r="H216" s="3">
        <f t="shared" si="26"/>
        <v>-5.6431573813892077E-3</v>
      </c>
      <c r="I216" s="3">
        <f t="shared" si="27"/>
        <v>1.3037857208065944</v>
      </c>
      <c r="J216" s="2">
        <v>4296.1041999999998</v>
      </c>
      <c r="K216" s="3">
        <v>-2.9744680902862308E-3</v>
      </c>
      <c r="L216" s="3">
        <f t="shared" si="28"/>
        <v>-2.4575780222818221E-2</v>
      </c>
      <c r="M216" s="3">
        <f t="shared" si="29"/>
        <v>1.6365458617809576</v>
      </c>
      <c r="N216" s="5">
        <f t="shared" si="30"/>
        <v>1.4597799592347189</v>
      </c>
    </row>
    <row r="217" spans="1:14" x14ac:dyDescent="0.15">
      <c r="A217" s="1">
        <v>40203</v>
      </c>
      <c r="B217" s="2">
        <v>20598.550800000001</v>
      </c>
      <c r="C217" s="3">
        <v>-6.21857657322809E-4</v>
      </c>
      <c r="D217" s="3">
        <f t="shared" si="24"/>
        <v>-6.157859376274717E-3</v>
      </c>
      <c r="E217" s="3">
        <f t="shared" si="25"/>
        <v>1.4126853685159755</v>
      </c>
      <c r="F217" s="2">
        <v>427.61</v>
      </c>
      <c r="G217" s="3">
        <v>-2.198838195770666E-4</v>
      </c>
      <c r="H217" s="3">
        <f t="shared" si="26"/>
        <v>-1.3312158438039917E-3</v>
      </c>
      <c r="I217" s="3">
        <f t="shared" si="27"/>
        <v>1.3024545049627905</v>
      </c>
      <c r="J217" s="2">
        <v>4328.6400000000003</v>
      </c>
      <c r="K217" s="3">
        <v>9.010850424345558E-4</v>
      </c>
      <c r="L217" s="3">
        <f t="shared" si="28"/>
        <v>7.5733265501336218E-3</v>
      </c>
      <c r="M217" s="3">
        <f t="shared" si="29"/>
        <v>1.6441191883310913</v>
      </c>
      <c r="N217" s="5">
        <f t="shared" si="30"/>
        <v>1.4593776353021795</v>
      </c>
    </row>
    <row r="218" spans="1:14" x14ac:dyDescent="0.15">
      <c r="A218" s="1">
        <v>40204</v>
      </c>
      <c r="B218" s="2">
        <v>20109.330099999999</v>
      </c>
      <c r="C218" s="3">
        <v>-2.4257725220009256E-3</v>
      </c>
      <c r="D218" s="3">
        <f t="shared" si="24"/>
        <v>-2.3750248488354903E-2</v>
      </c>
      <c r="E218" s="3">
        <f t="shared" si="25"/>
        <v>1.3889351200276205</v>
      </c>
      <c r="F218" s="2">
        <v>426.8</v>
      </c>
      <c r="G218" s="3">
        <v>-3.1306918969612325E-4</v>
      </c>
      <c r="H218" s="3">
        <f t="shared" si="26"/>
        <v>-1.8942494328944653E-3</v>
      </c>
      <c r="I218" s="3">
        <f t="shared" si="27"/>
        <v>1.3005602555298961</v>
      </c>
      <c r="J218" s="2">
        <v>4282.9723999999997</v>
      </c>
      <c r="K218" s="3">
        <v>-1.2683137824289962E-3</v>
      </c>
      <c r="L218" s="3">
        <f t="shared" si="28"/>
        <v>-1.0550103496710438E-2</v>
      </c>
      <c r="M218" s="3">
        <f t="shared" si="29"/>
        <v>1.6335690848343809</v>
      </c>
      <c r="N218" s="5">
        <f t="shared" si="30"/>
        <v>1.4456817628850605</v>
      </c>
    </row>
    <row r="219" spans="1:14" x14ac:dyDescent="0.15">
      <c r="A219" s="1">
        <v>40205</v>
      </c>
      <c r="B219" s="2">
        <v>20033.070299999999</v>
      </c>
      <c r="C219" s="3">
        <v>-3.8358554807729929E-4</v>
      </c>
      <c r="D219" s="3">
        <f t="shared" si="24"/>
        <v>-3.7922595939682653E-3</v>
      </c>
      <c r="E219" s="3">
        <f t="shared" si="25"/>
        <v>1.3851428604336522</v>
      </c>
      <c r="F219" s="2">
        <v>421.66</v>
      </c>
      <c r="G219" s="3">
        <v>-2.0046025503423826E-3</v>
      </c>
      <c r="H219" s="3">
        <f t="shared" si="26"/>
        <v>-1.2043111527647577E-2</v>
      </c>
      <c r="I219" s="3">
        <f t="shared" si="27"/>
        <v>1.2885171440022485</v>
      </c>
      <c r="J219" s="2">
        <v>4304.2325000000001</v>
      </c>
      <c r="K219" s="3">
        <v>5.9177445044622068E-4</v>
      </c>
      <c r="L219" s="3">
        <f t="shared" si="28"/>
        <v>4.9638657489365148E-3</v>
      </c>
      <c r="M219" s="3">
        <f t="shared" si="29"/>
        <v>1.6385329505833175</v>
      </c>
      <c r="N219" s="5">
        <f t="shared" si="30"/>
        <v>1.4425844511091692</v>
      </c>
    </row>
    <row r="220" spans="1:14" x14ac:dyDescent="0.15">
      <c r="A220" s="1">
        <v>40206</v>
      </c>
      <c r="B220" s="2">
        <v>20356.3691</v>
      </c>
      <c r="C220" s="3">
        <v>1.6136656764006772E-3</v>
      </c>
      <c r="D220" s="3">
        <f t="shared" si="24"/>
        <v>1.6138255153030662E-2</v>
      </c>
      <c r="E220" s="3">
        <f t="shared" si="25"/>
        <v>1.4012811155866829</v>
      </c>
      <c r="F220" s="2">
        <v>422.44</v>
      </c>
      <c r="G220" s="3">
        <v>3.0567454347472608E-4</v>
      </c>
      <c r="H220" s="3">
        <f t="shared" si="26"/>
        <v>1.8498316178911271E-3</v>
      </c>
      <c r="I220" s="3">
        <f t="shared" si="27"/>
        <v>1.2903669756201397</v>
      </c>
      <c r="J220" s="2">
        <v>4156.0101000000004</v>
      </c>
      <c r="K220" s="3">
        <v>-4.2057165625266181E-3</v>
      </c>
      <c r="L220" s="3">
        <f t="shared" si="28"/>
        <v>-3.4436429723533675E-2</v>
      </c>
      <c r="M220" s="3">
        <f t="shared" si="29"/>
        <v>1.6040965208597837</v>
      </c>
      <c r="N220" s="5">
        <f t="shared" si="30"/>
        <v>1.4384402561502818</v>
      </c>
    </row>
    <row r="221" spans="1:14" x14ac:dyDescent="0.15">
      <c r="A221" s="1">
        <v>40207</v>
      </c>
      <c r="B221" s="2">
        <v>20121.9902</v>
      </c>
      <c r="C221" s="3">
        <v>-1.1686264569177088E-3</v>
      </c>
      <c r="D221" s="3">
        <f t="shared" si="24"/>
        <v>-1.1513787102632154E-2</v>
      </c>
      <c r="E221" s="3">
        <f t="shared" si="25"/>
        <v>1.3897673284840508</v>
      </c>
      <c r="F221" s="2">
        <v>415.18</v>
      </c>
      <c r="G221" s="3">
        <v>-2.8754505573148209E-3</v>
      </c>
      <c r="H221" s="3">
        <f t="shared" si="26"/>
        <v>-1.7185872549947901E-2</v>
      </c>
      <c r="I221" s="3">
        <f t="shared" si="27"/>
        <v>1.2731811030701918</v>
      </c>
      <c r="J221" s="2">
        <v>4017.9103</v>
      </c>
      <c r="K221" s="3">
        <v>-4.0722409742776928E-3</v>
      </c>
      <c r="L221" s="3">
        <f t="shared" si="28"/>
        <v>-3.3228937533140358E-2</v>
      </c>
      <c r="M221" s="3">
        <f t="shared" si="29"/>
        <v>1.5708675833266434</v>
      </c>
      <c r="N221" s="5">
        <f t="shared" si="30"/>
        <v>1.4183394070441206</v>
      </c>
    </row>
    <row r="222" spans="1:14" x14ac:dyDescent="0.15">
      <c r="A222" s="1">
        <v>40210</v>
      </c>
      <c r="B222" s="2">
        <v>20243.75</v>
      </c>
      <c r="C222" s="3">
        <v>6.084196877131911E-4</v>
      </c>
      <c r="D222" s="3">
        <f t="shared" si="24"/>
        <v>6.0510813686809077E-3</v>
      </c>
      <c r="E222" s="3">
        <f t="shared" si="25"/>
        <v>1.3958184098527318</v>
      </c>
      <c r="F222" s="2">
        <v>411.63</v>
      </c>
      <c r="G222" s="3">
        <v>-1.426427805698998E-3</v>
      </c>
      <c r="H222" s="3">
        <f t="shared" si="26"/>
        <v>-8.5505082133050993E-3</v>
      </c>
      <c r="I222" s="3">
        <f t="shared" si="27"/>
        <v>1.2646305948568868</v>
      </c>
      <c r="J222" s="2">
        <v>3938.3762999999999</v>
      </c>
      <c r="K222" s="3">
        <v>-2.4150935951172867E-3</v>
      </c>
      <c r="L222" s="3">
        <f t="shared" si="28"/>
        <v>-1.9794866998399666E-2</v>
      </c>
      <c r="M222" s="3">
        <f t="shared" si="29"/>
        <v>1.5510727163282438</v>
      </c>
      <c r="N222" s="5">
        <f t="shared" si="30"/>
        <v>1.4121081624383898</v>
      </c>
    </row>
    <row r="223" spans="1:14" x14ac:dyDescent="0.15">
      <c r="A223" s="1">
        <v>40211</v>
      </c>
      <c r="B223" s="2">
        <v>20272.179700000001</v>
      </c>
      <c r="C223" s="3">
        <v>1.4151289411844082E-4</v>
      </c>
      <c r="D223" s="3">
        <f t="shared" si="24"/>
        <v>1.4043692497684764E-3</v>
      </c>
      <c r="E223" s="3">
        <f t="shared" si="25"/>
        <v>1.3972227791025003</v>
      </c>
      <c r="F223" s="2">
        <v>412.19</v>
      </c>
      <c r="G223" s="3">
        <v>2.257782966488435E-4</v>
      </c>
      <c r="H223" s="3">
        <f t="shared" si="26"/>
        <v>1.3604450598838818E-3</v>
      </c>
      <c r="I223" s="3">
        <f t="shared" si="27"/>
        <v>1.2659910399167706</v>
      </c>
      <c r="J223" s="2">
        <v>3926.0846999999999</v>
      </c>
      <c r="K223" s="3">
        <v>-3.7772951200304021E-4</v>
      </c>
      <c r="L223" s="3">
        <f t="shared" si="28"/>
        <v>-3.1209816085882949E-3</v>
      </c>
      <c r="M223" s="3">
        <f t="shared" si="29"/>
        <v>1.5479517347196556</v>
      </c>
      <c r="N223" s="5">
        <f t="shared" si="30"/>
        <v>1.4120219246632586</v>
      </c>
    </row>
    <row r="224" spans="1:14" x14ac:dyDescent="0.15">
      <c r="A224" s="1">
        <v>40212</v>
      </c>
      <c r="B224" s="2">
        <v>20722.080099999999</v>
      </c>
      <c r="C224" s="3">
        <v>2.2085133813720477E-3</v>
      </c>
      <c r="D224" s="3">
        <f t="shared" si="24"/>
        <v>2.2192995852340369E-2</v>
      </c>
      <c r="E224" s="3">
        <f t="shared" si="25"/>
        <v>1.4194157749548406</v>
      </c>
      <c r="F224" s="2">
        <v>409.64</v>
      </c>
      <c r="G224" s="3">
        <v>-1.0316534229592E-3</v>
      </c>
      <c r="H224" s="3">
        <f t="shared" si="26"/>
        <v>-6.1864674058080289E-3</v>
      </c>
      <c r="I224" s="3">
        <f t="shared" si="27"/>
        <v>1.2598045725109626</v>
      </c>
      <c r="J224" s="2">
        <v>4041.0473999999999</v>
      </c>
      <c r="K224" s="3">
        <v>3.4754750999044311E-3</v>
      </c>
      <c r="L224" s="3">
        <f t="shared" si="28"/>
        <v>2.9281767660285077E-2</v>
      </c>
      <c r="M224" s="3">
        <f t="shared" si="29"/>
        <v>1.5772335023799406</v>
      </c>
      <c r="N224" s="5">
        <f t="shared" si="30"/>
        <v>1.4290785465539222</v>
      </c>
    </row>
    <row r="225" spans="1:14" x14ac:dyDescent="0.15">
      <c r="A225" s="1">
        <v>40213</v>
      </c>
      <c r="B225" s="2">
        <v>20341.640599999999</v>
      </c>
      <c r="C225" s="3">
        <v>-1.8678389790460148E-3</v>
      </c>
      <c r="D225" s="3">
        <f t="shared" si="24"/>
        <v>-1.8359136638990234E-2</v>
      </c>
      <c r="E225" s="3">
        <f t="shared" si="25"/>
        <v>1.4010566383158505</v>
      </c>
      <c r="F225" s="2">
        <v>409.34</v>
      </c>
      <c r="G225" s="3">
        <v>-1.2180780443860429E-4</v>
      </c>
      <c r="H225" s="3">
        <f t="shared" si="26"/>
        <v>-7.3235035641053454E-4</v>
      </c>
      <c r="I225" s="3">
        <f t="shared" si="27"/>
        <v>1.2590722221545521</v>
      </c>
      <c r="J225" s="2">
        <v>3904.3935999999999</v>
      </c>
      <c r="K225" s="3">
        <v>-4.1598578410804426E-3</v>
      </c>
      <c r="L225" s="3">
        <f t="shared" si="28"/>
        <v>-3.3816430858989686E-2</v>
      </c>
      <c r="M225" s="3">
        <f t="shared" si="29"/>
        <v>1.543417071520951</v>
      </c>
      <c r="N225" s="5">
        <f t="shared" si="30"/>
        <v>1.410296638320871</v>
      </c>
    </row>
    <row r="226" spans="1:14" x14ac:dyDescent="0.15">
      <c r="A226" s="1">
        <v>40214</v>
      </c>
      <c r="B226" s="2">
        <v>19665.080099999999</v>
      </c>
      <c r="C226" s="3">
        <v>-3.4213549545565459E-3</v>
      </c>
      <c r="D226" s="3">
        <f t="shared" si="24"/>
        <v>-3.3259878753339078E-2</v>
      </c>
      <c r="E226" s="3">
        <f t="shared" si="25"/>
        <v>1.3677967595625113</v>
      </c>
      <c r="F226" s="2">
        <v>406.46</v>
      </c>
      <c r="G226" s="3">
        <v>-1.175297611940963E-3</v>
      </c>
      <c r="H226" s="3">
        <f t="shared" si="26"/>
        <v>-7.0357160306835287E-3</v>
      </c>
      <c r="I226" s="3">
        <f t="shared" si="27"/>
        <v>1.2520365061238685</v>
      </c>
      <c r="J226" s="2">
        <v>3758.3404</v>
      </c>
      <c r="K226" s="3">
        <v>-4.6314679164528626E-3</v>
      </c>
      <c r="L226" s="3">
        <f t="shared" si="28"/>
        <v>-3.7407396631323191E-2</v>
      </c>
      <c r="M226" s="3">
        <f t="shared" si="29"/>
        <v>1.5060096748896279</v>
      </c>
      <c r="N226" s="5">
        <f t="shared" si="30"/>
        <v>1.3825684116444728</v>
      </c>
    </row>
    <row r="227" spans="1:14" x14ac:dyDescent="0.15">
      <c r="A227" s="1">
        <v>40217</v>
      </c>
      <c r="B227" s="2">
        <v>19550.890599999999</v>
      </c>
      <c r="C227" s="3">
        <v>-5.8939081815854685E-4</v>
      </c>
      <c r="D227" s="3">
        <f t="shared" si="24"/>
        <v>-5.8067142070781811E-3</v>
      </c>
      <c r="E227" s="3">
        <f t="shared" si="25"/>
        <v>1.3619900453554332</v>
      </c>
      <c r="F227" s="2">
        <v>409.15</v>
      </c>
      <c r="G227" s="3">
        <v>1.0968114485369225E-3</v>
      </c>
      <c r="H227" s="3">
        <f t="shared" si="26"/>
        <v>6.6181174039265803E-3</v>
      </c>
      <c r="I227" s="3">
        <f t="shared" si="27"/>
        <v>1.2586546235277951</v>
      </c>
      <c r="J227" s="2">
        <v>3800.2764999999999</v>
      </c>
      <c r="K227" s="3">
        <v>1.3461822531059152E-3</v>
      </c>
      <c r="L227" s="3">
        <f t="shared" si="28"/>
        <v>1.1158143099544654E-2</v>
      </c>
      <c r="M227" s="3">
        <f t="shared" si="29"/>
        <v>1.5171678179891726</v>
      </c>
      <c r="N227" s="5">
        <f t="shared" si="30"/>
        <v>1.3855696363791896</v>
      </c>
    </row>
    <row r="228" spans="1:14" x14ac:dyDescent="0.15">
      <c r="A228" s="1">
        <v>40218</v>
      </c>
      <c r="B228" s="2">
        <v>19790.279299999998</v>
      </c>
      <c r="C228" s="3">
        <v>1.230172704447603E-3</v>
      </c>
      <c r="D228" s="3">
        <f t="shared" si="24"/>
        <v>1.2244388498598602E-2</v>
      </c>
      <c r="E228" s="3">
        <f t="shared" si="25"/>
        <v>1.3742344338540318</v>
      </c>
      <c r="F228" s="2">
        <v>412.79</v>
      </c>
      <c r="G228" s="3">
        <v>1.470569785018894E-3</v>
      </c>
      <c r="H228" s="3">
        <f t="shared" si="26"/>
        <v>8.8964927288281634E-3</v>
      </c>
      <c r="I228" s="3">
        <f t="shared" si="27"/>
        <v>1.2675511162566233</v>
      </c>
      <c r="J228" s="2">
        <v>3846.5508</v>
      </c>
      <c r="K228" s="3">
        <v>1.4661566210185284E-3</v>
      </c>
      <c r="L228" s="3">
        <f t="shared" si="28"/>
        <v>1.2176561363363966E-2</v>
      </c>
      <c r="M228" s="3">
        <f t="shared" si="29"/>
        <v>1.5293443793525365</v>
      </c>
      <c r="N228" s="5">
        <f t="shared" si="30"/>
        <v>1.3969126008513615</v>
      </c>
    </row>
    <row r="229" spans="1:14" x14ac:dyDescent="0.15">
      <c r="A229" s="1">
        <v>40219</v>
      </c>
      <c r="B229" s="2">
        <v>19922.220700000002</v>
      </c>
      <c r="C229" s="3">
        <v>6.7122512024207868E-4</v>
      </c>
      <c r="D229" s="3">
        <f t="shared" si="24"/>
        <v>6.6669801875915589E-3</v>
      </c>
      <c r="E229" s="3">
        <f t="shared" si="25"/>
        <v>1.3809014140416234</v>
      </c>
      <c r="F229" s="2">
        <v>415.57</v>
      </c>
      <c r="G229" s="3">
        <v>1.1131792999085144E-3</v>
      </c>
      <c r="H229" s="3">
        <f t="shared" si="26"/>
        <v>6.7346592698465865E-3</v>
      </c>
      <c r="I229" s="3">
        <f t="shared" si="27"/>
        <v>1.2742857755264698</v>
      </c>
      <c r="J229" s="2">
        <v>3952.114</v>
      </c>
      <c r="K229" s="3">
        <v>3.2689876455338986E-3</v>
      </c>
      <c r="L229" s="3">
        <f t="shared" si="28"/>
        <v>2.7443599600972396E-2</v>
      </c>
      <c r="M229" s="3">
        <f t="shared" si="29"/>
        <v>1.5567879789535088</v>
      </c>
      <c r="N229" s="5">
        <f t="shared" si="30"/>
        <v>1.41038801142392</v>
      </c>
    </row>
    <row r="230" spans="1:14" x14ac:dyDescent="0.15">
      <c r="A230" s="1">
        <v>40220</v>
      </c>
      <c r="B230" s="2">
        <v>20290.6895</v>
      </c>
      <c r="C230" s="3">
        <v>1.8478081521635583E-3</v>
      </c>
      <c r="D230" s="3">
        <f t="shared" si="24"/>
        <v>1.849536783818476E-2</v>
      </c>
      <c r="E230" s="3">
        <f t="shared" si="25"/>
        <v>1.3993967818798081</v>
      </c>
      <c r="F230" s="2">
        <v>417.1</v>
      </c>
      <c r="G230" s="3">
        <v>6.091050567485093E-4</v>
      </c>
      <c r="H230" s="3">
        <f t="shared" si="26"/>
        <v>3.681690208629183E-3</v>
      </c>
      <c r="I230" s="3">
        <f t="shared" si="27"/>
        <v>1.277967465735099</v>
      </c>
      <c r="J230" s="2">
        <v>4004.8955999999998</v>
      </c>
      <c r="K230" s="3">
        <v>1.5993310255699551E-3</v>
      </c>
      <c r="L230" s="3">
        <f t="shared" si="28"/>
        <v>1.3355282767652906E-2</v>
      </c>
      <c r="M230" s="3">
        <f t="shared" si="29"/>
        <v>1.5701432617211617</v>
      </c>
      <c r="N230" s="5">
        <f t="shared" si="30"/>
        <v>1.4233128826275705</v>
      </c>
    </row>
    <row r="231" spans="1:14" x14ac:dyDescent="0.15">
      <c r="A231" s="1">
        <v>40221</v>
      </c>
      <c r="B231" s="2">
        <v>20268.6895</v>
      </c>
      <c r="C231" s="3">
        <v>-1.0939272492405302E-4</v>
      </c>
      <c r="D231" s="3">
        <f t="shared" si="24"/>
        <v>-1.084241124482241E-3</v>
      </c>
      <c r="E231" s="3">
        <f t="shared" si="25"/>
        <v>1.3983125407553259</v>
      </c>
      <c r="F231" s="2">
        <v>415.91</v>
      </c>
      <c r="G231" s="3">
        <v>-4.7377916269380598E-4</v>
      </c>
      <c r="H231" s="3">
        <f t="shared" si="26"/>
        <v>-2.8530328458403207E-3</v>
      </c>
      <c r="I231" s="3">
        <f t="shared" si="27"/>
        <v>1.2751144328892587</v>
      </c>
      <c r="J231" s="2">
        <v>4078.6453000000001</v>
      </c>
      <c r="K231" s="3">
        <v>2.1949049032581364E-3</v>
      </c>
      <c r="L231" s="3">
        <f t="shared" si="28"/>
        <v>1.8414887019776571E-2</v>
      </c>
      <c r="M231" s="3">
        <f t="shared" si="29"/>
        <v>1.5885581487409384</v>
      </c>
      <c r="N231" s="5">
        <f t="shared" si="30"/>
        <v>1.4281372241365569</v>
      </c>
    </row>
    <row r="232" spans="1:14" x14ac:dyDescent="0.15">
      <c r="A232" s="1">
        <v>40225</v>
      </c>
      <c r="B232" s="2">
        <f>B231</f>
        <v>20268.6895</v>
      </c>
      <c r="C232" s="3">
        <v>0</v>
      </c>
      <c r="D232" s="3">
        <f t="shared" si="24"/>
        <v>0</v>
      </c>
      <c r="E232" s="3">
        <f t="shared" si="25"/>
        <v>1.3983125407553259</v>
      </c>
      <c r="F232" s="2">
        <v>419.74</v>
      </c>
      <c r="G232" s="3">
        <v>1.5177375042924133E-3</v>
      </c>
      <c r="H232" s="3">
        <f t="shared" si="26"/>
        <v>9.2087230410424943E-3</v>
      </c>
      <c r="I232" s="3">
        <f t="shared" si="27"/>
        <v>1.2843231559303012</v>
      </c>
      <c r="J232" s="2">
        <f t="shared" ref="J232:J235" si="31">J231</f>
        <v>4078.6453000000001</v>
      </c>
      <c r="K232" s="3">
        <v>0</v>
      </c>
      <c r="L232" s="3">
        <f t="shared" si="28"/>
        <v>0</v>
      </c>
      <c r="M232" s="3">
        <f t="shared" si="29"/>
        <v>1.5885581487409384</v>
      </c>
      <c r="N232" s="5">
        <f t="shared" si="30"/>
        <v>1.4305557040712746</v>
      </c>
    </row>
    <row r="233" spans="1:14" x14ac:dyDescent="0.15">
      <c r="A233" s="1">
        <v>40226</v>
      </c>
      <c r="B233" s="2">
        <v>20534.0098</v>
      </c>
      <c r="C233" s="3">
        <v>1.3097112169030802E-3</v>
      </c>
      <c r="D233" s="3">
        <f t="shared" si="24"/>
        <v>1.3090155631423501E-2</v>
      </c>
      <c r="E233" s="3">
        <f t="shared" si="25"/>
        <v>1.4114026963867494</v>
      </c>
      <c r="F233" s="2">
        <v>419.68</v>
      </c>
      <c r="G233" s="3">
        <v>-2.3670175984051894E-5</v>
      </c>
      <c r="H233" s="3">
        <f t="shared" si="26"/>
        <v>-1.4294563301091694E-4</v>
      </c>
      <c r="I233" s="3">
        <f t="shared" si="27"/>
        <v>1.2841802102972903</v>
      </c>
      <c r="J233" s="2">
        <f t="shared" si="31"/>
        <v>4078.6453000000001</v>
      </c>
      <c r="K233" s="3">
        <v>0</v>
      </c>
      <c r="L233" s="3">
        <f t="shared" si="28"/>
        <v>0</v>
      </c>
      <c r="M233" s="3">
        <f t="shared" si="29"/>
        <v>1.5885581487409384</v>
      </c>
      <c r="N233" s="5">
        <f t="shared" si="30"/>
        <v>1.4358920577838918</v>
      </c>
    </row>
    <row r="234" spans="1:14" x14ac:dyDescent="0.15">
      <c r="A234" s="1">
        <v>40227</v>
      </c>
      <c r="B234" s="2">
        <v>20422.150399999999</v>
      </c>
      <c r="C234" s="3">
        <v>-5.5040344642611014E-4</v>
      </c>
      <c r="D234" s="3">
        <f t="shared" si="24"/>
        <v>-5.4475185845095477E-3</v>
      </c>
      <c r="E234" s="3">
        <f t="shared" si="25"/>
        <v>1.4059551778022399</v>
      </c>
      <c r="F234" s="2">
        <v>419.58</v>
      </c>
      <c r="G234" s="3">
        <v>-3.9459371374374601E-5</v>
      </c>
      <c r="H234" s="3">
        <f t="shared" si="26"/>
        <v>-2.3827678231038584E-4</v>
      </c>
      <c r="I234" s="3">
        <f t="shared" si="27"/>
        <v>1.28394193351498</v>
      </c>
      <c r="J234" s="2">
        <f t="shared" si="31"/>
        <v>4078.6453000000001</v>
      </c>
      <c r="K234" s="3">
        <v>0</v>
      </c>
      <c r="L234" s="3">
        <f t="shared" si="28"/>
        <v>0</v>
      </c>
      <c r="M234" s="3">
        <f t="shared" si="29"/>
        <v>1.5885581487409384</v>
      </c>
      <c r="N234" s="5">
        <f t="shared" si="30"/>
        <v>1.43359311209919</v>
      </c>
    </row>
    <row r="235" spans="1:14" x14ac:dyDescent="0.15">
      <c r="A235" s="1">
        <v>40228</v>
      </c>
      <c r="B235" s="2">
        <v>19894.019499999999</v>
      </c>
      <c r="C235" s="3">
        <v>-2.6470494082129199E-3</v>
      </c>
      <c r="D235" s="3">
        <f t="shared" si="24"/>
        <v>-2.586068996926005E-2</v>
      </c>
      <c r="E235" s="3">
        <f t="shared" si="25"/>
        <v>1.3800944878329799</v>
      </c>
      <c r="F235" s="2">
        <v>422.65</v>
      </c>
      <c r="G235" s="3">
        <v>1.2056807876877379E-3</v>
      </c>
      <c r="H235" s="3">
        <f t="shared" si="26"/>
        <v>7.3168406501739674E-3</v>
      </c>
      <c r="I235" s="3">
        <f t="shared" si="27"/>
        <v>1.291258774165154</v>
      </c>
      <c r="J235" s="2">
        <f t="shared" si="31"/>
        <v>4078.6453000000001</v>
      </c>
      <c r="K235" s="3">
        <v>0</v>
      </c>
      <c r="L235" s="3">
        <f t="shared" si="28"/>
        <v>0</v>
      </c>
      <c r="M235" s="3">
        <f t="shared" si="29"/>
        <v>1.5885581487409384</v>
      </c>
      <c r="N235" s="5">
        <f t="shared" si="30"/>
        <v>1.4248981515468797</v>
      </c>
    </row>
    <row r="236" spans="1:14" x14ac:dyDescent="0.15">
      <c r="A236" s="1">
        <v>40231</v>
      </c>
      <c r="B236" s="2">
        <v>20377.269499999999</v>
      </c>
      <c r="C236" s="3">
        <v>2.4189131649058411E-3</v>
      </c>
      <c r="D236" s="3">
        <f t="shared" si="24"/>
        <v>2.4291219780899483E-2</v>
      </c>
      <c r="E236" s="3">
        <f t="shared" si="25"/>
        <v>1.4043857076138795</v>
      </c>
      <c r="F236" s="2">
        <v>425.58</v>
      </c>
      <c r="G236" s="3">
        <v>1.1412546079929678E-3</v>
      </c>
      <c r="H236" s="3">
        <f t="shared" si="26"/>
        <v>6.9324500177451957E-3</v>
      </c>
      <c r="I236" s="3">
        <f t="shared" si="27"/>
        <v>1.2981912241828992</v>
      </c>
      <c r="J236" s="2">
        <v>4266.6346000000003</v>
      </c>
      <c r="K236" s="3">
        <v>5.3909233574560185E-3</v>
      </c>
      <c r="L236" s="3">
        <f t="shared" si="28"/>
        <v>4.6091112654488536E-2</v>
      </c>
      <c r="M236" s="3">
        <f t="shared" si="29"/>
        <v>1.6346492613954269</v>
      </c>
      <c r="N236" s="5">
        <f t="shared" si="30"/>
        <v>1.451755554652608</v>
      </c>
    </row>
    <row r="237" spans="1:14" x14ac:dyDescent="0.15">
      <c r="A237" s="1">
        <v>40232</v>
      </c>
      <c r="B237" s="2">
        <v>20623</v>
      </c>
      <c r="C237" s="3">
        <v>1.2066360614207449E-3</v>
      </c>
      <c r="D237" s="3">
        <f t="shared" si="24"/>
        <v>1.2059049422691372E-2</v>
      </c>
      <c r="E237" s="3">
        <f t="shared" si="25"/>
        <v>1.4164447570365708</v>
      </c>
      <c r="F237" s="2">
        <v>423.39</v>
      </c>
      <c r="G237" s="3">
        <v>-8.5300161826208426E-4</v>
      </c>
      <c r="H237" s="3">
        <f t="shared" si="26"/>
        <v>-5.1459185112082287E-3</v>
      </c>
      <c r="I237" s="3">
        <f t="shared" si="27"/>
        <v>1.2930453056716911</v>
      </c>
      <c r="J237" s="2">
        <v>4257.9582</v>
      </c>
      <c r="K237" s="3">
        <v>-2.435955277639495E-4</v>
      </c>
      <c r="L237" s="3">
        <f t="shared" si="28"/>
        <v>-2.0335465333732317E-3</v>
      </c>
      <c r="M237" s="3">
        <f t="shared" si="29"/>
        <v>1.6326157148620537</v>
      </c>
      <c r="N237" s="5">
        <f t="shared" si="30"/>
        <v>1.4546900350008629</v>
      </c>
    </row>
    <row r="238" spans="1:14" x14ac:dyDescent="0.15">
      <c r="A238" s="1">
        <v>40233</v>
      </c>
      <c r="B238" s="2">
        <v>20467.7402</v>
      </c>
      <c r="C238" s="3">
        <v>-7.6128341291127437E-4</v>
      </c>
      <c r="D238" s="3">
        <f t="shared" si="24"/>
        <v>-7.5284779130097377E-3</v>
      </c>
      <c r="E238" s="3">
        <f t="shared" si="25"/>
        <v>1.408916279123561</v>
      </c>
      <c r="F238" s="2">
        <v>426.24</v>
      </c>
      <c r="G238" s="3">
        <v>1.1079810029309485E-3</v>
      </c>
      <c r="H238" s="3">
        <f t="shared" si="26"/>
        <v>6.7313824133777905E-3</v>
      </c>
      <c r="I238" s="3">
        <f t="shared" si="27"/>
        <v>1.299776688085069</v>
      </c>
      <c r="J238" s="2">
        <v>4205.8995999999997</v>
      </c>
      <c r="K238" s="3">
        <v>-1.4742550711402856E-3</v>
      </c>
      <c r="L238" s="3">
        <f t="shared" si="28"/>
        <v>-1.2226188599033287E-2</v>
      </c>
      <c r="M238" s="3">
        <f t="shared" si="29"/>
        <v>1.6203895262630204</v>
      </c>
      <c r="N238" s="5">
        <f t="shared" si="30"/>
        <v>1.4493712078228955</v>
      </c>
    </row>
    <row r="239" spans="1:14" x14ac:dyDescent="0.15">
      <c r="A239" s="1">
        <v>40234</v>
      </c>
      <c r="B239" s="2">
        <v>20399.57</v>
      </c>
      <c r="C239" s="3">
        <v>-3.3619723978638405E-4</v>
      </c>
      <c r="D239" s="3">
        <f t="shared" si="24"/>
        <v>-3.3306168308702921E-3</v>
      </c>
      <c r="E239" s="3">
        <f t="shared" si="25"/>
        <v>1.4055856622926908</v>
      </c>
      <c r="F239" s="2">
        <v>424.09</v>
      </c>
      <c r="G239" s="3">
        <v>-8.3585395758875038E-4</v>
      </c>
      <c r="H239" s="3">
        <f t="shared" si="26"/>
        <v>-5.0441066066066863E-3</v>
      </c>
      <c r="I239" s="3">
        <f t="shared" si="27"/>
        <v>1.2947325814784623</v>
      </c>
      <c r="J239" s="2">
        <v>4185.6545999999998</v>
      </c>
      <c r="K239" s="3">
        <v>-5.7858937286257427E-4</v>
      </c>
      <c r="L239" s="3">
        <f t="shared" si="28"/>
        <v>-4.8134767648756738E-3</v>
      </c>
      <c r="M239" s="3">
        <f t="shared" si="29"/>
        <v>1.6155760494981446</v>
      </c>
      <c r="N239" s="5">
        <f t="shared" si="30"/>
        <v>1.4451059187070499</v>
      </c>
    </row>
    <row r="240" spans="1:14" x14ac:dyDescent="0.15">
      <c r="A240" s="1">
        <v>40235</v>
      </c>
      <c r="B240" s="2">
        <v>20608.699199999999</v>
      </c>
      <c r="C240" s="3">
        <v>1.0267768667854751E-3</v>
      </c>
      <c r="D240" s="3">
        <f t="shared" si="24"/>
        <v>1.0251647461196457E-2</v>
      </c>
      <c r="E240" s="3">
        <f t="shared" si="25"/>
        <v>1.4158373097538872</v>
      </c>
      <c r="F240" s="2">
        <v>427.6</v>
      </c>
      <c r="G240" s="3">
        <v>1.3605523712852431E-3</v>
      </c>
      <c r="H240" s="3">
        <f t="shared" si="26"/>
        <v>8.2765450729799048E-3</v>
      </c>
      <c r="I240" s="3">
        <f t="shared" si="27"/>
        <v>1.3030091265514421</v>
      </c>
      <c r="J240" s="2">
        <v>4195.7717000000002</v>
      </c>
      <c r="K240" s="3">
        <v>2.89405546735788E-4</v>
      </c>
      <c r="L240" s="3">
        <f t="shared" si="28"/>
        <v>2.4170890737139159E-3</v>
      </c>
      <c r="M240" s="3">
        <f t="shared" si="29"/>
        <v>1.6179931385718584</v>
      </c>
      <c r="N240" s="5">
        <f t="shared" si="30"/>
        <v>1.4522781898159147</v>
      </c>
    </row>
    <row r="241" spans="1:14" x14ac:dyDescent="0.15">
      <c r="A241" s="1">
        <v>40238</v>
      </c>
      <c r="B241" s="2">
        <v>21056.929700000001</v>
      </c>
      <c r="C241" s="3">
        <v>2.1613724143446406E-3</v>
      </c>
      <c r="D241" s="3">
        <f t="shared" si="24"/>
        <v>2.1749577479397705E-2</v>
      </c>
      <c r="E241" s="3">
        <f t="shared" si="25"/>
        <v>1.4375868872332849</v>
      </c>
      <c r="F241" s="2">
        <v>428.11</v>
      </c>
      <c r="G241" s="3">
        <v>1.967185952423712E-4</v>
      </c>
      <c r="H241" s="3">
        <f t="shared" si="26"/>
        <v>1.1927034611786504E-3</v>
      </c>
      <c r="I241" s="3">
        <f t="shared" si="27"/>
        <v>1.3042018300126208</v>
      </c>
      <c r="J241" s="2">
        <v>4383.7190000000001</v>
      </c>
      <c r="K241" s="3">
        <v>5.2256123875916161E-3</v>
      </c>
      <c r="L241" s="3">
        <f t="shared" si="28"/>
        <v>4.4794453425575989E-2</v>
      </c>
      <c r="M241" s="3">
        <f t="shared" si="29"/>
        <v>1.6627875919974344</v>
      </c>
      <c r="N241" s="5">
        <f t="shared" si="30"/>
        <v>1.4761609467306724</v>
      </c>
    </row>
    <row r="242" spans="1:14" x14ac:dyDescent="0.15">
      <c r="A242" s="1">
        <v>40239</v>
      </c>
      <c r="B242" s="2">
        <v>20906.109400000001</v>
      </c>
      <c r="C242" s="3">
        <v>-7.2259978948927819E-4</v>
      </c>
      <c r="D242" s="3">
        <f t="shared" si="24"/>
        <v>-7.162501948230344E-3</v>
      </c>
      <c r="E242" s="3">
        <f t="shared" si="25"/>
        <v>1.4304243852850544</v>
      </c>
      <c r="F242" s="2">
        <v>428.43</v>
      </c>
      <c r="G242" s="3">
        <v>1.2329645595028068E-4</v>
      </c>
      <c r="H242" s="3">
        <f t="shared" si="26"/>
        <v>7.4747144425496527E-4</v>
      </c>
      <c r="I242" s="3">
        <f t="shared" si="27"/>
        <v>1.3049493014568758</v>
      </c>
      <c r="J242" s="2">
        <v>4266.9053999999996</v>
      </c>
      <c r="K242" s="3">
        <v>-3.2312198838088668E-3</v>
      </c>
      <c r="L242" s="3">
        <f t="shared" si="28"/>
        <v>-2.6647145950732792E-2</v>
      </c>
      <c r="M242" s="3">
        <f t="shared" si="29"/>
        <v>1.6361404460467017</v>
      </c>
      <c r="N242" s="5">
        <f t="shared" si="30"/>
        <v>1.4647074500394139</v>
      </c>
    </row>
    <row r="243" spans="1:14" x14ac:dyDescent="0.15">
      <c r="A243" s="1">
        <v>40240</v>
      </c>
      <c r="B243" s="2">
        <v>20876.789100000002</v>
      </c>
      <c r="C243" s="3">
        <v>-1.411023629551438E-4</v>
      </c>
      <c r="D243" s="3">
        <f t="shared" si="24"/>
        <v>-1.4024752018182496E-3</v>
      </c>
      <c r="E243" s="3">
        <f t="shared" si="25"/>
        <v>1.4290219100832362</v>
      </c>
      <c r="F243" s="2">
        <v>430.84</v>
      </c>
      <c r="G243" s="3">
        <v>9.247726273738674E-4</v>
      </c>
      <c r="H243" s="3">
        <f t="shared" si="26"/>
        <v>5.6251896459164116E-3</v>
      </c>
      <c r="I243" s="3">
        <f t="shared" si="27"/>
        <v>1.3105744911027923</v>
      </c>
      <c r="J243" s="2">
        <v>4301.8270000000002</v>
      </c>
      <c r="K243" s="3">
        <v>9.7420604581141014E-4</v>
      </c>
      <c r="L243" s="3">
        <f t="shared" si="28"/>
        <v>8.1842920632832841E-3</v>
      </c>
      <c r="M243" s="3">
        <f t="shared" si="29"/>
        <v>1.644324738109985</v>
      </c>
      <c r="N243" s="5">
        <f t="shared" si="30"/>
        <v>1.4682839959370195</v>
      </c>
    </row>
    <row r="244" spans="1:14" x14ac:dyDescent="0.15">
      <c r="A244" s="1">
        <v>40241</v>
      </c>
      <c r="B244" s="2">
        <v>20575.779299999998</v>
      </c>
      <c r="C244" s="3">
        <v>-1.4622977032053171E-3</v>
      </c>
      <c r="D244" s="3">
        <f t="shared" si="24"/>
        <v>-1.4418395403534704E-2</v>
      </c>
      <c r="E244" s="3">
        <f t="shared" si="25"/>
        <v>1.4146035146797016</v>
      </c>
      <c r="F244" s="2">
        <v>433.5</v>
      </c>
      <c r="G244" s="3">
        <v>1.0136881460665311E-3</v>
      </c>
      <c r="H244" s="3">
        <f t="shared" si="26"/>
        <v>6.1739857023489584E-3</v>
      </c>
      <c r="I244" s="3">
        <f t="shared" si="27"/>
        <v>1.3167484768051414</v>
      </c>
      <c r="J244" s="2">
        <v>4283.8005999999996</v>
      </c>
      <c r="K244" s="3">
        <v>-5.0214192137341333E-4</v>
      </c>
      <c r="L244" s="3">
        <f t="shared" si="28"/>
        <v>-4.1904056113834069E-3</v>
      </c>
      <c r="M244" s="3">
        <f t="shared" si="29"/>
        <v>1.6401343324986015</v>
      </c>
      <c r="N244" s="5">
        <f t="shared" si="30"/>
        <v>1.4626166907167064</v>
      </c>
    </row>
    <row r="245" spans="1:14" x14ac:dyDescent="0.15">
      <c r="A245" s="1">
        <v>40242</v>
      </c>
      <c r="B245" s="2">
        <v>20787.970700000002</v>
      </c>
      <c r="C245" s="3">
        <v>1.0319585450965976E-3</v>
      </c>
      <c r="D245" s="3">
        <f t="shared" si="24"/>
        <v>1.0312678655141065E-2</v>
      </c>
      <c r="E245" s="3">
        <f t="shared" si="25"/>
        <v>1.4249161933348427</v>
      </c>
      <c r="F245" s="2">
        <v>434.05</v>
      </c>
      <c r="G245" s="3">
        <v>2.087774194290503E-4</v>
      </c>
      <c r="H245" s="3">
        <f t="shared" si="26"/>
        <v>1.2687427912341669E-3</v>
      </c>
      <c r="I245" s="3">
        <f t="shared" si="27"/>
        <v>1.3180172195963755</v>
      </c>
      <c r="J245" s="2">
        <v>4316.9691999999995</v>
      </c>
      <c r="K245" s="3">
        <v>9.2146847558029394E-4</v>
      </c>
      <c r="L245" s="3">
        <f t="shared" si="28"/>
        <v>7.7427973654982853E-3</v>
      </c>
      <c r="M245" s="3">
        <f t="shared" si="29"/>
        <v>1.6478771298640997</v>
      </c>
      <c r="N245" s="5">
        <f t="shared" si="30"/>
        <v>1.4697142242022876</v>
      </c>
    </row>
    <row r="246" spans="1:14" x14ac:dyDescent="0.15">
      <c r="A246" s="1">
        <v>40245</v>
      </c>
      <c r="B246" s="2">
        <v>21196.8691</v>
      </c>
      <c r="C246" s="3">
        <v>1.9554069617793209E-3</v>
      </c>
      <c r="D246" s="3">
        <f t="shared" si="24"/>
        <v>1.9669952680854905E-2</v>
      </c>
      <c r="E246" s="3">
        <f t="shared" si="25"/>
        <v>1.4445861460156975</v>
      </c>
      <c r="F246" s="2">
        <v>436.51</v>
      </c>
      <c r="G246" s="3">
        <v>9.2971296892446515E-4</v>
      </c>
      <c r="H246" s="3">
        <f t="shared" si="26"/>
        <v>5.6675498214490945E-3</v>
      </c>
      <c r="I246" s="3">
        <f t="shared" si="27"/>
        <v>1.3236847694178246</v>
      </c>
      <c r="J246" s="2">
        <v>4376.0959000000003</v>
      </c>
      <c r="K246" s="3">
        <v>1.6225596698437185E-3</v>
      </c>
      <c r="L246" s="3">
        <f t="shared" si="28"/>
        <v>1.3696345111751253E-2</v>
      </c>
      <c r="M246" s="3">
        <f t="shared" si="29"/>
        <v>1.6615734749758511</v>
      </c>
      <c r="N246" s="5">
        <f t="shared" si="30"/>
        <v>1.4837543152049606</v>
      </c>
    </row>
    <row r="247" spans="1:14" x14ac:dyDescent="0.15">
      <c r="A247" s="1">
        <v>40246</v>
      </c>
      <c r="B247" s="2">
        <v>21207.550800000001</v>
      </c>
      <c r="C247" s="3">
        <v>5.0571729955271278E-5</v>
      </c>
      <c r="D247" s="3">
        <f t="shared" si="24"/>
        <v>5.0392819569759014E-4</v>
      </c>
      <c r="E247" s="3">
        <f t="shared" si="25"/>
        <v>1.445090074211395</v>
      </c>
      <c r="F247" s="2">
        <v>435.23</v>
      </c>
      <c r="G247" s="3">
        <v>-4.8333083144996034E-4</v>
      </c>
      <c r="H247" s="3">
        <f t="shared" si="26"/>
        <v>-2.9323497743464588E-3</v>
      </c>
      <c r="I247" s="3">
        <f t="shared" si="27"/>
        <v>1.3207524196434781</v>
      </c>
      <c r="J247" s="2">
        <v>4345.8114999999998</v>
      </c>
      <c r="K247" s="3">
        <v>-8.2899592912702642E-4</v>
      </c>
      <c r="L247" s="3">
        <f t="shared" si="28"/>
        <v>-6.9204150667722935E-3</v>
      </c>
      <c r="M247" s="3">
        <f t="shared" si="29"/>
        <v>1.6546530599090787</v>
      </c>
      <c r="N247" s="5">
        <f t="shared" si="30"/>
        <v>1.4809291948323029</v>
      </c>
    </row>
    <row r="248" spans="1:14" x14ac:dyDescent="0.15">
      <c r="A248" s="1">
        <v>40247</v>
      </c>
      <c r="B248" s="2">
        <v>21208.289100000002</v>
      </c>
      <c r="C248" s="3">
        <v>3.4944741376005843E-6</v>
      </c>
      <c r="D248" s="3">
        <f t="shared" si="24"/>
        <v>3.4813072332750961E-5</v>
      </c>
      <c r="E248" s="3">
        <f t="shared" si="25"/>
        <v>1.4451248872837277</v>
      </c>
      <c r="F248" s="2">
        <v>435.85</v>
      </c>
      <c r="G248" s="3">
        <v>2.3423574647969905E-4</v>
      </c>
      <c r="H248" s="3">
        <f t="shared" si="26"/>
        <v>1.4245341543551789E-3</v>
      </c>
      <c r="I248" s="3">
        <f t="shared" si="27"/>
        <v>1.3221769537978334</v>
      </c>
      <c r="J248" s="2">
        <v>4371.0484999999999</v>
      </c>
      <c r="K248" s="3">
        <v>6.907516440470881E-4</v>
      </c>
      <c r="L248" s="3">
        <f t="shared" si="28"/>
        <v>5.807200795524629E-3</v>
      </c>
      <c r="M248" s="3">
        <f t="shared" si="29"/>
        <v>1.6604602607046033</v>
      </c>
      <c r="N248" s="5">
        <f t="shared" si="30"/>
        <v>1.4832156436095105</v>
      </c>
    </row>
    <row r="249" spans="1:14" x14ac:dyDescent="0.15">
      <c r="A249" s="1">
        <v>40248</v>
      </c>
      <c r="B249" s="2">
        <v>21228.199199999999</v>
      </c>
      <c r="C249" s="3">
        <v>9.418248900854713E-5</v>
      </c>
      <c r="D249" s="3">
        <f t="shared" si="24"/>
        <v>9.3878859846348132E-4</v>
      </c>
      <c r="E249" s="3">
        <f t="shared" si="25"/>
        <v>1.4460636758821912</v>
      </c>
      <c r="F249" s="2">
        <v>433.38</v>
      </c>
      <c r="G249" s="3">
        <v>-9.3602875375466588E-4</v>
      </c>
      <c r="H249" s="3">
        <f t="shared" si="26"/>
        <v>-5.6670873006769004E-3</v>
      </c>
      <c r="I249" s="3">
        <f t="shared" si="27"/>
        <v>1.3165098664971564</v>
      </c>
      <c r="J249" s="2">
        <v>4276.59</v>
      </c>
      <c r="K249" s="3">
        <v>-2.6129865491561211E-3</v>
      </c>
      <c r="L249" s="3">
        <f t="shared" si="28"/>
        <v>-2.1610032467038454E-2</v>
      </c>
      <c r="M249" s="3">
        <f t="shared" si="29"/>
        <v>1.6388502282375648</v>
      </c>
      <c r="N249" s="5">
        <f t="shared" si="30"/>
        <v>1.4750496515905045</v>
      </c>
    </row>
    <row r="250" spans="1:14" x14ac:dyDescent="0.15">
      <c r="A250" s="1">
        <v>40249</v>
      </c>
      <c r="B250" s="2">
        <v>21209.7402</v>
      </c>
      <c r="C250" s="3">
        <v>-8.7322861649811954E-5</v>
      </c>
      <c r="D250" s="3">
        <f t="shared" si="24"/>
        <v>-8.6955091320223353E-4</v>
      </c>
      <c r="E250" s="3">
        <f t="shared" si="25"/>
        <v>1.445194124968989</v>
      </c>
      <c r="F250" s="2">
        <v>433.68</v>
      </c>
      <c r="G250" s="3">
        <v>1.1395893993597982E-4</v>
      </c>
      <c r="H250" s="3">
        <f t="shared" si="26"/>
        <v>6.9223314412296681E-4</v>
      </c>
      <c r="I250" s="3">
        <f t="shared" si="27"/>
        <v>1.3172020996412794</v>
      </c>
      <c r="J250" s="2">
        <v>4296.7795999999998</v>
      </c>
      <c r="K250" s="3">
        <v>5.6300049487305922E-4</v>
      </c>
      <c r="L250" s="3">
        <f t="shared" si="28"/>
        <v>4.7209575853658405E-3</v>
      </c>
      <c r="M250" s="3">
        <f t="shared" si="29"/>
        <v>1.6435711858229307</v>
      </c>
      <c r="N250" s="5">
        <f t="shared" si="30"/>
        <v>1.4764174795208418</v>
      </c>
    </row>
    <row r="251" spans="1:14" x14ac:dyDescent="0.15">
      <c r="A251" s="1">
        <v>40252</v>
      </c>
      <c r="B251" s="2">
        <v>21079.099600000001</v>
      </c>
      <c r="C251" s="3">
        <v>-6.2057926211676938E-4</v>
      </c>
      <c r="D251" s="3">
        <f t="shared" ref="D251:D314" si="32">($B251-$B250)/$B250</f>
        <v>-6.1594625284471334E-3</v>
      </c>
      <c r="E251" s="3">
        <f t="shared" ref="E251:E314" si="33">E250+($B251-$B250)/$B250</f>
        <v>1.4390346624405419</v>
      </c>
      <c r="F251" s="2">
        <v>432.7</v>
      </c>
      <c r="G251" s="3">
        <v>-3.7269704799884916E-4</v>
      </c>
      <c r="H251" s="3">
        <f t="shared" ref="H251:H314" si="34">($F251-$F250)/$F250</f>
        <v>-2.2597306769969057E-3</v>
      </c>
      <c r="I251" s="3">
        <f t="shared" ref="I251:I314" si="35">I250+($F251-$F250)/$F250</f>
        <v>1.3149423689642825</v>
      </c>
      <c r="J251" s="2">
        <v>4209.5316999999995</v>
      </c>
      <c r="K251" s="3">
        <v>-2.4582556340294855E-3</v>
      </c>
      <c r="L251" s="3">
        <f t="shared" ref="L251:L314" si="36">($J251-$J250)/$J250</f>
        <v>-2.0305416642734084E-2</v>
      </c>
      <c r="M251" s="3">
        <f t="shared" ref="M251:M314" si="37">M250+($J251-$J250)/$J250</f>
        <v>1.6232657691801966</v>
      </c>
      <c r="N251" s="5">
        <f t="shared" si="30"/>
        <v>1.4666587195393308</v>
      </c>
    </row>
    <row r="252" spans="1:14" x14ac:dyDescent="0.15">
      <c r="A252" s="1">
        <v>40253</v>
      </c>
      <c r="B252" s="2">
        <v>21022.929700000001</v>
      </c>
      <c r="C252" s="3">
        <v>-2.6807774981182675E-4</v>
      </c>
      <c r="D252" s="3">
        <f t="shared" si="32"/>
        <v>-2.6647200813074948E-3</v>
      </c>
      <c r="E252" s="3">
        <f t="shared" si="33"/>
        <v>1.4363699423592344</v>
      </c>
      <c r="F252" s="2">
        <v>434.17</v>
      </c>
      <c r="G252" s="3">
        <v>5.5841786289667823E-4</v>
      </c>
      <c r="H252" s="3">
        <f t="shared" si="34"/>
        <v>3.3972729373700655E-3</v>
      </c>
      <c r="I252" s="3">
        <f t="shared" si="35"/>
        <v>1.3183396419016526</v>
      </c>
      <c r="J252" s="2">
        <v>4239.8161</v>
      </c>
      <c r="K252" s="3">
        <v>8.5826785624733564E-4</v>
      </c>
      <c r="L252" s="3">
        <f t="shared" si="36"/>
        <v>7.1942444334129763E-3</v>
      </c>
      <c r="M252" s="3">
        <f t="shared" si="37"/>
        <v>1.6304600136136096</v>
      </c>
      <c r="N252" s="5">
        <f t="shared" si="30"/>
        <v>1.4688083721831025</v>
      </c>
    </row>
    <row r="253" spans="1:14" x14ac:dyDescent="0.15">
      <c r="A253" s="1">
        <v>40254</v>
      </c>
      <c r="B253" s="2">
        <v>21384.4902</v>
      </c>
      <c r="C253" s="3">
        <v>1.7102757671302656E-3</v>
      </c>
      <c r="D253" s="3">
        <f t="shared" si="32"/>
        <v>1.7198387910701121E-2</v>
      </c>
      <c r="E253" s="3">
        <f t="shared" si="33"/>
        <v>1.4535683302699356</v>
      </c>
      <c r="F253" s="2">
        <v>435.1</v>
      </c>
      <c r="G253" s="3">
        <v>3.5218509197224853E-4</v>
      </c>
      <c r="H253" s="3">
        <f t="shared" si="34"/>
        <v>2.142018103507858E-3</v>
      </c>
      <c r="I253" s="3">
        <f t="shared" si="35"/>
        <v>1.3204816600051605</v>
      </c>
      <c r="J253" s="2">
        <v>4336.4377999999997</v>
      </c>
      <c r="K253" s="3">
        <v>2.6906086265009073E-3</v>
      </c>
      <c r="L253" s="3">
        <f t="shared" si="36"/>
        <v>2.2789125217011107E-2</v>
      </c>
      <c r="M253" s="3">
        <f t="shared" si="37"/>
        <v>1.6532491388306207</v>
      </c>
      <c r="N253" s="5">
        <f t="shared" si="30"/>
        <v>1.4838798005995604</v>
      </c>
    </row>
    <row r="254" spans="1:14" x14ac:dyDescent="0.15">
      <c r="A254" s="1">
        <v>40255</v>
      </c>
      <c r="B254" s="2">
        <v>21330.669900000001</v>
      </c>
      <c r="C254" s="3">
        <v>-2.5280786198757482E-4</v>
      </c>
      <c r="D254" s="3">
        <f t="shared" si="32"/>
        <v>-2.5167913518929436E-3</v>
      </c>
      <c r="E254" s="3">
        <f t="shared" si="33"/>
        <v>1.4510515389180427</v>
      </c>
      <c r="F254" s="2">
        <v>436.66</v>
      </c>
      <c r="G254" s="3">
        <v>5.8872830033444249E-4</v>
      </c>
      <c r="H254" s="3">
        <f t="shared" si="34"/>
        <v>3.5853826706504304E-3</v>
      </c>
      <c r="I254" s="3">
        <f t="shared" si="35"/>
        <v>1.324067042675811</v>
      </c>
      <c r="J254" s="2">
        <v>4293.1742999999997</v>
      </c>
      <c r="K254" s="3">
        <v>-1.198696950618803E-3</v>
      </c>
      <c r="L254" s="3">
        <f t="shared" si="36"/>
        <v>-9.976737127418275E-3</v>
      </c>
      <c r="M254" s="3">
        <f t="shared" si="37"/>
        <v>1.6432724017032025</v>
      </c>
      <c r="N254" s="5">
        <f t="shared" si="30"/>
        <v>1.4805274007088012</v>
      </c>
    </row>
    <row r="255" spans="1:14" x14ac:dyDescent="0.15">
      <c r="A255" s="1">
        <v>40256</v>
      </c>
      <c r="B255" s="2">
        <v>21370.820299999999</v>
      </c>
      <c r="C255" s="3">
        <v>1.8862155382171758E-4</v>
      </c>
      <c r="D255" s="3">
        <f t="shared" si="32"/>
        <v>1.8822850003411579E-3</v>
      </c>
      <c r="E255" s="3">
        <f t="shared" si="33"/>
        <v>1.452933823918384</v>
      </c>
      <c r="F255" s="2">
        <v>436.97</v>
      </c>
      <c r="G255" s="3">
        <v>1.1672671545932306E-4</v>
      </c>
      <c r="H255" s="3">
        <f t="shared" si="34"/>
        <v>7.0993450281684205E-4</v>
      </c>
      <c r="I255" s="3">
        <f t="shared" si="35"/>
        <v>1.3247769771786277</v>
      </c>
      <c r="J255" s="2">
        <v>4342.9273000000003</v>
      </c>
      <c r="K255" s="3">
        <v>1.375573830954613E-3</v>
      </c>
      <c r="L255" s="3">
        <f t="shared" si="36"/>
        <v>1.1588860950742349E-2</v>
      </c>
      <c r="M255" s="3">
        <f t="shared" si="37"/>
        <v>1.654861262653945</v>
      </c>
      <c r="N255" s="5">
        <f t="shared" si="30"/>
        <v>1.485274301427761</v>
      </c>
    </row>
    <row r="256" spans="1:14" x14ac:dyDescent="0.15">
      <c r="A256" s="1">
        <v>40259</v>
      </c>
      <c r="B256" s="2">
        <v>20933.25</v>
      </c>
      <c r="C256" s="3">
        <v>-2.0793501501608926E-3</v>
      </c>
      <c r="D256" s="3">
        <f t="shared" si="32"/>
        <v>-2.0475128884032561E-2</v>
      </c>
      <c r="E256" s="3">
        <f t="shared" si="33"/>
        <v>1.4324586950343514</v>
      </c>
      <c r="F256" s="2">
        <v>436.96</v>
      </c>
      <c r="G256" s="3">
        <v>-3.7640993612119753E-6</v>
      </c>
      <c r="H256" s="3">
        <f t="shared" si="34"/>
        <v>-2.288486623806611E-5</v>
      </c>
      <c r="I256" s="3">
        <f t="shared" si="35"/>
        <v>1.3247540923123897</v>
      </c>
      <c r="J256" s="2">
        <v>4292.4533000000001</v>
      </c>
      <c r="K256" s="3">
        <v>-1.3975755417931022E-3</v>
      </c>
      <c r="L256" s="3">
        <f t="shared" si="36"/>
        <v>-1.162211488090076E-2</v>
      </c>
      <c r="M256" s="3">
        <f t="shared" si="37"/>
        <v>1.6432391477730441</v>
      </c>
      <c r="N256" s="5">
        <f t="shared" si="30"/>
        <v>1.4730640598495919</v>
      </c>
    </row>
    <row r="257" spans="1:14" x14ac:dyDescent="0.15">
      <c r="A257" s="1">
        <v>40260</v>
      </c>
      <c r="B257" s="2">
        <v>20987.779299999998</v>
      </c>
      <c r="C257" s="3">
        <v>2.6141538409605577E-4</v>
      </c>
      <c r="D257" s="3">
        <f t="shared" si="32"/>
        <v>2.6049132361194906E-3</v>
      </c>
      <c r="E257" s="3">
        <f t="shared" si="33"/>
        <v>1.4350636082704709</v>
      </c>
      <c r="F257" s="2">
        <v>435.04</v>
      </c>
      <c r="G257" s="3">
        <v>-7.2483281947578716E-4</v>
      </c>
      <c r="H257" s="3">
        <f t="shared" si="34"/>
        <v>-4.3939948736725536E-3</v>
      </c>
      <c r="I257" s="3">
        <f t="shared" si="35"/>
        <v>1.3203600974387171</v>
      </c>
      <c r="J257" s="2">
        <v>4294.6165000000001</v>
      </c>
      <c r="K257" s="3">
        <v>6.0229552762065879E-5</v>
      </c>
      <c r="L257" s="3">
        <f t="shared" si="36"/>
        <v>5.0395423055620914E-4</v>
      </c>
      <c r="M257" s="3">
        <f t="shared" si="37"/>
        <v>1.6437431020036004</v>
      </c>
      <c r="N257" s="5">
        <f t="shared" si="30"/>
        <v>1.4731441751381196</v>
      </c>
    </row>
    <row r="258" spans="1:14" x14ac:dyDescent="0.15">
      <c r="A258" s="1">
        <v>40261</v>
      </c>
      <c r="B258" s="2">
        <v>21008.6191</v>
      </c>
      <c r="C258" s="3">
        <v>9.9717444069269184E-5</v>
      </c>
      <c r="D258" s="3">
        <f t="shared" si="32"/>
        <v>9.9294926357461561E-4</v>
      </c>
      <c r="E258" s="3">
        <f t="shared" si="33"/>
        <v>1.4360565575340454</v>
      </c>
      <c r="F258" s="2">
        <v>433.04</v>
      </c>
      <c r="G258" s="3">
        <v>-7.5901949447559122E-4</v>
      </c>
      <c r="H258" s="3">
        <f t="shared" si="34"/>
        <v>-4.5972784111805807E-3</v>
      </c>
      <c r="I258" s="3">
        <f t="shared" si="35"/>
        <v>1.3157628190275366</v>
      </c>
      <c r="J258" s="2">
        <v>4275.8689999999997</v>
      </c>
      <c r="K258" s="3">
        <v>-5.2326751144018892E-4</v>
      </c>
      <c r="L258" s="3">
        <f t="shared" si="36"/>
        <v>-4.3653490364041585E-3</v>
      </c>
      <c r="M258" s="3">
        <f t="shared" si="37"/>
        <v>1.6393777529671962</v>
      </c>
      <c r="N258" s="5">
        <f t="shared" si="30"/>
        <v>1.4709176543393678</v>
      </c>
    </row>
    <row r="259" spans="1:14" x14ac:dyDescent="0.15">
      <c r="A259" s="1">
        <v>40262</v>
      </c>
      <c r="B259" s="2">
        <v>20778.550800000001</v>
      </c>
      <c r="C259" s="3">
        <v>-1.1076143669723553E-3</v>
      </c>
      <c r="D259" s="3">
        <f t="shared" si="32"/>
        <v>-1.0951138621005271E-2</v>
      </c>
      <c r="E259" s="3">
        <f t="shared" si="33"/>
        <v>1.4251054189130401</v>
      </c>
      <c r="F259" s="2">
        <v>431.47</v>
      </c>
      <c r="G259" s="3">
        <v>-5.9864855331297835E-4</v>
      </c>
      <c r="H259" s="3">
        <f t="shared" si="34"/>
        <v>-3.6255311287640706E-3</v>
      </c>
      <c r="I259" s="3">
        <f t="shared" si="35"/>
        <v>1.3121372878987725</v>
      </c>
      <c r="J259" s="2">
        <v>4277.3110999999999</v>
      </c>
      <c r="K259" s="3">
        <v>4.0330665562027144E-5</v>
      </c>
      <c r="L259" s="3">
        <f t="shared" si="36"/>
        <v>3.37264775885372E-4</v>
      </c>
      <c r="M259" s="3">
        <f t="shared" si="37"/>
        <v>1.6397150177430817</v>
      </c>
      <c r="N259" s="5">
        <f t="shared" ref="N259:N322" si="38">SUM(PRODUCT(E259,$B$3322),PRODUCT(I259,$F$3322),PRODUCT(M259,$J$3322))</f>
        <v>1.4655799501172813</v>
      </c>
    </row>
    <row r="260" spans="1:14" x14ac:dyDescent="0.15">
      <c r="A260" s="1">
        <v>40263</v>
      </c>
      <c r="B260" s="2">
        <v>21053.109400000001</v>
      </c>
      <c r="C260" s="3">
        <v>1.3186619929441872E-3</v>
      </c>
      <c r="D260" s="3">
        <f t="shared" si="32"/>
        <v>1.3213558666468707E-2</v>
      </c>
      <c r="E260" s="3">
        <f t="shared" si="33"/>
        <v>1.4383189775795089</v>
      </c>
      <c r="F260" s="2">
        <v>431.55</v>
      </c>
      <c r="G260" s="3">
        <v>3.0556083351854339E-5</v>
      </c>
      <c r="H260" s="3">
        <f t="shared" si="34"/>
        <v>1.854126590492597E-4</v>
      </c>
      <c r="I260" s="3">
        <f t="shared" si="35"/>
        <v>1.3123227005578217</v>
      </c>
      <c r="J260" s="2">
        <v>4337.8798999999999</v>
      </c>
      <c r="K260" s="3">
        <v>1.6789164436782661E-3</v>
      </c>
      <c r="L260" s="3">
        <f t="shared" si="36"/>
        <v>1.416048507671093E-2</v>
      </c>
      <c r="M260" s="3">
        <f t="shared" si="37"/>
        <v>1.6538755028197927</v>
      </c>
      <c r="N260" s="5">
        <f t="shared" si="38"/>
        <v>1.4756814312919122</v>
      </c>
    </row>
    <row r="261" spans="1:14" x14ac:dyDescent="0.15">
      <c r="A261" s="1">
        <v>40266</v>
      </c>
      <c r="B261" s="2">
        <v>21237.429700000001</v>
      </c>
      <c r="C261" s="3">
        <v>8.7488279517357467E-4</v>
      </c>
      <c r="D261" s="3">
        <f t="shared" si="32"/>
        <v>8.7550155417897273E-3</v>
      </c>
      <c r="E261" s="3">
        <f t="shared" si="33"/>
        <v>1.4470739931212986</v>
      </c>
      <c r="F261" s="2">
        <v>432.86</v>
      </c>
      <c r="G261" s="3">
        <v>4.9930222978501195E-4</v>
      </c>
      <c r="H261" s="3">
        <f t="shared" si="34"/>
        <v>3.0355694589271282E-3</v>
      </c>
      <c r="I261" s="3">
        <f t="shared" si="35"/>
        <v>1.3153582700167488</v>
      </c>
      <c r="J261" s="2">
        <v>4451.8068999999996</v>
      </c>
      <c r="K261" s="3">
        <v>3.0858386661606289E-3</v>
      </c>
      <c r="L261" s="3">
        <f t="shared" si="36"/>
        <v>2.6263290507420385E-2</v>
      </c>
      <c r="M261" s="3">
        <f t="shared" si="37"/>
        <v>1.6801387933272132</v>
      </c>
      <c r="N261" s="5">
        <f t="shared" si="38"/>
        <v>1.4886567792092651</v>
      </c>
    </row>
    <row r="262" spans="1:14" x14ac:dyDescent="0.15">
      <c r="A262" s="1">
        <v>40267</v>
      </c>
      <c r="B262" s="2">
        <v>21374.79</v>
      </c>
      <c r="C262" s="3">
        <v>6.466433740096811E-4</v>
      </c>
      <c r="D262" s="3">
        <f t="shared" si="32"/>
        <v>6.4678401266232456E-3</v>
      </c>
      <c r="E262" s="3">
        <f t="shared" si="33"/>
        <v>1.4535418332479217</v>
      </c>
      <c r="F262" s="2">
        <v>433.11</v>
      </c>
      <c r="G262" s="3">
        <v>9.5105914887215403E-5</v>
      </c>
      <c r="H262" s="3">
        <f t="shared" si="34"/>
        <v>5.7755394353832643E-4</v>
      </c>
      <c r="I262" s="3">
        <f t="shared" si="35"/>
        <v>1.3159358239602872</v>
      </c>
      <c r="J262" s="2">
        <v>4448.2016000000003</v>
      </c>
      <c r="K262" s="3">
        <v>-9.6446956732786803E-5</v>
      </c>
      <c r="L262" s="3">
        <f t="shared" si="36"/>
        <v>-8.098509394015408E-4</v>
      </c>
      <c r="M262" s="3">
        <f t="shared" si="37"/>
        <v>1.6793289423878117</v>
      </c>
      <c r="N262" s="5">
        <f t="shared" si="38"/>
        <v>1.4911990084398146</v>
      </c>
    </row>
    <row r="263" spans="1:14" x14ac:dyDescent="0.15">
      <c r="A263" s="1">
        <v>40268</v>
      </c>
      <c r="B263" s="2">
        <v>21239.349600000001</v>
      </c>
      <c r="C263" s="3">
        <v>-6.3798314393361997E-4</v>
      </c>
      <c r="D263" s="3">
        <f t="shared" si="32"/>
        <v>-6.3364552353496568E-3</v>
      </c>
      <c r="E263" s="3">
        <f t="shared" si="33"/>
        <v>1.447205378012572</v>
      </c>
      <c r="F263" s="2">
        <v>431.44</v>
      </c>
      <c r="G263" s="3">
        <v>-6.3675696205277874E-4</v>
      </c>
      <c r="H263" s="3">
        <f t="shared" si="34"/>
        <v>-3.8558333910554267E-3</v>
      </c>
      <c r="I263" s="3">
        <f t="shared" si="35"/>
        <v>1.3120799905692317</v>
      </c>
      <c r="J263" s="2">
        <v>4420.8365999999996</v>
      </c>
      <c r="K263" s="3">
        <v>-7.3515172036843132E-4</v>
      </c>
      <c r="L263" s="3">
        <f t="shared" si="36"/>
        <v>-6.1519244091816092E-3</v>
      </c>
      <c r="M263" s="3">
        <f t="shared" si="37"/>
        <v>1.6731770179786301</v>
      </c>
      <c r="N263" s="5">
        <f t="shared" si="38"/>
        <v>1.4855743493169555</v>
      </c>
    </row>
    <row r="264" spans="1:14" x14ac:dyDescent="0.15">
      <c r="A264" s="1">
        <v>40269</v>
      </c>
      <c r="B264" s="2">
        <v>21537</v>
      </c>
      <c r="C264" s="3">
        <v>1.394815659090368E-3</v>
      </c>
      <c r="D264" s="3">
        <f t="shared" si="32"/>
        <v>1.4014101448756162E-2</v>
      </c>
      <c r="E264" s="3">
        <f t="shared" si="33"/>
        <v>1.4612194794613282</v>
      </c>
      <c r="F264" s="2">
        <v>434</v>
      </c>
      <c r="G264" s="3">
        <v>9.7415440282287746E-4</v>
      </c>
      <c r="H264" s="3">
        <f t="shared" si="34"/>
        <v>5.9336176525125219E-3</v>
      </c>
      <c r="I264" s="3">
        <f t="shared" si="35"/>
        <v>1.3180136082217442</v>
      </c>
      <c r="J264" s="2">
        <v>4484.4390999999996</v>
      </c>
      <c r="K264" s="3">
        <v>1.698839891272186E-3</v>
      </c>
      <c r="L264" s="3">
        <f t="shared" si="36"/>
        <v>1.4386982771541469E-2</v>
      </c>
      <c r="M264" s="3">
        <f t="shared" si="37"/>
        <v>1.6875640007501715</v>
      </c>
      <c r="N264" s="5">
        <f t="shared" si="38"/>
        <v>1.497588152437332</v>
      </c>
    </row>
    <row r="265" spans="1:14" x14ac:dyDescent="0.15">
      <c r="A265" s="1">
        <v>40270</v>
      </c>
      <c r="B265" s="2">
        <f t="shared" ref="B265:B267" si="39">B264</f>
        <v>21537</v>
      </c>
      <c r="C265" s="3">
        <v>0</v>
      </c>
      <c r="D265" s="3">
        <f t="shared" si="32"/>
        <v>0</v>
      </c>
      <c r="E265" s="3">
        <f t="shared" si="33"/>
        <v>1.4612194794613282</v>
      </c>
      <c r="F265" s="2">
        <f>F264</f>
        <v>434</v>
      </c>
      <c r="G265" s="3">
        <v>0</v>
      </c>
      <c r="H265" s="3">
        <f t="shared" si="34"/>
        <v>0</v>
      </c>
      <c r="I265" s="3">
        <f t="shared" si="35"/>
        <v>1.3180136082217442</v>
      </c>
      <c r="J265" s="2">
        <v>4527.2804999999998</v>
      </c>
      <c r="K265" s="3">
        <v>1.1295011859451855E-3</v>
      </c>
      <c r="L265" s="3">
        <f t="shared" si="36"/>
        <v>9.5533463705639917E-3</v>
      </c>
      <c r="M265" s="3">
        <f t="shared" si="37"/>
        <v>1.6971173471207355</v>
      </c>
      <c r="N265" s="5">
        <f t="shared" si="38"/>
        <v>1.5007105799316638</v>
      </c>
    </row>
    <row r="266" spans="1:14" x14ac:dyDescent="0.15">
      <c r="A266" s="1">
        <v>40273</v>
      </c>
      <c r="B266" s="2">
        <f t="shared" si="39"/>
        <v>21537</v>
      </c>
      <c r="C266" s="3">
        <v>0</v>
      </c>
      <c r="D266" s="3">
        <f t="shared" si="32"/>
        <v>0</v>
      </c>
      <c r="E266" s="3">
        <f t="shared" si="33"/>
        <v>1.4612194794613282</v>
      </c>
      <c r="F266" s="2">
        <v>435.71</v>
      </c>
      <c r="G266" s="3">
        <v>6.4708989462585018E-4</v>
      </c>
      <c r="H266" s="3">
        <f t="shared" si="34"/>
        <v>3.9400921658985701E-3</v>
      </c>
      <c r="I266" s="3">
        <f t="shared" si="35"/>
        <v>1.3219537003876427</v>
      </c>
      <c r="J266" s="2">
        <f>J265</f>
        <v>4527.2804999999998</v>
      </c>
      <c r="K266" s="3">
        <v>0</v>
      </c>
      <c r="L266" s="3">
        <f t="shared" si="36"/>
        <v>0</v>
      </c>
      <c r="M266" s="3">
        <f t="shared" si="37"/>
        <v>1.6971173471207355</v>
      </c>
      <c r="N266" s="5">
        <f t="shared" si="38"/>
        <v>1.501745363343185</v>
      </c>
    </row>
    <row r="267" spans="1:14" x14ac:dyDescent="0.15">
      <c r="A267" s="1">
        <v>40274</v>
      </c>
      <c r="B267" s="2">
        <f t="shared" si="39"/>
        <v>21537</v>
      </c>
      <c r="C267" s="3">
        <v>0</v>
      </c>
      <c r="D267" s="3">
        <f t="shared" si="32"/>
        <v>0</v>
      </c>
      <c r="E267" s="3">
        <f t="shared" si="33"/>
        <v>1.4612194794613282</v>
      </c>
      <c r="F267" s="2">
        <v>438.19</v>
      </c>
      <c r="G267" s="3">
        <v>9.3309978496469172E-4</v>
      </c>
      <c r="H267" s="3">
        <f t="shared" si="34"/>
        <v>5.6918592641895258E-3</v>
      </c>
      <c r="I267" s="3">
        <f t="shared" si="35"/>
        <v>1.3276455596518322</v>
      </c>
      <c r="J267" s="2">
        <v>4546.9579000000003</v>
      </c>
      <c r="K267" s="3">
        <v>5.1494630828457664E-4</v>
      </c>
      <c r="L267" s="3">
        <f t="shared" si="36"/>
        <v>4.346406192415179E-3</v>
      </c>
      <c r="M267" s="3">
        <f t="shared" si="37"/>
        <v>1.7014637533131507</v>
      </c>
      <c r="N267" s="5">
        <f t="shared" si="38"/>
        <v>1.5046607967698624</v>
      </c>
    </row>
    <row r="268" spans="1:14" x14ac:dyDescent="0.15">
      <c r="A268" s="1">
        <v>40275</v>
      </c>
      <c r="B268" s="2">
        <v>21928.769499999999</v>
      </c>
      <c r="C268" s="3">
        <v>1.8035081323502101E-3</v>
      </c>
      <c r="D268" s="3">
        <f t="shared" si="32"/>
        <v>1.8190532571853022E-2</v>
      </c>
      <c r="E268" s="3">
        <f t="shared" si="33"/>
        <v>1.4794100120331812</v>
      </c>
      <c r="F268" s="2">
        <v>439.35</v>
      </c>
      <c r="G268" s="3">
        <v>4.3444978082971463E-4</v>
      </c>
      <c r="H268" s="3">
        <f t="shared" si="34"/>
        <v>2.6472534745202426E-3</v>
      </c>
      <c r="I268" s="3">
        <f t="shared" si="35"/>
        <v>1.3302928131263525</v>
      </c>
      <c r="J268" s="2">
        <v>4528.3023000000003</v>
      </c>
      <c r="K268" s="3">
        <v>-4.8838974896666602E-4</v>
      </c>
      <c r="L268" s="3">
        <f t="shared" si="36"/>
        <v>-4.1028750233205475E-3</v>
      </c>
      <c r="M268" s="3">
        <f t="shared" si="37"/>
        <v>1.6973608782898302</v>
      </c>
      <c r="N268" s="5">
        <f t="shared" si="38"/>
        <v>1.5114828049669122</v>
      </c>
    </row>
    <row r="269" spans="1:14" x14ac:dyDescent="0.15">
      <c r="A269" s="1">
        <v>40276</v>
      </c>
      <c r="B269" s="2">
        <v>21867.039100000002</v>
      </c>
      <c r="C269" s="3">
        <v>-2.8210606533246992E-4</v>
      </c>
      <c r="D269" s="3">
        <f t="shared" si="32"/>
        <v>-2.8150416739068161E-3</v>
      </c>
      <c r="E269" s="3">
        <f t="shared" si="33"/>
        <v>1.4765949703592745</v>
      </c>
      <c r="F269" s="2">
        <v>436.89</v>
      </c>
      <c r="G269" s="3">
        <v>-9.2355410855846434E-4</v>
      </c>
      <c r="H269" s="3">
        <f t="shared" si="34"/>
        <v>-5.5991806077160264E-3</v>
      </c>
      <c r="I269" s="3">
        <f t="shared" si="35"/>
        <v>1.3246936325186365</v>
      </c>
      <c r="J269" s="2">
        <v>4455.1147000000001</v>
      </c>
      <c r="K269" s="3">
        <v>-1.9393794680226404E-3</v>
      </c>
      <c r="L269" s="3">
        <f t="shared" si="36"/>
        <v>-1.6162260191860466E-2</v>
      </c>
      <c r="M269" s="3">
        <f t="shared" si="37"/>
        <v>1.6811986180979697</v>
      </c>
      <c r="N269" s="5">
        <f t="shared" si="38"/>
        <v>1.5035741456606528</v>
      </c>
    </row>
    <row r="270" spans="1:14" x14ac:dyDescent="0.15">
      <c r="A270" s="1">
        <v>40277</v>
      </c>
      <c r="B270" s="2">
        <v>22208.5</v>
      </c>
      <c r="C270" s="3">
        <v>1.5481917128903188E-3</v>
      </c>
      <c r="D270" s="3">
        <f t="shared" si="32"/>
        <v>1.5615323978635872E-2</v>
      </c>
      <c r="E270" s="3">
        <f t="shared" si="33"/>
        <v>1.4922102943379103</v>
      </c>
      <c r="F270" s="2">
        <v>437.05</v>
      </c>
      <c r="G270" s="3">
        <v>6.022286134664083E-5</v>
      </c>
      <c r="H270" s="3">
        <f t="shared" si="34"/>
        <v>3.6622490787160386E-4</v>
      </c>
      <c r="I270" s="3">
        <f t="shared" si="35"/>
        <v>1.325059857426508</v>
      </c>
      <c r="J270" s="2">
        <v>4515.3868000000002</v>
      </c>
      <c r="K270" s="3">
        <v>1.5968690675944319E-3</v>
      </c>
      <c r="L270" s="3">
        <f t="shared" si="36"/>
        <v>1.3528742593316427E-2</v>
      </c>
      <c r="M270" s="3">
        <f t="shared" si="37"/>
        <v>1.694727360691286</v>
      </c>
      <c r="N270" s="5">
        <f t="shared" si="38"/>
        <v>1.5145026295079047</v>
      </c>
    </row>
    <row r="271" spans="1:14" x14ac:dyDescent="0.15">
      <c r="A271" s="1">
        <v>40280</v>
      </c>
      <c r="B271" s="2">
        <v>22138.17</v>
      </c>
      <c r="C271" s="3">
        <v>-3.1702267683017494E-4</v>
      </c>
      <c r="D271" s="3">
        <f t="shared" si="32"/>
        <v>-3.1668055023978091E-3</v>
      </c>
      <c r="E271" s="3">
        <f t="shared" si="33"/>
        <v>1.4890434888355124</v>
      </c>
      <c r="F271" s="2">
        <v>437.23</v>
      </c>
      <c r="G271" s="3">
        <v>6.7719785261244789E-5</v>
      </c>
      <c r="H271" s="3">
        <f t="shared" si="34"/>
        <v>4.1185219082486403E-4</v>
      </c>
      <c r="I271" s="3">
        <f t="shared" si="35"/>
        <v>1.325471709617333</v>
      </c>
      <c r="J271" s="2">
        <v>4515.3868000000002</v>
      </c>
      <c r="K271" s="3">
        <v>0</v>
      </c>
      <c r="L271" s="3">
        <f t="shared" si="36"/>
        <v>0</v>
      </c>
      <c r="M271" s="3">
        <f t="shared" si="37"/>
        <v>1.694727360691286</v>
      </c>
      <c r="N271" s="5">
        <f t="shared" si="38"/>
        <v>1.5133107267669828</v>
      </c>
    </row>
    <row r="272" spans="1:14" x14ac:dyDescent="0.15">
      <c r="A272" s="1">
        <v>40281</v>
      </c>
      <c r="B272" s="2">
        <v>22103.529299999998</v>
      </c>
      <c r="C272" s="3">
        <v>-1.5654286944695426E-4</v>
      </c>
      <c r="D272" s="3">
        <f t="shared" si="32"/>
        <v>-1.5647499319049374E-3</v>
      </c>
      <c r="E272" s="3">
        <f t="shared" si="33"/>
        <v>1.4874787389036075</v>
      </c>
      <c r="F272" s="2">
        <v>438.86</v>
      </c>
      <c r="G272" s="3">
        <v>6.115997389273195E-4</v>
      </c>
      <c r="H272" s="3">
        <f t="shared" si="34"/>
        <v>3.7280150035450344E-3</v>
      </c>
      <c r="I272" s="3">
        <f t="shared" si="35"/>
        <v>1.329199724620878</v>
      </c>
      <c r="J272" s="2">
        <v>4483.0982000000004</v>
      </c>
      <c r="K272" s="3">
        <v>-8.5352329135609519E-4</v>
      </c>
      <c r="L272" s="3">
        <f t="shared" si="36"/>
        <v>-7.150793814607391E-3</v>
      </c>
      <c r="M272" s="3">
        <f t="shared" si="37"/>
        <v>1.6875765668766787</v>
      </c>
      <c r="N272" s="5">
        <f t="shared" si="38"/>
        <v>1.511310262205404</v>
      </c>
    </row>
    <row r="273" spans="1:14" x14ac:dyDescent="0.15">
      <c r="A273" s="1">
        <v>40282</v>
      </c>
      <c r="B273" s="2">
        <v>22121.429700000001</v>
      </c>
      <c r="C273" s="3">
        <v>8.0916766390757723E-5</v>
      </c>
      <c r="D273" s="3">
        <f t="shared" si="32"/>
        <v>8.0984352123360975E-4</v>
      </c>
      <c r="E273" s="3">
        <f t="shared" si="33"/>
        <v>1.4882885824248411</v>
      </c>
      <c r="F273" s="2">
        <v>441</v>
      </c>
      <c r="G273" s="3">
        <v>7.9888060256168454E-4</v>
      </c>
      <c r="H273" s="3">
        <f t="shared" si="34"/>
        <v>4.8762703367816306E-3</v>
      </c>
      <c r="I273" s="3">
        <f t="shared" si="35"/>
        <v>1.3340759949576597</v>
      </c>
      <c r="J273" s="2">
        <v>4490.2734</v>
      </c>
      <c r="K273" s="3">
        <v>1.9016454583587386E-4</v>
      </c>
      <c r="L273" s="3">
        <f t="shared" si="36"/>
        <v>1.6005002968705162E-3</v>
      </c>
      <c r="M273" s="3">
        <f t="shared" si="37"/>
        <v>1.6891770671735491</v>
      </c>
      <c r="N273" s="5">
        <f t="shared" si="38"/>
        <v>1.5134464875455746</v>
      </c>
    </row>
    <row r="274" spans="1:14" x14ac:dyDescent="0.15">
      <c r="A274" s="1">
        <v>40283</v>
      </c>
      <c r="B274" s="2">
        <v>22157.820299999999</v>
      </c>
      <c r="C274" s="3">
        <v>1.6427100285893896E-4</v>
      </c>
      <c r="D274" s="3">
        <f t="shared" si="32"/>
        <v>1.6450383403564016E-3</v>
      </c>
      <c r="E274" s="3">
        <f t="shared" si="33"/>
        <v>1.4899336207651974</v>
      </c>
      <c r="F274" s="2">
        <v>442.86</v>
      </c>
      <c r="G274" s="3">
        <v>6.9073401096010221E-4</v>
      </c>
      <c r="H274" s="3">
        <f t="shared" si="34"/>
        <v>4.2176870748299629E-3</v>
      </c>
      <c r="I274" s="3">
        <f t="shared" si="35"/>
        <v>1.3382936820324898</v>
      </c>
      <c r="J274" s="2">
        <v>4490.991</v>
      </c>
      <c r="K274" s="3">
        <v>1.9001496092100501E-5</v>
      </c>
      <c r="L274" s="3">
        <f t="shared" si="36"/>
        <v>1.5981209518332393E-4</v>
      </c>
      <c r="M274" s="3">
        <f t="shared" si="37"/>
        <v>1.6893368792687324</v>
      </c>
      <c r="N274" s="5">
        <f t="shared" si="38"/>
        <v>1.5152817454928718</v>
      </c>
    </row>
    <row r="275" spans="1:14" x14ac:dyDescent="0.15">
      <c r="A275" s="1">
        <v>40284</v>
      </c>
      <c r="B275" s="2">
        <v>21865.2598</v>
      </c>
      <c r="C275" s="3">
        <v>-1.3301198931186255E-3</v>
      </c>
      <c r="D275" s="3">
        <f t="shared" si="32"/>
        <v>-1.3203487348437409E-2</v>
      </c>
      <c r="E275" s="3">
        <f t="shared" si="33"/>
        <v>1.47673013341676</v>
      </c>
      <c r="F275" s="2">
        <v>444.01</v>
      </c>
      <c r="G275" s="3">
        <v>4.2543581803608933E-4</v>
      </c>
      <c r="H275" s="3">
        <f t="shared" si="34"/>
        <v>2.5967574402745277E-3</v>
      </c>
      <c r="I275" s="3">
        <f t="shared" si="35"/>
        <v>1.3408904394727643</v>
      </c>
      <c r="J275" s="2">
        <v>4473.7704000000003</v>
      </c>
      <c r="K275" s="3">
        <v>-4.5703700901318542E-4</v>
      </c>
      <c r="L275" s="3">
        <f t="shared" si="36"/>
        <v>-3.8344766221975616E-3</v>
      </c>
      <c r="M275" s="3">
        <f t="shared" si="37"/>
        <v>1.6855024026465348</v>
      </c>
      <c r="N275" s="5">
        <f t="shared" si="38"/>
        <v>1.5092900434322578</v>
      </c>
    </row>
    <row r="276" spans="1:14" x14ac:dyDescent="0.15">
      <c r="A276" s="1">
        <v>40287</v>
      </c>
      <c r="B276" s="2">
        <v>21405.169900000001</v>
      </c>
      <c r="C276" s="3">
        <v>-2.1327612920882966E-3</v>
      </c>
      <c r="D276" s="3">
        <f t="shared" si="32"/>
        <v>-2.1042050458508571E-2</v>
      </c>
      <c r="E276" s="3">
        <f t="shared" si="33"/>
        <v>1.4556880829582515</v>
      </c>
      <c r="F276" s="2">
        <v>440.92</v>
      </c>
      <c r="G276" s="3">
        <v>-1.1469515878951033E-3</v>
      </c>
      <c r="H276" s="3">
        <f t="shared" si="34"/>
        <v>-6.9593027184071867E-3</v>
      </c>
      <c r="I276" s="3">
        <f t="shared" si="35"/>
        <v>1.3339311367543571</v>
      </c>
      <c r="J276" s="2">
        <v>4310.1746000000003</v>
      </c>
      <c r="K276" s="3">
        <v>-4.4514654967565568E-3</v>
      </c>
      <c r="L276" s="3">
        <f t="shared" si="36"/>
        <v>-3.656776843085198E-2</v>
      </c>
      <c r="M276" s="3">
        <f t="shared" si="37"/>
        <v>1.6489346342156828</v>
      </c>
      <c r="N276" s="5">
        <f t="shared" si="38"/>
        <v>1.4868720895268401</v>
      </c>
    </row>
    <row r="277" spans="1:14" x14ac:dyDescent="0.15">
      <c r="A277" s="1">
        <v>40288</v>
      </c>
      <c r="B277" s="2">
        <v>21623.3809</v>
      </c>
      <c r="C277" s="3">
        <v>1.0161469144210132E-3</v>
      </c>
      <c r="D277" s="3">
        <f t="shared" si="32"/>
        <v>1.0194312916899545E-2</v>
      </c>
      <c r="E277" s="3">
        <f t="shared" si="33"/>
        <v>1.465882395875151</v>
      </c>
      <c r="F277" s="2">
        <v>444.69</v>
      </c>
      <c r="G277" s="3">
        <v>1.3963310003623284E-3</v>
      </c>
      <c r="H277" s="3">
        <f t="shared" si="34"/>
        <v>8.5503039100063086E-3</v>
      </c>
      <c r="I277" s="3">
        <f t="shared" si="35"/>
        <v>1.3424814406643635</v>
      </c>
      <c r="J277" s="2">
        <v>4362.5538999999999</v>
      </c>
      <c r="K277" s="3">
        <v>1.4412956272759274E-3</v>
      </c>
      <c r="L277" s="3">
        <f t="shared" si="36"/>
        <v>1.2152477535364716E-2</v>
      </c>
      <c r="M277" s="3">
        <f t="shared" si="37"/>
        <v>1.6610871117510475</v>
      </c>
      <c r="N277" s="5">
        <f t="shared" si="38"/>
        <v>1.4972746465432267</v>
      </c>
    </row>
    <row r="278" spans="1:14" x14ac:dyDescent="0.15">
      <c r="A278" s="1">
        <v>40289</v>
      </c>
      <c r="B278" s="2">
        <v>21510.929700000001</v>
      </c>
      <c r="C278" s="3">
        <v>-5.2263921913828953E-4</v>
      </c>
      <c r="D278" s="3">
        <f t="shared" si="32"/>
        <v>-5.2004448573534359E-3</v>
      </c>
      <c r="E278" s="3">
        <f t="shared" si="33"/>
        <v>1.4606819510177975</v>
      </c>
      <c r="F278" s="2">
        <v>444.16</v>
      </c>
      <c r="G278" s="3">
        <v>-1.9562272852525841E-4</v>
      </c>
      <c r="H278" s="3">
        <f t="shared" si="34"/>
        <v>-1.1918415075670079E-3</v>
      </c>
      <c r="I278" s="3">
        <f t="shared" si="35"/>
        <v>1.3412895991567966</v>
      </c>
      <c r="J278" s="2">
        <v>4371.8818000000001</v>
      </c>
      <c r="K278" s="3">
        <v>2.5478999833032016E-4</v>
      </c>
      <c r="L278" s="3">
        <f t="shared" si="36"/>
        <v>2.1381741552809761E-3</v>
      </c>
      <c r="M278" s="3">
        <f t="shared" si="37"/>
        <v>1.6632252859063286</v>
      </c>
      <c r="N278" s="5">
        <f t="shared" si="38"/>
        <v>1.49552554141441</v>
      </c>
    </row>
    <row r="279" spans="1:14" x14ac:dyDescent="0.15">
      <c r="A279" s="1">
        <v>40290</v>
      </c>
      <c r="B279" s="2">
        <v>21454.9395</v>
      </c>
      <c r="C279" s="3">
        <v>-2.6131354055067063E-4</v>
      </c>
      <c r="D279" s="3">
        <f t="shared" si="32"/>
        <v>-2.6028721575897386E-3</v>
      </c>
      <c r="E279" s="3">
        <f t="shared" si="33"/>
        <v>1.4580790788602078</v>
      </c>
      <c r="F279" s="2">
        <v>445.62</v>
      </c>
      <c r="G279" s="3">
        <v>5.3803279233079627E-4</v>
      </c>
      <c r="H279" s="3">
        <f t="shared" si="34"/>
        <v>3.2871037463976481E-3</v>
      </c>
      <c r="I279" s="3">
        <f t="shared" si="35"/>
        <v>1.3445767029031943</v>
      </c>
      <c r="J279" s="2">
        <v>4352.5086000000001</v>
      </c>
      <c r="K279" s="3">
        <v>-5.3006644140718808E-4</v>
      </c>
      <c r="L279" s="3">
        <f t="shared" si="36"/>
        <v>-4.431318339850816E-3</v>
      </c>
      <c r="M279" s="3">
        <f t="shared" si="37"/>
        <v>1.6587939675664778</v>
      </c>
      <c r="N279" s="5">
        <f t="shared" si="38"/>
        <v>1.4938719375505385</v>
      </c>
    </row>
    <row r="280" spans="1:14" x14ac:dyDescent="0.15">
      <c r="A280" s="1">
        <v>40291</v>
      </c>
      <c r="B280" s="2">
        <v>21244.4902</v>
      </c>
      <c r="C280" s="3">
        <v>-9.8930822062339428E-4</v>
      </c>
      <c r="D280" s="3">
        <f t="shared" si="32"/>
        <v>-9.8088973870096539E-3</v>
      </c>
      <c r="E280" s="3">
        <f t="shared" si="33"/>
        <v>1.4482701814731982</v>
      </c>
      <c r="F280" s="2">
        <v>445.96</v>
      </c>
      <c r="G280" s="3">
        <v>1.2502661086428104E-4</v>
      </c>
      <c r="H280" s="3">
        <f t="shared" si="34"/>
        <v>7.6298191284048065E-4</v>
      </c>
      <c r="I280" s="3">
        <f t="shared" si="35"/>
        <v>1.3453396848160348</v>
      </c>
      <c r="J280" s="2">
        <v>4348.2034000000003</v>
      </c>
      <c r="K280" s="3">
        <v>-1.1812809442660033E-4</v>
      </c>
      <c r="L280" s="3">
        <f t="shared" si="36"/>
        <v>-9.8913072796680658E-4</v>
      </c>
      <c r="M280" s="3">
        <f t="shared" si="37"/>
        <v>1.657804836838511</v>
      </c>
      <c r="N280" s="5">
        <f t="shared" si="38"/>
        <v>1.4897221881885474</v>
      </c>
    </row>
    <row r="281" spans="1:14" x14ac:dyDescent="0.15">
      <c r="A281" s="1">
        <v>40294</v>
      </c>
      <c r="B281" s="2">
        <v>21587.0605</v>
      </c>
      <c r="C281" s="3">
        <v>1.6028806282348085E-3</v>
      </c>
      <c r="D281" s="3">
        <f t="shared" si="32"/>
        <v>1.6125136295339269E-2</v>
      </c>
      <c r="E281" s="3">
        <f t="shared" si="33"/>
        <v>1.4643953177685374</v>
      </c>
      <c r="F281" s="2">
        <v>446.06</v>
      </c>
      <c r="G281" s="3">
        <v>3.6753041633045893E-5</v>
      </c>
      <c r="H281" s="3">
        <f t="shared" si="34"/>
        <v>2.2423535743121075E-4</v>
      </c>
      <c r="I281" s="3">
        <f t="shared" si="35"/>
        <v>1.3455639201734659</v>
      </c>
      <c r="J281" s="2">
        <v>4409.1931000000004</v>
      </c>
      <c r="K281" s="3">
        <v>1.6598989344394381E-3</v>
      </c>
      <c r="L281" s="3">
        <f t="shared" si="36"/>
        <v>1.4026413759761118E-2</v>
      </c>
      <c r="M281" s="3">
        <f t="shared" si="37"/>
        <v>1.6718312505982722</v>
      </c>
      <c r="N281" s="5">
        <f t="shared" si="38"/>
        <v>1.5009853338949237</v>
      </c>
    </row>
    <row r="282" spans="1:14" x14ac:dyDescent="0.15">
      <c r="A282" s="1">
        <v>40295</v>
      </c>
      <c r="B282" s="2">
        <v>21261.789100000002</v>
      </c>
      <c r="C282" s="3">
        <v>-1.5236396611075227E-3</v>
      </c>
      <c r="D282" s="3">
        <f t="shared" si="32"/>
        <v>-1.5067887543095449E-2</v>
      </c>
      <c r="E282" s="3">
        <f t="shared" si="33"/>
        <v>1.449327430225442</v>
      </c>
      <c r="F282" s="2">
        <v>446.18</v>
      </c>
      <c r="G282" s="3">
        <v>4.4090831297787971E-5</v>
      </c>
      <c r="H282" s="3">
        <f t="shared" si="34"/>
        <v>2.6902210464960891E-4</v>
      </c>
      <c r="I282" s="3">
        <f t="shared" si="35"/>
        <v>1.3458329422781155</v>
      </c>
      <c r="J282" s="2">
        <v>4343.1806999999999</v>
      </c>
      <c r="K282" s="3">
        <v>-1.8008703414222986E-3</v>
      </c>
      <c r="L282" s="3">
        <f t="shared" si="36"/>
        <v>-1.4971537535972402E-2</v>
      </c>
      <c r="M282" s="3">
        <f t="shared" si="37"/>
        <v>1.6568597130622997</v>
      </c>
      <c r="N282" s="5">
        <f t="shared" si="38"/>
        <v>1.4899768584333595</v>
      </c>
    </row>
    <row r="283" spans="1:14" x14ac:dyDescent="0.15">
      <c r="A283" s="1">
        <v>40296</v>
      </c>
      <c r="B283" s="2">
        <v>20949.400399999999</v>
      </c>
      <c r="C283" s="3">
        <v>-1.4876078043621816E-3</v>
      </c>
      <c r="D283" s="3">
        <f t="shared" si="32"/>
        <v>-1.4692493587005015E-2</v>
      </c>
      <c r="E283" s="3">
        <f t="shared" si="33"/>
        <v>1.434634936638437</v>
      </c>
      <c r="F283" s="2">
        <v>444.07</v>
      </c>
      <c r="G283" s="3">
        <v>-7.7760239774399839E-4</v>
      </c>
      <c r="H283" s="3">
        <f t="shared" si="34"/>
        <v>-4.7290331256443895E-3</v>
      </c>
      <c r="I283" s="3">
        <f t="shared" si="35"/>
        <v>1.341103909152471</v>
      </c>
      <c r="J283" s="2">
        <v>4183.1725999999999</v>
      </c>
      <c r="K283" s="3">
        <v>-4.5014741240159877E-3</v>
      </c>
      <c r="L283" s="3">
        <f t="shared" si="36"/>
        <v>-3.6841225602241234E-2</v>
      </c>
      <c r="M283" s="3">
        <f t="shared" si="37"/>
        <v>1.6200184874600585</v>
      </c>
      <c r="N283" s="5">
        <f t="shared" si="38"/>
        <v>1.470661942044454</v>
      </c>
    </row>
    <row r="284" spans="1:14" x14ac:dyDescent="0.15">
      <c r="A284" s="1">
        <v>40297</v>
      </c>
      <c r="B284" s="2">
        <v>20778.919900000001</v>
      </c>
      <c r="C284" s="3">
        <v>-8.2189400941699777E-4</v>
      </c>
      <c r="D284" s="3">
        <f t="shared" si="32"/>
        <v>-8.137726939430585E-3</v>
      </c>
      <c r="E284" s="3">
        <f t="shared" si="33"/>
        <v>1.4264972096990065</v>
      </c>
      <c r="F284" s="2">
        <v>443.86</v>
      </c>
      <c r="G284" s="3">
        <v>-7.7599795738012714E-5</v>
      </c>
      <c r="H284" s="3">
        <f t="shared" si="34"/>
        <v>-4.7289841691620585E-4</v>
      </c>
      <c r="I284" s="3">
        <f t="shared" si="35"/>
        <v>1.3406310107355548</v>
      </c>
      <c r="J284" s="2">
        <v>4209.7209999999995</v>
      </c>
      <c r="K284" s="3">
        <v>7.5809537276219988E-4</v>
      </c>
      <c r="L284" s="3">
        <f t="shared" si="36"/>
        <v>6.346474921928795E-3</v>
      </c>
      <c r="M284" s="3">
        <f t="shared" si="37"/>
        <v>1.6263649623819874</v>
      </c>
      <c r="N284" s="5">
        <f t="shared" si="38"/>
        <v>1.4692712575716527</v>
      </c>
    </row>
    <row r="285" spans="1:14" x14ac:dyDescent="0.15">
      <c r="A285" s="1">
        <v>40298</v>
      </c>
      <c r="B285" s="2">
        <v>21108.589800000002</v>
      </c>
      <c r="C285" s="3">
        <v>1.5808338369579708E-3</v>
      </c>
      <c r="D285" s="3">
        <f t="shared" si="32"/>
        <v>1.5865593668321555E-2</v>
      </c>
      <c r="E285" s="3">
        <f t="shared" si="33"/>
        <v>1.4423628033673281</v>
      </c>
      <c r="F285" s="2">
        <v>444.43</v>
      </c>
      <c r="G285" s="3">
        <v>2.1049836122650863E-4</v>
      </c>
      <c r="H285" s="3">
        <f t="shared" si="34"/>
        <v>1.2841887081512034E-3</v>
      </c>
      <c r="I285" s="3">
        <f t="shared" si="35"/>
        <v>1.341915199443706</v>
      </c>
      <c r="J285" s="2">
        <v>4208.2860000000001</v>
      </c>
      <c r="K285" s="3">
        <v>-4.0856026656002617E-5</v>
      </c>
      <c r="L285" s="3">
        <f t="shared" si="36"/>
        <v>-3.4087769712042455E-4</v>
      </c>
      <c r="M285" s="3">
        <f t="shared" si="37"/>
        <v>1.626024084684867</v>
      </c>
      <c r="N285" s="5">
        <f t="shared" si="38"/>
        <v>1.4760104048733287</v>
      </c>
    </row>
    <row r="286" spans="1:14" x14ac:dyDescent="0.15">
      <c r="A286" s="1">
        <v>40301</v>
      </c>
      <c r="B286" s="2">
        <v>20811.359400000001</v>
      </c>
      <c r="C286" s="3">
        <v>-1.4262025475438034E-3</v>
      </c>
      <c r="D286" s="3">
        <f t="shared" si="32"/>
        <v>-1.4081016440046617E-2</v>
      </c>
      <c r="E286" s="3">
        <f t="shared" si="33"/>
        <v>1.4282817869272815</v>
      </c>
      <c r="F286" s="2">
        <v>444.59</v>
      </c>
      <c r="G286" s="3">
        <v>5.9035248204215745E-5</v>
      </c>
      <c r="H286" s="3">
        <f t="shared" si="34"/>
        <v>3.6001170038019073E-4</v>
      </c>
      <c r="I286" s="3">
        <f t="shared" si="35"/>
        <v>1.3422752111440861</v>
      </c>
      <c r="J286" s="2">
        <f>J285</f>
        <v>4208.2860000000001</v>
      </c>
      <c r="K286" s="3">
        <v>0</v>
      </c>
      <c r="L286" s="3">
        <f t="shared" si="36"/>
        <v>0</v>
      </c>
      <c r="M286" s="3">
        <f t="shared" si="37"/>
        <v>1.626024084684867</v>
      </c>
      <c r="N286" s="5">
        <f t="shared" si="38"/>
        <v>1.4703242814367514</v>
      </c>
    </row>
    <row r="287" spans="1:14" x14ac:dyDescent="0.15">
      <c r="A287" s="1">
        <v>40302</v>
      </c>
      <c r="B287" s="2">
        <v>20763.050800000001</v>
      </c>
      <c r="C287" s="3">
        <v>-2.3377685835786592E-4</v>
      </c>
      <c r="D287" s="3">
        <f t="shared" si="32"/>
        <v>-2.3212611474097314E-3</v>
      </c>
      <c r="E287" s="3">
        <f t="shared" si="33"/>
        <v>1.4259605257798718</v>
      </c>
      <c r="F287" s="2">
        <v>442.76</v>
      </c>
      <c r="G287" s="3">
        <v>-6.7694530946418635E-4</v>
      </c>
      <c r="H287" s="3">
        <f t="shared" si="34"/>
        <v>-4.1161519602329879E-3</v>
      </c>
      <c r="I287" s="3">
        <f t="shared" si="35"/>
        <v>1.338159059183853</v>
      </c>
      <c r="J287" s="2">
        <v>4167.5429000000004</v>
      </c>
      <c r="K287" s="3">
        <v>-1.1672122099159637E-3</v>
      </c>
      <c r="L287" s="3">
        <f t="shared" si="36"/>
        <v>-9.681637607329846E-3</v>
      </c>
      <c r="M287" s="3">
        <f t="shared" si="37"/>
        <v>1.6163424470775372</v>
      </c>
      <c r="N287" s="5">
        <f t="shared" si="38"/>
        <v>1.4651259549713567</v>
      </c>
    </row>
    <row r="288" spans="1:14" x14ac:dyDescent="0.15">
      <c r="A288" s="1">
        <v>40303</v>
      </c>
      <c r="B288" s="2">
        <v>20327.539100000002</v>
      </c>
      <c r="C288" s="3">
        <v>-2.1369963322884918E-3</v>
      </c>
      <c r="D288" s="3">
        <f t="shared" si="32"/>
        <v>-2.0975323144708537E-2</v>
      </c>
      <c r="E288" s="3">
        <f t="shared" si="33"/>
        <v>1.4049852026351632</v>
      </c>
      <c r="F288" s="2">
        <v>441.5</v>
      </c>
      <c r="G288" s="3">
        <v>-4.6794075050503965E-4</v>
      </c>
      <c r="H288" s="3">
        <f t="shared" si="34"/>
        <v>-2.84578552714787E-3</v>
      </c>
      <c r="I288" s="3">
        <f t="shared" si="35"/>
        <v>1.3353132736567053</v>
      </c>
      <c r="J288" s="2">
        <v>4076.0473000000002</v>
      </c>
      <c r="K288" s="3">
        <v>-2.6704224908370893E-3</v>
      </c>
      <c r="L288" s="3">
        <f t="shared" si="36"/>
        <v>-2.1954327092829733E-2</v>
      </c>
      <c r="M288" s="3">
        <f t="shared" si="37"/>
        <v>1.5943881199847074</v>
      </c>
      <c r="N288" s="5">
        <f t="shared" si="38"/>
        <v>1.4485919996586074</v>
      </c>
    </row>
    <row r="289" spans="1:14" x14ac:dyDescent="0.15">
      <c r="A289" s="1">
        <v>40304</v>
      </c>
      <c r="B289" s="2">
        <v>20133.410199999998</v>
      </c>
      <c r="C289" s="3">
        <v>-9.6829534313156666E-4</v>
      </c>
      <c r="D289" s="3">
        <f t="shared" si="32"/>
        <v>-9.5500443533769082E-3</v>
      </c>
      <c r="E289" s="3">
        <f t="shared" si="33"/>
        <v>1.3954351582817863</v>
      </c>
      <c r="F289" s="2">
        <v>438.85</v>
      </c>
      <c r="G289" s="3">
        <v>-9.8951265456597077E-4</v>
      </c>
      <c r="H289" s="3">
        <f t="shared" si="34"/>
        <v>-6.0022650056624624E-3</v>
      </c>
      <c r="I289" s="3">
        <f t="shared" si="35"/>
        <v>1.3293110086510429</v>
      </c>
      <c r="J289" s="2">
        <v>4013.9623999999999</v>
      </c>
      <c r="K289" s="3">
        <v>-1.8498069898842098E-3</v>
      </c>
      <c r="L289" s="3">
        <f t="shared" si="36"/>
        <v>-1.5231643656343313E-2</v>
      </c>
      <c r="M289" s="3">
        <f t="shared" si="37"/>
        <v>1.5791564763283641</v>
      </c>
      <c r="N289" s="5">
        <f t="shared" si="38"/>
        <v>1.4381167249853832</v>
      </c>
    </row>
    <row r="290" spans="1:14" x14ac:dyDescent="0.15">
      <c r="A290" s="1">
        <v>40305</v>
      </c>
      <c r="B290" s="2">
        <v>19920.289100000002</v>
      </c>
      <c r="C290" s="3">
        <v>-1.0749912061594358E-3</v>
      </c>
      <c r="D290" s="3">
        <f t="shared" si="32"/>
        <v>-1.0585444685371615E-2</v>
      </c>
      <c r="E290" s="3">
        <f t="shared" si="33"/>
        <v>1.3848497135964146</v>
      </c>
      <c r="F290" s="2">
        <v>435.47</v>
      </c>
      <c r="G290" s="3">
        <v>-1.2724192763112494E-3</v>
      </c>
      <c r="H290" s="3">
        <f t="shared" si="34"/>
        <v>-7.7019482738976764E-3</v>
      </c>
      <c r="I290" s="3">
        <f t="shared" si="35"/>
        <v>1.3216090603771453</v>
      </c>
      <c r="J290" s="2">
        <v>3908.0426000000002</v>
      </c>
      <c r="K290" s="3">
        <v>-3.2333358832589551E-3</v>
      </c>
      <c r="L290" s="3">
        <f t="shared" si="36"/>
        <v>-2.6387840603589029E-2</v>
      </c>
      <c r="M290" s="3">
        <f t="shared" si="37"/>
        <v>1.552768635724775</v>
      </c>
      <c r="N290" s="5">
        <f t="shared" si="38"/>
        <v>1.4231236962261791</v>
      </c>
    </row>
    <row r="291" spans="1:14" x14ac:dyDescent="0.15">
      <c r="A291" s="1">
        <v>40308</v>
      </c>
      <c r="B291" s="2">
        <v>20426.640599999999</v>
      </c>
      <c r="C291" s="3">
        <v>2.529190858097362E-3</v>
      </c>
      <c r="D291" s="3">
        <f t="shared" si="32"/>
        <v>2.541888310245442E-2</v>
      </c>
      <c r="E291" s="3">
        <f t="shared" si="33"/>
        <v>1.4102685966988691</v>
      </c>
      <c r="F291" s="2">
        <v>435.21</v>
      </c>
      <c r="G291" s="3">
        <v>-9.8296774883414807E-5</v>
      </c>
      <c r="H291" s="3">
        <f t="shared" si="34"/>
        <v>-5.9705605437813795E-4</v>
      </c>
      <c r="I291" s="3">
        <f t="shared" si="35"/>
        <v>1.3210120043227671</v>
      </c>
      <c r="J291" s="2">
        <v>4061.3834999999999</v>
      </c>
      <c r="K291" s="3">
        <v>4.6318151635317871E-3</v>
      </c>
      <c r="L291" s="3">
        <f t="shared" si="36"/>
        <v>3.9237264199729983E-2</v>
      </c>
      <c r="M291" s="3">
        <f t="shared" si="37"/>
        <v>1.592005899924505</v>
      </c>
      <c r="N291" s="5">
        <f t="shared" si="38"/>
        <v>1.4462264496944712</v>
      </c>
    </row>
    <row r="292" spans="1:14" x14ac:dyDescent="0.15">
      <c r="A292" s="1">
        <v>40309</v>
      </c>
      <c r="B292" s="2">
        <v>20146.5098</v>
      </c>
      <c r="C292" s="3">
        <v>-1.3933201368854736E-3</v>
      </c>
      <c r="D292" s="3">
        <f t="shared" si="32"/>
        <v>-1.3713992696380971E-2</v>
      </c>
      <c r="E292" s="3">
        <f t="shared" si="33"/>
        <v>1.3965546040024881</v>
      </c>
      <c r="F292" s="2">
        <v>433.73</v>
      </c>
      <c r="G292" s="3">
        <v>-5.609709613748951E-4</v>
      </c>
      <c r="H292" s="3">
        <f t="shared" si="34"/>
        <v>-3.4006571540175119E-3</v>
      </c>
      <c r="I292" s="3">
        <f t="shared" si="35"/>
        <v>1.3176113471687496</v>
      </c>
      <c r="J292" s="2">
        <v>3992.5949999999998</v>
      </c>
      <c r="K292" s="3">
        <v>-2.0600432365015004E-3</v>
      </c>
      <c r="L292" s="3">
        <f t="shared" si="36"/>
        <v>-1.6937208712252884E-2</v>
      </c>
      <c r="M292" s="3">
        <f t="shared" si="37"/>
        <v>1.5750686912122522</v>
      </c>
      <c r="N292" s="5">
        <f t="shared" si="38"/>
        <v>1.4341675605820854</v>
      </c>
    </row>
    <row r="293" spans="1:14" x14ac:dyDescent="0.15">
      <c r="A293" s="1">
        <v>40310</v>
      </c>
      <c r="B293" s="2">
        <v>20212.4902</v>
      </c>
      <c r="C293" s="3">
        <v>3.2980220976268777E-4</v>
      </c>
      <c r="D293" s="3">
        <f t="shared" si="32"/>
        <v>3.2750288092084504E-3</v>
      </c>
      <c r="E293" s="3">
        <f t="shared" si="33"/>
        <v>1.3998296328116966</v>
      </c>
      <c r="F293" s="2">
        <v>433.93</v>
      </c>
      <c r="G293" s="3">
        <v>7.5912884163362195E-5</v>
      </c>
      <c r="H293" s="3">
        <f t="shared" si="34"/>
        <v>4.611163627141047E-4</v>
      </c>
      <c r="I293" s="3">
        <f t="shared" si="35"/>
        <v>1.3180724635314638</v>
      </c>
      <c r="J293" s="2">
        <v>4010.5086999999999</v>
      </c>
      <c r="K293" s="3">
        <v>5.3957718829126188E-4</v>
      </c>
      <c r="L293" s="3">
        <f t="shared" si="36"/>
        <v>4.4867310608764635E-3</v>
      </c>
      <c r="M293" s="3">
        <f t="shared" si="37"/>
        <v>1.5795554222731287</v>
      </c>
      <c r="N293" s="5">
        <f t="shared" si="38"/>
        <v>1.4370996079600682</v>
      </c>
    </row>
    <row r="294" spans="1:14" x14ac:dyDescent="0.15">
      <c r="A294" s="1">
        <v>40311</v>
      </c>
      <c r="B294" s="2">
        <v>20422.460899999998</v>
      </c>
      <c r="C294" s="3">
        <v>1.0413314066660903E-3</v>
      </c>
      <c r="D294" s="3">
        <f t="shared" si="32"/>
        <v>1.0388165828275727E-2</v>
      </c>
      <c r="E294" s="3">
        <f t="shared" si="33"/>
        <v>1.4102177986399722</v>
      </c>
      <c r="F294" s="2">
        <v>433.53</v>
      </c>
      <c r="G294" s="3">
        <v>-1.518838462730591E-4</v>
      </c>
      <c r="H294" s="3">
        <f t="shared" si="34"/>
        <v>-9.2180766483081168E-4</v>
      </c>
      <c r="I294" s="3">
        <f t="shared" si="35"/>
        <v>1.317150655866633</v>
      </c>
      <c r="J294" s="2">
        <v>4065.6826999999998</v>
      </c>
      <c r="K294" s="3">
        <v>1.6441672252120328E-3</v>
      </c>
      <c r="L294" s="3">
        <f t="shared" si="36"/>
        <v>1.3757357015582582E-2</v>
      </c>
      <c r="M294" s="3">
        <f t="shared" si="37"/>
        <v>1.5933127792887114</v>
      </c>
      <c r="N294" s="5">
        <f t="shared" si="38"/>
        <v>1.4456186346414985</v>
      </c>
    </row>
    <row r="295" spans="1:14" x14ac:dyDescent="0.15">
      <c r="A295" s="1">
        <v>40312</v>
      </c>
      <c r="B295" s="2">
        <v>20145.429700000001</v>
      </c>
      <c r="C295" s="3">
        <v>-1.3780889144588407E-3</v>
      </c>
      <c r="D295" s="3">
        <f t="shared" si="32"/>
        <v>-1.3565025358917331E-2</v>
      </c>
      <c r="E295" s="3">
        <f t="shared" si="33"/>
        <v>1.396652773281055</v>
      </c>
      <c r="F295" s="2">
        <v>429.78</v>
      </c>
      <c r="G295" s="3">
        <v>-1.4328148310946631E-3</v>
      </c>
      <c r="H295" s="3">
        <f t="shared" si="34"/>
        <v>-8.6499204207321299E-3</v>
      </c>
      <c r="I295" s="3">
        <f t="shared" si="35"/>
        <v>1.3085007354459008</v>
      </c>
      <c r="J295" s="2">
        <v>4038.4540000000002</v>
      </c>
      <c r="K295" s="3">
        <v>-8.0925326019163951E-4</v>
      </c>
      <c r="L295" s="3">
        <f t="shared" si="36"/>
        <v>-6.6972024157221279E-3</v>
      </c>
      <c r="M295" s="3">
        <f t="shared" si="37"/>
        <v>1.5866155768729893</v>
      </c>
      <c r="N295" s="5">
        <f t="shared" si="38"/>
        <v>1.4355891472672426</v>
      </c>
    </row>
    <row r="296" spans="1:14" x14ac:dyDescent="0.15">
      <c r="A296" s="1">
        <v>40315</v>
      </c>
      <c r="B296" s="2">
        <v>19715.199199999999</v>
      </c>
      <c r="C296" s="3">
        <v>-2.1829568868178269E-3</v>
      </c>
      <c r="D296" s="3">
        <f t="shared" si="32"/>
        <v>-2.1356233468676097E-2</v>
      </c>
      <c r="E296" s="3">
        <f t="shared" si="33"/>
        <v>1.3752965398123789</v>
      </c>
      <c r="F296" s="2">
        <v>426.44</v>
      </c>
      <c r="G296" s="3">
        <v>-1.2883839918972878E-3</v>
      </c>
      <c r="H296" s="3">
        <f t="shared" si="34"/>
        <v>-7.7714179347572604E-3</v>
      </c>
      <c r="I296" s="3">
        <f t="shared" si="35"/>
        <v>1.3007293175111436</v>
      </c>
      <c r="J296" s="2">
        <v>3839.9706999999999</v>
      </c>
      <c r="K296" s="3">
        <v>-6.1063692730525332E-3</v>
      </c>
      <c r="L296" s="3">
        <f t="shared" si="36"/>
        <v>-4.9148337457849051E-2</v>
      </c>
      <c r="M296" s="3">
        <f t="shared" si="37"/>
        <v>1.5374672394151403</v>
      </c>
      <c r="N296" s="5">
        <f t="shared" si="38"/>
        <v>1.4087170780808291</v>
      </c>
    </row>
    <row r="297" spans="1:14" x14ac:dyDescent="0.15">
      <c r="A297" s="1">
        <v>40316</v>
      </c>
      <c r="B297" s="2">
        <v>19944.9395</v>
      </c>
      <c r="C297" s="3">
        <v>1.1701743099150977E-3</v>
      </c>
      <c r="D297" s="3">
        <f t="shared" si="32"/>
        <v>1.16529535243043E-2</v>
      </c>
      <c r="E297" s="3">
        <f t="shared" si="33"/>
        <v>1.3869494933366833</v>
      </c>
      <c r="F297" s="2">
        <v>427.12</v>
      </c>
      <c r="G297" s="3">
        <v>2.6305266800896634E-4</v>
      </c>
      <c r="H297" s="3">
        <f t="shared" si="34"/>
        <v>1.5945971297251825E-3</v>
      </c>
      <c r="I297" s="3">
        <f t="shared" si="35"/>
        <v>1.3023239146408687</v>
      </c>
      <c r="J297" s="2">
        <v>3850.0023999999999</v>
      </c>
      <c r="K297" s="3">
        <v>3.1602341786875692E-4</v>
      </c>
      <c r="L297" s="3">
        <f t="shared" si="36"/>
        <v>2.6124418084752577E-3</v>
      </c>
      <c r="M297" s="3">
        <f t="shared" si="37"/>
        <v>1.5400796812236155</v>
      </c>
      <c r="N297" s="5">
        <f t="shared" si="38"/>
        <v>1.4147736011242635</v>
      </c>
    </row>
    <row r="298" spans="1:14" x14ac:dyDescent="0.15">
      <c r="A298" s="1">
        <v>40317</v>
      </c>
      <c r="B298" s="2">
        <v>19578.980500000001</v>
      </c>
      <c r="C298" s="3">
        <v>-1.8739615168697672E-3</v>
      </c>
      <c r="D298" s="3">
        <f t="shared" si="32"/>
        <v>-1.8348463779496494E-2</v>
      </c>
      <c r="E298" s="3">
        <f t="shared" si="33"/>
        <v>1.3686010295571869</v>
      </c>
      <c r="F298" s="2">
        <v>428.2</v>
      </c>
      <c r="G298" s="3">
        <v>4.1675621731604716E-4</v>
      </c>
      <c r="H298" s="3">
        <f t="shared" si="34"/>
        <v>2.5285634013859901E-3</v>
      </c>
      <c r="I298" s="3">
        <f t="shared" si="35"/>
        <v>1.3048524780422548</v>
      </c>
      <c r="J298" s="2">
        <v>3807.0095999999999</v>
      </c>
      <c r="K298" s="3">
        <v>-1.3620762185774992E-3</v>
      </c>
      <c r="L298" s="3">
        <f t="shared" si="36"/>
        <v>-1.1166954077742911E-2</v>
      </c>
      <c r="M298" s="3">
        <f t="shared" si="37"/>
        <v>1.5289127271458727</v>
      </c>
      <c r="N298" s="5">
        <f t="shared" si="38"/>
        <v>1.404255268605362</v>
      </c>
    </row>
    <row r="299" spans="1:14" x14ac:dyDescent="0.15">
      <c r="A299" s="1">
        <v>40318</v>
      </c>
      <c r="B299" s="2">
        <v>19545.830099999999</v>
      </c>
      <c r="C299" s="3">
        <v>-1.715090114864213E-4</v>
      </c>
      <c r="D299" s="3">
        <f t="shared" si="32"/>
        <v>-1.6931627262207173E-3</v>
      </c>
      <c r="E299" s="3">
        <f t="shared" si="33"/>
        <v>1.3669078668309662</v>
      </c>
      <c r="F299" s="2">
        <v>426.85</v>
      </c>
      <c r="G299" s="3">
        <v>-5.2138162425544228E-4</v>
      </c>
      <c r="H299" s="3">
        <f t="shared" si="34"/>
        <v>-3.1527323680522325E-3</v>
      </c>
      <c r="I299" s="3">
        <f t="shared" si="35"/>
        <v>1.3016997456742025</v>
      </c>
      <c r="J299" s="2">
        <v>3867.9160000000002</v>
      </c>
      <c r="K299" s="3">
        <v>1.9214232904659783E-3</v>
      </c>
      <c r="L299" s="3">
        <f t="shared" si="36"/>
        <v>1.5998488682560798E-2</v>
      </c>
      <c r="M299" s="3">
        <f t="shared" si="37"/>
        <v>1.5449112158284335</v>
      </c>
      <c r="N299" s="5">
        <f t="shared" si="38"/>
        <v>1.4079611413499438</v>
      </c>
    </row>
    <row r="300" spans="1:14" x14ac:dyDescent="0.15">
      <c r="A300" s="1">
        <v>40319</v>
      </c>
      <c r="B300" s="2">
        <f>B299</f>
        <v>19545.830099999999</v>
      </c>
      <c r="C300" s="3">
        <v>0</v>
      </c>
      <c r="D300" s="3">
        <f t="shared" si="32"/>
        <v>0</v>
      </c>
      <c r="E300" s="3">
        <f t="shared" si="33"/>
        <v>1.3669078668309662</v>
      </c>
      <c r="F300" s="2">
        <v>428.58</v>
      </c>
      <c r="G300" s="3">
        <v>6.6739873105436975E-4</v>
      </c>
      <c r="H300" s="3">
        <f t="shared" si="34"/>
        <v>4.0529459997656345E-3</v>
      </c>
      <c r="I300" s="3">
        <f t="shared" si="35"/>
        <v>1.3057526916739681</v>
      </c>
      <c r="J300" s="2">
        <v>3845.7031000000002</v>
      </c>
      <c r="K300" s="3">
        <v>-6.9771226398539514E-4</v>
      </c>
      <c r="L300" s="3">
        <f t="shared" si="36"/>
        <v>-5.7428599793790738E-3</v>
      </c>
      <c r="M300" s="3">
        <f t="shared" si="37"/>
        <v>1.5391683558490543</v>
      </c>
      <c r="N300" s="5">
        <f t="shared" si="38"/>
        <v>1.4071485600491251</v>
      </c>
    </row>
    <row r="301" spans="1:14" x14ac:dyDescent="0.15">
      <c r="A301" s="1">
        <v>40322</v>
      </c>
      <c r="B301" s="2">
        <v>19667.7598</v>
      </c>
      <c r="C301" s="3">
        <v>6.2900103437400377E-4</v>
      </c>
      <c r="D301" s="3">
        <f t="shared" si="32"/>
        <v>6.238143858622848E-3</v>
      </c>
      <c r="E301" s="3">
        <f t="shared" si="33"/>
        <v>1.373146010689589</v>
      </c>
      <c r="F301" s="2">
        <v>429.36</v>
      </c>
      <c r="G301" s="3">
        <v>2.9993744206146324E-4</v>
      </c>
      <c r="H301" s="3">
        <f t="shared" si="34"/>
        <v>1.8199636007280545E-3</v>
      </c>
      <c r="I301" s="3">
        <f t="shared" si="35"/>
        <v>1.3075726552746962</v>
      </c>
      <c r="J301" s="2">
        <v>3957.4843000000001</v>
      </c>
      <c r="K301" s="3">
        <v>3.4589931242966997E-3</v>
      </c>
      <c r="L301" s="3">
        <f t="shared" si="36"/>
        <v>2.906651842155987E-2</v>
      </c>
      <c r="M301" s="3">
        <f t="shared" si="37"/>
        <v>1.5682348742706143</v>
      </c>
      <c r="N301" s="5">
        <f t="shared" si="38"/>
        <v>1.419687614643107</v>
      </c>
    </row>
    <row r="302" spans="1:14" x14ac:dyDescent="0.15">
      <c r="A302" s="1">
        <v>40323</v>
      </c>
      <c r="B302" s="2">
        <v>18985.5</v>
      </c>
      <c r="C302" s="3">
        <v>-3.5837643800333378E-3</v>
      </c>
      <c r="D302" s="3">
        <f t="shared" si="32"/>
        <v>-3.4689248136943379E-2</v>
      </c>
      <c r="E302" s="3">
        <f t="shared" si="33"/>
        <v>1.3384567625526456</v>
      </c>
      <c r="F302" s="2">
        <v>427.11</v>
      </c>
      <c r="G302" s="3">
        <v>-8.6744271037551899E-4</v>
      </c>
      <c r="H302" s="3">
        <f t="shared" si="34"/>
        <v>-5.2403577417551705E-3</v>
      </c>
      <c r="I302" s="3">
        <f t="shared" si="35"/>
        <v>1.302332297532941</v>
      </c>
      <c r="J302" s="2">
        <v>3879.3807000000002</v>
      </c>
      <c r="K302" s="3">
        <v>-2.4121964093917017E-3</v>
      </c>
      <c r="L302" s="3">
        <f t="shared" si="36"/>
        <v>-1.9735668945041654E-2</v>
      </c>
      <c r="M302" s="3">
        <f t="shared" si="37"/>
        <v>1.5484992053255726</v>
      </c>
      <c r="N302" s="5">
        <f t="shared" si="38"/>
        <v>1.3976199524539092</v>
      </c>
    </row>
    <row r="303" spans="1:14" x14ac:dyDescent="0.15">
      <c r="A303" s="1">
        <v>40324</v>
      </c>
      <c r="B303" s="2">
        <v>19196.449199999999</v>
      </c>
      <c r="C303" s="3">
        <v>1.1203869448816605E-3</v>
      </c>
      <c r="D303" s="3">
        <f t="shared" si="32"/>
        <v>1.1111068973690401E-2</v>
      </c>
      <c r="E303" s="3">
        <f t="shared" si="33"/>
        <v>1.349567831526336</v>
      </c>
      <c r="F303" s="2">
        <v>426.19</v>
      </c>
      <c r="G303" s="3">
        <v>-3.56131450241484E-4</v>
      </c>
      <c r="H303" s="3">
        <f t="shared" si="34"/>
        <v>-2.1540118470651961E-3</v>
      </c>
      <c r="I303" s="3">
        <f t="shared" si="35"/>
        <v>1.3001782856858759</v>
      </c>
      <c r="J303" s="2">
        <v>3933.1217000000001</v>
      </c>
      <c r="K303" s="3">
        <v>1.6621475299119675E-3</v>
      </c>
      <c r="L303" s="3">
        <f t="shared" si="36"/>
        <v>1.3852984317831963E-2</v>
      </c>
      <c r="M303" s="3">
        <f t="shared" si="37"/>
        <v>1.5623521896434045</v>
      </c>
      <c r="N303" s="5">
        <f t="shared" si="38"/>
        <v>1.406143394319769</v>
      </c>
    </row>
    <row r="304" spans="1:14" x14ac:dyDescent="0.15">
      <c r="A304" s="1">
        <v>40325</v>
      </c>
      <c r="B304" s="2">
        <v>19431.3691</v>
      </c>
      <c r="C304" s="3">
        <v>1.2317810823028049E-3</v>
      </c>
      <c r="D304" s="3">
        <f t="shared" si="32"/>
        <v>1.2237674663291417E-2</v>
      </c>
      <c r="E304" s="3">
        <f t="shared" si="33"/>
        <v>1.3618055061896275</v>
      </c>
      <c r="F304" s="2">
        <v>424.7</v>
      </c>
      <c r="G304" s="3">
        <v>-5.7874685598226867E-4</v>
      </c>
      <c r="H304" s="3">
        <f t="shared" si="34"/>
        <v>-3.4960932917243695E-3</v>
      </c>
      <c r="I304" s="3">
        <f t="shared" si="35"/>
        <v>1.2966821923941516</v>
      </c>
      <c r="J304" s="2">
        <v>3963.9331999999999</v>
      </c>
      <c r="K304" s="3">
        <v>9.4186311205151653E-4</v>
      </c>
      <c r="L304" s="3">
        <f t="shared" si="36"/>
        <v>7.8338537045522377E-3</v>
      </c>
      <c r="M304" s="3">
        <f t="shared" si="37"/>
        <v>1.5701860433479566</v>
      </c>
      <c r="N304" s="5">
        <f t="shared" si="38"/>
        <v>1.4128095711946447</v>
      </c>
    </row>
    <row r="305" spans="1:14" x14ac:dyDescent="0.15">
      <c r="A305" s="1">
        <v>40326</v>
      </c>
      <c r="B305" s="2">
        <v>19766.71</v>
      </c>
      <c r="C305" s="3">
        <v>1.7297725583082292E-3</v>
      </c>
      <c r="D305" s="3">
        <f t="shared" si="32"/>
        <v>1.7257708310424676E-2</v>
      </c>
      <c r="E305" s="3">
        <f t="shared" si="33"/>
        <v>1.3790632145000521</v>
      </c>
      <c r="F305" s="2">
        <v>424.86</v>
      </c>
      <c r="G305" s="3">
        <v>6.2240668996150212E-5</v>
      </c>
      <c r="H305" s="3">
        <f t="shared" si="34"/>
        <v>3.7673651989645636E-4</v>
      </c>
      <c r="I305" s="3">
        <f t="shared" si="35"/>
        <v>1.2970589289140482</v>
      </c>
      <c r="J305" s="2">
        <v>3996.8942999999999</v>
      </c>
      <c r="K305" s="3">
        <v>9.9850444709435405E-4</v>
      </c>
      <c r="L305" s="3">
        <f t="shared" si="36"/>
        <v>8.315251124817135E-3</v>
      </c>
      <c r="M305" s="3">
        <f t="shared" si="37"/>
        <v>1.5785012944727739</v>
      </c>
      <c r="N305" s="5">
        <f t="shared" si="38"/>
        <v>1.422711078990579</v>
      </c>
    </row>
    <row r="306" spans="1:14" x14ac:dyDescent="0.15">
      <c r="A306" s="1">
        <v>40329</v>
      </c>
      <c r="B306" s="2">
        <v>19765.1895</v>
      </c>
      <c r="C306" s="3">
        <v>-7.7767616133166584E-6</v>
      </c>
      <c r="D306" s="3">
        <f t="shared" si="32"/>
        <v>-7.6922259698185462E-5</v>
      </c>
      <c r="E306" s="3">
        <f t="shared" si="33"/>
        <v>1.378986292240354</v>
      </c>
      <c r="F306" s="2">
        <f>F305</f>
        <v>424.86</v>
      </c>
      <c r="G306" s="3">
        <v>0</v>
      </c>
      <c r="H306" s="3">
        <f t="shared" si="34"/>
        <v>0</v>
      </c>
      <c r="I306" s="3">
        <f t="shared" si="35"/>
        <v>1.2970589289140482</v>
      </c>
      <c r="J306" s="2">
        <v>3946.7361000000001</v>
      </c>
      <c r="K306" s="3">
        <v>-1.5250867786826038E-3</v>
      </c>
      <c r="L306" s="3">
        <f t="shared" si="36"/>
        <v>-1.2549293585271909E-2</v>
      </c>
      <c r="M306" s="3">
        <f t="shared" si="37"/>
        <v>1.5659520008875019</v>
      </c>
      <c r="N306" s="5">
        <f t="shared" si="38"/>
        <v>1.4185778735595886</v>
      </c>
    </row>
    <row r="307" spans="1:14" x14ac:dyDescent="0.15">
      <c r="A307" s="1">
        <v>40330</v>
      </c>
      <c r="B307" s="2">
        <v>19496.949199999999</v>
      </c>
      <c r="C307" s="3">
        <v>-1.3833026865840449E-3</v>
      </c>
      <c r="D307" s="3">
        <f t="shared" si="32"/>
        <v>-1.3571349771273444E-2</v>
      </c>
      <c r="E307" s="3">
        <f t="shared" si="33"/>
        <v>1.3654149424690805</v>
      </c>
      <c r="F307" s="2">
        <v>421.59</v>
      </c>
      <c r="G307" s="3">
        <v>-1.2783558190154194E-3</v>
      </c>
      <c r="H307" s="3">
        <f t="shared" si="34"/>
        <v>-7.696653015110951E-3</v>
      </c>
      <c r="I307" s="3">
        <f t="shared" si="35"/>
        <v>1.2893622758989371</v>
      </c>
      <c r="J307" s="2">
        <v>3876.9371000000001</v>
      </c>
      <c r="K307" s="3">
        <v>-2.1594976671985709E-3</v>
      </c>
      <c r="L307" s="3">
        <f t="shared" si="36"/>
        <v>-1.7685246297567243E-2</v>
      </c>
      <c r="M307" s="3">
        <f t="shared" si="37"/>
        <v>1.5482667545899347</v>
      </c>
      <c r="N307" s="5">
        <f t="shared" si="38"/>
        <v>1.4052047999256847</v>
      </c>
    </row>
    <row r="308" spans="1:14" x14ac:dyDescent="0.15">
      <c r="A308" s="1">
        <v>40331</v>
      </c>
      <c r="B308" s="2">
        <v>19471.800800000001</v>
      </c>
      <c r="C308" s="3">
        <v>-1.3068058942225725E-4</v>
      </c>
      <c r="D308" s="3">
        <f t="shared" si="32"/>
        <v>-1.2898633392345413E-3</v>
      </c>
      <c r="E308" s="3">
        <f t="shared" si="33"/>
        <v>1.3641250791298458</v>
      </c>
      <c r="F308" s="2">
        <v>420.47</v>
      </c>
      <c r="G308" s="3">
        <v>-4.4032118074824913E-4</v>
      </c>
      <c r="H308" s="3">
        <f t="shared" si="34"/>
        <v>-2.6566095021227916E-3</v>
      </c>
      <c r="I308" s="3">
        <f t="shared" si="35"/>
        <v>1.2867056663968144</v>
      </c>
      <c r="J308" s="2">
        <v>3824.7667999999999</v>
      </c>
      <c r="K308" s="3">
        <v>-1.64232287931828E-3</v>
      </c>
      <c r="L308" s="3">
        <f t="shared" si="36"/>
        <v>-1.3456576326709099E-2</v>
      </c>
      <c r="M308" s="3">
        <f t="shared" si="37"/>
        <v>1.5348101782632255</v>
      </c>
      <c r="N308" s="5">
        <f t="shared" si="38"/>
        <v>1.3995794056220479</v>
      </c>
    </row>
    <row r="309" spans="1:14" x14ac:dyDescent="0.15">
      <c r="A309" s="1">
        <v>40332</v>
      </c>
      <c r="B309" s="2">
        <v>19786.710899999998</v>
      </c>
      <c r="C309" s="3">
        <v>1.6217142774901949E-3</v>
      </c>
      <c r="D309" s="3">
        <f t="shared" si="32"/>
        <v>1.6172623335382382E-2</v>
      </c>
      <c r="E309" s="3">
        <f t="shared" si="33"/>
        <v>1.3802977024652281</v>
      </c>
      <c r="F309" s="2">
        <v>418.73</v>
      </c>
      <c r="G309" s="3">
        <v>-6.8687377355134088E-4</v>
      </c>
      <c r="H309" s="3">
        <f t="shared" si="34"/>
        <v>-4.1382262706019671E-3</v>
      </c>
      <c r="I309" s="3">
        <f t="shared" si="35"/>
        <v>1.2825674401262124</v>
      </c>
      <c r="J309" s="2">
        <v>3860.1770999999999</v>
      </c>
      <c r="K309" s="3">
        <v>1.1158927747505669E-3</v>
      </c>
      <c r="L309" s="3">
        <f t="shared" si="36"/>
        <v>9.2581592163998097E-3</v>
      </c>
      <c r="M309" s="3">
        <f t="shared" si="37"/>
        <v>1.5440683374796254</v>
      </c>
      <c r="N309" s="5">
        <f t="shared" si="38"/>
        <v>1.4081578739902874</v>
      </c>
    </row>
    <row r="310" spans="1:14" x14ac:dyDescent="0.15">
      <c r="A310" s="1">
        <v>40333</v>
      </c>
      <c r="B310" s="2">
        <v>19780.070299999999</v>
      </c>
      <c r="C310" s="3">
        <v>-3.3931542800613435E-5</v>
      </c>
      <c r="D310" s="3">
        <f t="shared" si="32"/>
        <v>-3.3560908801668563E-4</v>
      </c>
      <c r="E310" s="3">
        <f t="shared" si="33"/>
        <v>1.3799620933772114</v>
      </c>
      <c r="F310" s="2">
        <v>414.47</v>
      </c>
      <c r="G310" s="3">
        <v>-1.6966524299190824E-3</v>
      </c>
      <c r="H310" s="3">
        <f t="shared" si="34"/>
        <v>-1.0173620232608102E-2</v>
      </c>
      <c r="I310" s="3">
        <f t="shared" si="35"/>
        <v>1.2723938198936042</v>
      </c>
      <c r="J310" s="2">
        <v>3799.6614</v>
      </c>
      <c r="K310" s="3">
        <v>-1.9169894041405461E-3</v>
      </c>
      <c r="L310" s="3">
        <f t="shared" si="36"/>
        <v>-1.5676923216813014E-2</v>
      </c>
      <c r="M310" s="3">
        <f t="shared" si="37"/>
        <v>1.5283914142628123</v>
      </c>
      <c r="N310" s="5">
        <f t="shared" si="38"/>
        <v>1.4002243415058007</v>
      </c>
    </row>
    <row r="311" spans="1:14" x14ac:dyDescent="0.15">
      <c r="A311" s="1">
        <v>40336</v>
      </c>
      <c r="B311" s="2">
        <v>19378.150399999999</v>
      </c>
      <c r="C311" s="3">
        <v>-2.0795099193117853E-3</v>
      </c>
      <c r="D311" s="3">
        <f t="shared" si="32"/>
        <v>-2.0319437388450576E-2</v>
      </c>
      <c r="E311" s="3">
        <f t="shared" si="33"/>
        <v>1.3596426559887609</v>
      </c>
      <c r="F311" s="2">
        <v>411.73</v>
      </c>
      <c r="G311" s="3">
        <v>-1.1017268563080565E-3</v>
      </c>
      <c r="H311" s="3">
        <f t="shared" si="34"/>
        <v>-6.6108524139262409E-3</v>
      </c>
      <c r="I311" s="3">
        <f t="shared" si="35"/>
        <v>1.2657829674796779</v>
      </c>
      <c r="J311" s="2">
        <v>3592.4331999999999</v>
      </c>
      <c r="K311" s="3">
        <v>-6.8505015013803463E-3</v>
      </c>
      <c r="L311" s="3">
        <f t="shared" si="36"/>
        <v>-5.4538596518100273E-2</v>
      </c>
      <c r="M311" s="3">
        <f t="shared" si="37"/>
        <v>1.4738528177447121</v>
      </c>
      <c r="N311" s="5">
        <f t="shared" si="38"/>
        <v>1.3723209472556195</v>
      </c>
    </row>
    <row r="312" spans="1:14" x14ac:dyDescent="0.15">
      <c r="A312" s="1">
        <v>40337</v>
      </c>
      <c r="B312" s="2">
        <v>19487.480500000001</v>
      </c>
      <c r="C312" s="3">
        <v>5.6958286606983023E-4</v>
      </c>
      <c r="D312" s="3">
        <f t="shared" si="32"/>
        <v>5.6419264864412894E-3</v>
      </c>
      <c r="E312" s="3">
        <f t="shared" si="33"/>
        <v>1.3652845824752022</v>
      </c>
      <c r="F312" s="2">
        <v>412.5</v>
      </c>
      <c r="G312" s="3">
        <v>3.1025203864226767E-4</v>
      </c>
      <c r="H312" s="3">
        <f t="shared" si="34"/>
        <v>1.8701576275714225E-3</v>
      </c>
      <c r="I312" s="3">
        <f t="shared" si="35"/>
        <v>1.2676531251072494</v>
      </c>
      <c r="J312" s="2">
        <v>3547.2588999999998</v>
      </c>
      <c r="K312" s="3">
        <v>-1.5481634207923697E-3</v>
      </c>
      <c r="L312" s="3">
        <f t="shared" si="36"/>
        <v>-1.2574847599114753E-2</v>
      </c>
      <c r="M312" s="3">
        <f t="shared" si="37"/>
        <v>1.4612779701455973</v>
      </c>
      <c r="N312" s="5">
        <f t="shared" si="38"/>
        <v>1.3710183040735686</v>
      </c>
    </row>
    <row r="313" spans="1:14" x14ac:dyDescent="0.15">
      <c r="A313" s="1">
        <v>40338</v>
      </c>
      <c r="B313" s="2">
        <v>19621.2402</v>
      </c>
      <c r="C313" s="3">
        <v>6.920452017519685E-4</v>
      </c>
      <c r="D313" s="3">
        <f t="shared" si="32"/>
        <v>6.8638785809175635E-3</v>
      </c>
      <c r="E313" s="3">
        <f t="shared" si="33"/>
        <v>1.3721484610561199</v>
      </c>
      <c r="F313" s="2">
        <v>415.75</v>
      </c>
      <c r="G313" s="3">
        <v>1.3014598378122781E-3</v>
      </c>
      <c r="H313" s="3">
        <f t="shared" si="34"/>
        <v>7.8787878787878792E-3</v>
      </c>
      <c r="I313" s="3">
        <f t="shared" si="35"/>
        <v>1.2755319129860372</v>
      </c>
      <c r="J313" s="2">
        <v>3612.5106999999998</v>
      </c>
      <c r="K313" s="3">
        <v>2.2250364713376184E-3</v>
      </c>
      <c r="L313" s="3">
        <f t="shared" si="36"/>
        <v>1.8394992257260954E-2</v>
      </c>
      <c r="M313" s="3">
        <f t="shared" si="37"/>
        <v>1.4796729624028584</v>
      </c>
      <c r="N313" s="5">
        <f t="shared" si="38"/>
        <v>1.3819175709086846</v>
      </c>
    </row>
    <row r="314" spans="1:14" x14ac:dyDescent="0.15">
      <c r="A314" s="1">
        <v>40339</v>
      </c>
      <c r="B314" s="2">
        <v>19632.699199999999</v>
      </c>
      <c r="C314" s="3">
        <v>5.906346540725756E-5</v>
      </c>
      <c r="D314" s="3">
        <f t="shared" si="32"/>
        <v>5.840099750676781E-4</v>
      </c>
      <c r="E314" s="3">
        <f t="shared" si="33"/>
        <v>1.3727324710311875</v>
      </c>
      <c r="F314" s="2">
        <v>416.3</v>
      </c>
      <c r="G314" s="3">
        <v>2.1919202489321872E-4</v>
      </c>
      <c r="H314" s="3">
        <f t="shared" si="34"/>
        <v>1.3229104028863773E-3</v>
      </c>
      <c r="I314" s="3">
        <f t="shared" si="35"/>
        <v>1.2768548233889236</v>
      </c>
      <c r="J314" s="2">
        <v>3629.7199000000001</v>
      </c>
      <c r="K314" s="3">
        <v>5.7978762138538738E-4</v>
      </c>
      <c r="L314" s="3">
        <f t="shared" si="36"/>
        <v>4.7637782775287662E-3</v>
      </c>
      <c r="M314" s="3">
        <f t="shared" si="37"/>
        <v>1.4844367406803871</v>
      </c>
      <c r="N314" s="5">
        <f t="shared" si="38"/>
        <v>1.384061758361707</v>
      </c>
    </row>
    <row r="315" spans="1:14" x14ac:dyDescent="0.15">
      <c r="A315" s="1">
        <v>40340</v>
      </c>
      <c r="B315" s="2">
        <v>19872.3809</v>
      </c>
      <c r="C315" s="3">
        <v>1.2260548607517983E-3</v>
      </c>
      <c r="D315" s="3">
        <f t="shared" ref="D315:D378" si="40">($B315-$B314)/$B314</f>
        <v>1.220829074791718E-2</v>
      </c>
      <c r="E315" s="3">
        <f t="shared" ref="E315:E378" si="41">E314+($B315-$B314)/$B314</f>
        <v>1.3849407617791045</v>
      </c>
      <c r="F315" s="2">
        <v>418.71</v>
      </c>
      <c r="G315" s="3">
        <v>9.5614233271518548E-4</v>
      </c>
      <c r="H315" s="3">
        <f t="shared" ref="H315:H378" si="42">($F315-$F314)/$F314</f>
        <v>5.7890944030746291E-3</v>
      </c>
      <c r="I315" s="3">
        <f t="shared" ref="I315:I378" si="43">I314+($F315-$F314)/$F314</f>
        <v>1.2826439177919984</v>
      </c>
      <c r="J315" s="2">
        <v>3685.65</v>
      </c>
      <c r="K315" s="3">
        <v>1.8620362431011604E-3</v>
      </c>
      <c r="L315" s="3">
        <f t="shared" ref="L315:L378" si="44">($J315-$J314)/$J314</f>
        <v>1.5408930038926705E-2</v>
      </c>
      <c r="M315" s="3">
        <f t="shared" ref="M315:M378" si="45">M314+($J315-$J314)/$J314</f>
        <v>1.4998456707193137</v>
      </c>
      <c r="N315" s="5">
        <f t="shared" si="38"/>
        <v>1.395630281339423</v>
      </c>
    </row>
    <row r="316" spans="1:14" x14ac:dyDescent="0.15">
      <c r="A316" s="1">
        <v>40343</v>
      </c>
      <c r="B316" s="2">
        <v>20051.910199999998</v>
      </c>
      <c r="C316" s="3">
        <v>9.0788163096054827E-4</v>
      </c>
      <c r="D316" s="3">
        <f t="shared" si="40"/>
        <v>9.0341112573983692E-3</v>
      </c>
      <c r="E316" s="3">
        <f t="shared" si="41"/>
        <v>1.3939748730365029</v>
      </c>
      <c r="F316" s="2">
        <v>421.49</v>
      </c>
      <c r="G316" s="3">
        <v>1.0949238065056678E-3</v>
      </c>
      <c r="H316" s="3">
        <f t="shared" si="42"/>
        <v>6.6394401853312069E-3</v>
      </c>
      <c r="I316" s="3">
        <f t="shared" si="43"/>
        <v>1.2892833579773295</v>
      </c>
      <c r="J316" s="2">
        <f t="shared" ref="J316:J318" si="46">J315</f>
        <v>3685.65</v>
      </c>
      <c r="K316" s="3">
        <v>0</v>
      </c>
      <c r="L316" s="3">
        <f t="shared" si="44"/>
        <v>0</v>
      </c>
      <c r="M316" s="3">
        <f t="shared" si="45"/>
        <v>1.4998456707193137</v>
      </c>
      <c r="N316" s="5">
        <f t="shared" si="38"/>
        <v>1.4010827619024158</v>
      </c>
    </row>
    <row r="317" spans="1:14" x14ac:dyDescent="0.15">
      <c r="A317" s="1">
        <v>40344</v>
      </c>
      <c r="B317" s="2">
        <v>20062.150399999999</v>
      </c>
      <c r="C317" s="3">
        <v>5.1536819953283089E-5</v>
      </c>
      <c r="D317" s="3">
        <f t="shared" si="40"/>
        <v>5.1068451323905224E-4</v>
      </c>
      <c r="E317" s="3">
        <f t="shared" si="41"/>
        <v>1.3944855575497419</v>
      </c>
      <c r="F317" s="2">
        <v>422.54</v>
      </c>
      <c r="G317" s="3">
        <v>4.1150307460428951E-4</v>
      </c>
      <c r="H317" s="3">
        <f t="shared" si="42"/>
        <v>2.4911623051555466E-3</v>
      </c>
      <c r="I317" s="3">
        <f t="shared" si="43"/>
        <v>1.2917745202824851</v>
      </c>
      <c r="J317" s="2">
        <f t="shared" si="46"/>
        <v>3685.65</v>
      </c>
      <c r="K317" s="3">
        <v>0</v>
      </c>
      <c r="L317" s="3">
        <f t="shared" si="44"/>
        <v>0</v>
      </c>
      <c r="M317" s="3">
        <f t="shared" si="45"/>
        <v>1.4998456707193137</v>
      </c>
      <c r="N317" s="5">
        <f t="shared" si="38"/>
        <v>1.4019466650379124</v>
      </c>
    </row>
    <row r="318" spans="1:14" x14ac:dyDescent="0.15">
      <c r="A318" s="1">
        <v>40345</v>
      </c>
      <c r="B318" s="2">
        <f>B317</f>
        <v>20062.150399999999</v>
      </c>
      <c r="C318" s="3">
        <v>0</v>
      </c>
      <c r="D318" s="3">
        <f t="shared" si="40"/>
        <v>0</v>
      </c>
      <c r="E318" s="3">
        <f t="shared" si="41"/>
        <v>1.3944855575497419</v>
      </c>
      <c r="F318" s="2">
        <v>424.24</v>
      </c>
      <c r="G318" s="3">
        <v>6.6363922442632523E-4</v>
      </c>
      <c r="H318" s="3">
        <f t="shared" si="42"/>
        <v>4.0232877360722973E-3</v>
      </c>
      <c r="I318" s="3">
        <f t="shared" si="43"/>
        <v>1.2957978080185573</v>
      </c>
      <c r="J318" s="2">
        <f t="shared" si="46"/>
        <v>3685.65</v>
      </c>
      <c r="K318" s="3">
        <v>0</v>
      </c>
      <c r="L318" s="3">
        <f t="shared" si="44"/>
        <v>0</v>
      </c>
      <c r="M318" s="3">
        <f t="shared" si="45"/>
        <v>1.4998456707193137</v>
      </c>
      <c r="N318" s="5">
        <f t="shared" si="38"/>
        <v>1.4030032980388094</v>
      </c>
    </row>
    <row r="319" spans="1:14" x14ac:dyDescent="0.15">
      <c r="A319" s="1">
        <v>40346</v>
      </c>
      <c r="B319" s="2">
        <v>20138.400399999999</v>
      </c>
      <c r="C319" s="3">
        <v>3.8277881170073642E-4</v>
      </c>
      <c r="D319" s="3">
        <f t="shared" si="40"/>
        <v>3.8006892820422683E-3</v>
      </c>
      <c r="E319" s="3">
        <f t="shared" si="41"/>
        <v>1.3982862468317843</v>
      </c>
      <c r="F319" s="2">
        <v>423.95</v>
      </c>
      <c r="G319" s="3">
        <v>-1.1303347728107026E-4</v>
      </c>
      <c r="H319" s="3">
        <f t="shared" si="42"/>
        <v>-6.8357533471624665E-4</v>
      </c>
      <c r="I319" s="3">
        <f t="shared" si="43"/>
        <v>1.295114232683841</v>
      </c>
      <c r="J319" s="2">
        <v>3705.0104000000001</v>
      </c>
      <c r="K319" s="3">
        <v>6.3756644947927704E-4</v>
      </c>
      <c r="L319" s="3">
        <f t="shared" si="44"/>
        <v>5.2529133260076312E-3</v>
      </c>
      <c r="M319" s="3">
        <f t="shared" si="45"/>
        <v>1.5050985840453213</v>
      </c>
      <c r="N319" s="5">
        <f t="shared" si="38"/>
        <v>1.4061009350072597</v>
      </c>
    </row>
    <row r="320" spans="1:14" x14ac:dyDescent="0.15">
      <c r="A320" s="1">
        <v>40347</v>
      </c>
      <c r="B320" s="2">
        <v>20286.710899999998</v>
      </c>
      <c r="C320" s="3">
        <v>7.3984495781100773E-4</v>
      </c>
      <c r="D320" s="3">
        <f t="shared" si="40"/>
        <v>7.3645620830937297E-3</v>
      </c>
      <c r="E320" s="3">
        <f t="shared" si="41"/>
        <v>1.405650808914878</v>
      </c>
      <c r="F320" s="2">
        <v>423.06</v>
      </c>
      <c r="G320" s="3">
        <v>-3.4749994568084443E-4</v>
      </c>
      <c r="H320" s="3">
        <f t="shared" si="42"/>
        <v>-2.0993041632267635E-3</v>
      </c>
      <c r="I320" s="3">
        <f t="shared" si="43"/>
        <v>1.2930149285206143</v>
      </c>
      <c r="J320" s="2">
        <v>3651.9486000000002</v>
      </c>
      <c r="K320" s="3">
        <v>-1.7585211724326631E-3</v>
      </c>
      <c r="L320" s="3">
        <f t="shared" si="44"/>
        <v>-1.4321633213229292E-2</v>
      </c>
      <c r="M320" s="3">
        <f t="shared" si="45"/>
        <v>1.4907769508320921</v>
      </c>
      <c r="N320" s="5">
        <f t="shared" si="38"/>
        <v>1.4038920663086116</v>
      </c>
    </row>
    <row r="321" spans="1:14" x14ac:dyDescent="0.15">
      <c r="A321" s="1">
        <v>40350</v>
      </c>
      <c r="B321" s="2">
        <v>20912.179700000001</v>
      </c>
      <c r="C321" s="3">
        <v>3.0524173839996667E-3</v>
      </c>
      <c r="D321" s="3">
        <f t="shared" si="40"/>
        <v>3.0831454299474561E-2</v>
      </c>
      <c r="E321" s="3">
        <f t="shared" si="41"/>
        <v>1.4364822632143526</v>
      </c>
      <c r="F321" s="2">
        <v>426.11</v>
      </c>
      <c r="G321" s="3">
        <v>1.1864367966385699E-3</v>
      </c>
      <c r="H321" s="3">
        <f t="shared" si="42"/>
        <v>7.2093792842623065E-3</v>
      </c>
      <c r="I321" s="3">
        <f t="shared" si="43"/>
        <v>1.3002243078048765</v>
      </c>
      <c r="J321" s="2">
        <v>3850.5720999999999</v>
      </c>
      <c r="K321" s="3">
        <v>6.4148490749575716E-3</v>
      </c>
      <c r="L321" s="3">
        <f t="shared" si="44"/>
        <v>5.4388361325786373E-2</v>
      </c>
      <c r="M321" s="3">
        <f t="shared" si="45"/>
        <v>1.5451653121578783</v>
      </c>
      <c r="N321" s="5">
        <f t="shared" si="38"/>
        <v>1.4362190415036844</v>
      </c>
    </row>
    <row r="322" spans="1:14" x14ac:dyDescent="0.15">
      <c r="A322" s="1">
        <v>40351</v>
      </c>
      <c r="B322" s="2">
        <v>20819.080099999999</v>
      </c>
      <c r="C322" s="3">
        <v>-4.487167600502449E-4</v>
      </c>
      <c r="D322" s="3">
        <f t="shared" si="40"/>
        <v>-4.4519319045446693E-3</v>
      </c>
      <c r="E322" s="3">
        <f t="shared" si="41"/>
        <v>1.4320303313098079</v>
      </c>
      <c r="F322" s="2">
        <v>425.76</v>
      </c>
      <c r="G322" s="3">
        <v>-1.357348080129443E-4</v>
      </c>
      <c r="H322" s="3">
        <f t="shared" si="42"/>
        <v>-8.2138414963277729E-4</v>
      </c>
      <c r="I322" s="3">
        <f t="shared" si="43"/>
        <v>1.2994029236552438</v>
      </c>
      <c r="J322" s="2">
        <v>3788.9056</v>
      </c>
      <c r="K322" s="3">
        <v>-1.9593258927254097E-3</v>
      </c>
      <c r="L322" s="3">
        <f t="shared" si="44"/>
        <v>-1.6014892955776575E-2</v>
      </c>
      <c r="M322" s="3">
        <f t="shared" si="45"/>
        <v>1.5291504192021017</v>
      </c>
      <c r="N322" s="5">
        <f t="shared" si="38"/>
        <v>1.4289413451654758</v>
      </c>
    </row>
    <row r="323" spans="1:14" x14ac:dyDescent="0.15">
      <c r="A323" s="1">
        <v>40352</v>
      </c>
      <c r="B323" s="2">
        <v>20856.609400000001</v>
      </c>
      <c r="C323" s="3">
        <v>1.8108996524727233E-4</v>
      </c>
      <c r="D323" s="3">
        <f t="shared" si="40"/>
        <v>1.8026396853145288E-3</v>
      </c>
      <c r="E323" s="3">
        <f t="shared" si="41"/>
        <v>1.4338329709951225</v>
      </c>
      <c r="F323" s="2">
        <v>424.62</v>
      </c>
      <c r="G323" s="3">
        <v>-4.4307877503947158E-4</v>
      </c>
      <c r="H323" s="3">
        <f t="shared" si="42"/>
        <v>-2.6775648252536323E-3</v>
      </c>
      <c r="I323" s="3">
        <f t="shared" si="43"/>
        <v>1.2967253588299901</v>
      </c>
      <c r="J323" s="2">
        <v>3809.7001</v>
      </c>
      <c r="K323" s="3">
        <v>6.6380250705661101E-4</v>
      </c>
      <c r="L323" s="3">
        <f t="shared" si="44"/>
        <v>5.4882602511923152E-3</v>
      </c>
      <c r="M323" s="3">
        <f t="shared" si="45"/>
        <v>1.534638679453294</v>
      </c>
      <c r="N323" s="5">
        <f t="shared" ref="N323:N386" si="47">SUM(PRODUCT(E323,$B$3322),PRODUCT(I323,$F$3322),PRODUCT(M323,$J$3322))</f>
        <v>1.4307719649098334</v>
      </c>
    </row>
    <row r="324" spans="1:14" x14ac:dyDescent="0.15">
      <c r="A324" s="1">
        <v>40353</v>
      </c>
      <c r="B324" s="2">
        <v>20733.4902</v>
      </c>
      <c r="C324" s="3">
        <v>-5.9566530905157697E-4</v>
      </c>
      <c r="D324" s="3">
        <f t="shared" si="40"/>
        <v>-5.9031263250296567E-3</v>
      </c>
      <c r="E324" s="3">
        <f t="shared" si="41"/>
        <v>1.4279298446700928</v>
      </c>
      <c r="F324" s="2">
        <v>425.61</v>
      </c>
      <c r="G324" s="3">
        <v>3.8469871334405407E-4</v>
      </c>
      <c r="H324" s="3">
        <f t="shared" si="42"/>
        <v>2.3314963967783174E-3</v>
      </c>
      <c r="I324" s="3">
        <f t="shared" si="43"/>
        <v>1.2990568552267683</v>
      </c>
      <c r="J324" s="2">
        <v>3837.6651999999999</v>
      </c>
      <c r="K324" s="3">
        <v>8.8622633943731619E-4</v>
      </c>
      <c r="L324" s="3">
        <f t="shared" si="44"/>
        <v>7.3404990592303822E-3</v>
      </c>
      <c r="M324" s="3">
        <f t="shared" si="45"/>
        <v>1.5419791785125243</v>
      </c>
      <c r="N324" s="5">
        <f t="shared" si="47"/>
        <v>1.4313600541252591</v>
      </c>
    </row>
    <row r="325" spans="1:14" x14ac:dyDescent="0.15">
      <c r="A325" s="1">
        <v>40354</v>
      </c>
      <c r="B325" s="2">
        <v>20690.789100000002</v>
      </c>
      <c r="C325" s="3">
        <v>-2.0746247785516456E-4</v>
      </c>
      <c r="D325" s="3">
        <f t="shared" si="40"/>
        <v>-2.0595230030300642E-3</v>
      </c>
      <c r="E325" s="3">
        <f t="shared" si="41"/>
        <v>1.4258703216670627</v>
      </c>
      <c r="F325" s="2">
        <v>425.57</v>
      </c>
      <c r="G325" s="3">
        <v>-1.5526268480699827E-5</v>
      </c>
      <c r="H325" s="3">
        <f t="shared" si="42"/>
        <v>-9.3982754164658873E-5</v>
      </c>
      <c r="I325" s="3">
        <f t="shared" si="43"/>
        <v>1.2989628724726037</v>
      </c>
      <c r="J325" s="2">
        <v>3813.2854000000002</v>
      </c>
      <c r="K325" s="3">
        <v>-7.7284054565371113E-4</v>
      </c>
      <c r="L325" s="3">
        <f t="shared" si="44"/>
        <v>-6.3527688658196928E-3</v>
      </c>
      <c r="M325" s="3">
        <f t="shared" si="45"/>
        <v>1.5356264096467047</v>
      </c>
      <c r="N325" s="5">
        <f t="shared" si="47"/>
        <v>1.4284135296985492</v>
      </c>
    </row>
    <row r="326" spans="1:14" x14ac:dyDescent="0.15">
      <c r="A326" s="1">
        <v>40357</v>
      </c>
      <c r="B326" s="2">
        <v>20726.679700000001</v>
      </c>
      <c r="C326" s="3">
        <v>1.7437203803324515E-4</v>
      </c>
      <c r="D326" s="3">
        <f t="shared" si="40"/>
        <v>1.7346172650321398E-3</v>
      </c>
      <c r="E326" s="3">
        <f t="shared" si="41"/>
        <v>1.4276049389320948</v>
      </c>
      <c r="F326" s="2">
        <v>425.79</v>
      </c>
      <c r="G326" s="3">
        <v>8.5369135321151625E-5</v>
      </c>
      <c r="H326" s="3">
        <f t="shared" si="42"/>
        <v>5.169537326409928E-4</v>
      </c>
      <c r="I326" s="3">
        <f t="shared" si="43"/>
        <v>1.2994798262052447</v>
      </c>
      <c r="J326" s="2">
        <v>3869.2154999999998</v>
      </c>
      <c r="K326" s="3">
        <v>1.7626178589639015E-3</v>
      </c>
      <c r="L326" s="3">
        <f t="shared" si="44"/>
        <v>1.4667168631018171E-2</v>
      </c>
      <c r="M326" s="3">
        <f t="shared" si="45"/>
        <v>1.550293578277723</v>
      </c>
      <c r="N326" s="5">
        <f t="shared" si="47"/>
        <v>1.4340552439324545</v>
      </c>
    </row>
    <row r="327" spans="1:14" x14ac:dyDescent="0.15">
      <c r="A327" s="1">
        <v>40358</v>
      </c>
      <c r="B327" s="2">
        <v>20248.900399999999</v>
      </c>
      <c r="C327" s="3">
        <v>-2.3519154049425985E-3</v>
      </c>
      <c r="D327" s="3">
        <f t="shared" si="40"/>
        <v>-2.305141522498666E-2</v>
      </c>
      <c r="E327" s="3">
        <f t="shared" si="41"/>
        <v>1.4045535237071083</v>
      </c>
      <c r="F327" s="2">
        <v>418.89</v>
      </c>
      <c r="G327" s="3">
        <v>-2.7060237091809554E-3</v>
      </c>
      <c r="H327" s="3">
        <f t="shared" si="42"/>
        <v>-1.6205171563446849E-2</v>
      </c>
      <c r="I327" s="3">
        <f t="shared" si="43"/>
        <v>1.2832746546417979</v>
      </c>
      <c r="J327" s="2">
        <v>3796.0761000000002</v>
      </c>
      <c r="K327" s="3">
        <v>-2.3155164120467193E-3</v>
      </c>
      <c r="L327" s="3">
        <f t="shared" si="44"/>
        <v>-1.8902901634711113E-2</v>
      </c>
      <c r="M327" s="3">
        <f t="shared" si="45"/>
        <v>1.5313906766430119</v>
      </c>
      <c r="N327" s="5">
        <f t="shared" si="47"/>
        <v>1.4141577577694027</v>
      </c>
    </row>
    <row r="328" spans="1:14" x14ac:dyDescent="0.15">
      <c r="A328" s="1">
        <v>40359</v>
      </c>
      <c r="B328" s="2">
        <v>20128.9902</v>
      </c>
      <c r="C328" s="3">
        <v>-5.9934071820208934E-4</v>
      </c>
      <c r="D328" s="3">
        <f t="shared" si="40"/>
        <v>-5.9218129197770386E-3</v>
      </c>
      <c r="E328" s="3">
        <f t="shared" si="41"/>
        <v>1.3986317107873312</v>
      </c>
      <c r="F328" s="2">
        <v>421.68</v>
      </c>
      <c r="G328" s="3">
        <v>1.098296813231005E-3</v>
      </c>
      <c r="H328" s="3">
        <f t="shared" si="42"/>
        <v>6.6604597865788642E-3</v>
      </c>
      <c r="I328" s="3">
        <f t="shared" si="43"/>
        <v>1.2899351144283768</v>
      </c>
      <c r="J328" s="2">
        <v>3733.6925000000001</v>
      </c>
      <c r="K328" s="3">
        <v>-2.0145810861127811E-3</v>
      </c>
      <c r="L328" s="3">
        <f t="shared" si="44"/>
        <v>-1.643370637380007E-2</v>
      </c>
      <c r="M328" s="3">
        <f t="shared" si="45"/>
        <v>1.5149569702692118</v>
      </c>
      <c r="N328" s="5">
        <f t="shared" si="47"/>
        <v>1.4081046973657376</v>
      </c>
    </row>
    <row r="329" spans="1:14" x14ac:dyDescent="0.15">
      <c r="A329" s="1">
        <v>40360</v>
      </c>
      <c r="B329" s="2">
        <f>B328</f>
        <v>20128.9902</v>
      </c>
      <c r="C329" s="3">
        <v>0</v>
      </c>
      <c r="D329" s="3">
        <f t="shared" si="40"/>
        <v>0</v>
      </c>
      <c r="E329" s="3">
        <f t="shared" si="41"/>
        <v>1.3986317107873312</v>
      </c>
      <c r="F329" s="2">
        <v>421.31</v>
      </c>
      <c r="G329" s="3">
        <v>-1.4525470849829659E-4</v>
      </c>
      <c r="H329" s="3">
        <f t="shared" si="42"/>
        <v>-8.7744261051035037E-4</v>
      </c>
      <c r="I329" s="3">
        <f t="shared" si="43"/>
        <v>1.2890576718178666</v>
      </c>
      <c r="J329" s="2">
        <v>3681.3476999999998</v>
      </c>
      <c r="K329" s="3">
        <v>-1.7194889312937198E-3</v>
      </c>
      <c r="L329" s="3">
        <f t="shared" si="44"/>
        <v>-1.4019579812745774E-2</v>
      </c>
      <c r="M329" s="3">
        <f t="shared" si="45"/>
        <v>1.500937390456466</v>
      </c>
      <c r="N329" s="5">
        <f t="shared" si="47"/>
        <v>1.4032920785461895</v>
      </c>
    </row>
    <row r="330" spans="1:14" x14ac:dyDescent="0.15">
      <c r="A330" s="1">
        <v>40361</v>
      </c>
      <c r="B330" s="2">
        <v>19905.320299999999</v>
      </c>
      <c r="C330" s="3">
        <v>-1.1288329701954712E-3</v>
      </c>
      <c r="D330" s="3">
        <f t="shared" si="40"/>
        <v>-1.1111829146799465E-2</v>
      </c>
      <c r="E330" s="3">
        <f t="shared" si="41"/>
        <v>1.3875198816405316</v>
      </c>
      <c r="F330" s="2">
        <v>420.21</v>
      </c>
      <c r="G330" s="3">
        <v>-4.3278011081575605E-4</v>
      </c>
      <c r="H330" s="3">
        <f t="shared" si="42"/>
        <v>-2.610904084878172E-3</v>
      </c>
      <c r="I330" s="3">
        <f t="shared" si="43"/>
        <v>1.2864467677329885</v>
      </c>
      <c r="J330" s="2">
        <v>3756.0189999999998</v>
      </c>
      <c r="K330" s="3">
        <v>2.4396102094467395E-3</v>
      </c>
      <c r="L330" s="3">
        <f t="shared" si="44"/>
        <v>2.0283685781704339E-2</v>
      </c>
      <c r="M330" s="3">
        <f t="shared" si="45"/>
        <v>1.5212210762381704</v>
      </c>
      <c r="N330" s="5">
        <f t="shared" si="47"/>
        <v>1.4046741896568626</v>
      </c>
    </row>
    <row r="331" spans="1:14" x14ac:dyDescent="0.15">
      <c r="A331" s="1">
        <v>40364</v>
      </c>
      <c r="B331" s="2">
        <v>19842.199199999999</v>
      </c>
      <c r="C331" s="3">
        <v>-3.2096245916347655E-4</v>
      </c>
      <c r="D331" s="3">
        <f t="shared" si="40"/>
        <v>-3.17106678258276E-3</v>
      </c>
      <c r="E331" s="3">
        <f t="shared" si="41"/>
        <v>1.3843488148579488</v>
      </c>
      <c r="F331" s="2">
        <f>F330</f>
        <v>420.21</v>
      </c>
      <c r="G331" s="3">
        <v>0</v>
      </c>
      <c r="H331" s="3">
        <f t="shared" si="42"/>
        <v>0</v>
      </c>
      <c r="I331" s="3">
        <f t="shared" si="43"/>
        <v>1.2864467677329885</v>
      </c>
      <c r="J331" s="2">
        <v>3760.7593000000002</v>
      </c>
      <c r="K331" s="3">
        <v>1.5320711462005269E-4</v>
      </c>
      <c r="L331" s="3">
        <f t="shared" si="44"/>
        <v>1.2620543186816651E-3</v>
      </c>
      <c r="M331" s="3">
        <f t="shared" si="45"/>
        <v>1.522483130556852</v>
      </c>
      <c r="N331" s="5">
        <f t="shared" si="47"/>
        <v>1.4037848644946325</v>
      </c>
    </row>
    <row r="332" spans="1:14" x14ac:dyDescent="0.15">
      <c r="A332" s="1">
        <v>40365</v>
      </c>
      <c r="B332" s="2">
        <v>20084.1191</v>
      </c>
      <c r="C332" s="3">
        <v>1.2231380128832699E-3</v>
      </c>
      <c r="D332" s="3">
        <f t="shared" si="40"/>
        <v>1.2192191881633806E-2</v>
      </c>
      <c r="E332" s="3">
        <f t="shared" si="41"/>
        <v>1.3965410067395827</v>
      </c>
      <c r="F332" s="2">
        <v>421.5</v>
      </c>
      <c r="G332" s="3">
        <v>5.0716123837536784E-4</v>
      </c>
      <c r="H332" s="3">
        <f t="shared" si="42"/>
        <v>3.069893624616312E-3</v>
      </c>
      <c r="I332" s="3">
        <f t="shared" si="43"/>
        <v>1.2895166613576048</v>
      </c>
      <c r="J332" s="2">
        <v>3759.4666000000002</v>
      </c>
      <c r="K332" s="3">
        <v>-4.1762817752276523E-5</v>
      </c>
      <c r="L332" s="3">
        <f t="shared" si="44"/>
        <v>-3.4373377737840545E-4</v>
      </c>
      <c r="M332" s="3">
        <f t="shared" si="45"/>
        <v>1.5221393967794736</v>
      </c>
      <c r="N332" s="5">
        <f t="shared" si="47"/>
        <v>1.409484016734381</v>
      </c>
    </row>
    <row r="333" spans="1:14" x14ac:dyDescent="0.15">
      <c r="A333" s="1">
        <v>40366</v>
      </c>
      <c r="B333" s="2">
        <v>19857.070299999999</v>
      </c>
      <c r="C333" s="3">
        <v>-1.1488395091135226E-3</v>
      </c>
      <c r="D333" s="3">
        <f t="shared" si="40"/>
        <v>-1.1304892132411249E-2</v>
      </c>
      <c r="E333" s="3">
        <f t="shared" si="41"/>
        <v>1.3852361146071714</v>
      </c>
      <c r="F333" s="2">
        <v>419.87</v>
      </c>
      <c r="G333" s="3">
        <v>-6.4150216547932595E-4</v>
      </c>
      <c r="H333" s="3">
        <f t="shared" si="42"/>
        <v>-3.8671411625148173E-3</v>
      </c>
      <c r="I333" s="3">
        <f t="shared" si="43"/>
        <v>1.2856495201950899</v>
      </c>
      <c r="J333" s="2">
        <v>3751.4110999999998</v>
      </c>
      <c r="K333" s="3">
        <v>-2.6063820952450039E-4</v>
      </c>
      <c r="L333" s="3">
        <f t="shared" si="44"/>
        <v>-2.1427241832658902E-3</v>
      </c>
      <c r="M333" s="3">
        <f t="shared" si="45"/>
        <v>1.5199966725962077</v>
      </c>
      <c r="N333" s="5">
        <f t="shared" si="47"/>
        <v>1.4031270697446458</v>
      </c>
    </row>
    <row r="334" spans="1:14" x14ac:dyDescent="0.15">
      <c r="A334" s="1">
        <v>40367</v>
      </c>
      <c r="B334" s="2">
        <v>20050.5605</v>
      </c>
      <c r="C334" s="3">
        <v>9.788982673262221E-4</v>
      </c>
      <c r="D334" s="3">
        <f t="shared" si="40"/>
        <v>9.744146396057236E-3</v>
      </c>
      <c r="E334" s="3">
        <f t="shared" si="41"/>
        <v>1.3949802610032287</v>
      </c>
      <c r="F334" s="2">
        <v>421.34</v>
      </c>
      <c r="G334" s="3">
        <v>5.7830789748132907E-4</v>
      </c>
      <c r="H334" s="3">
        <f t="shared" si="42"/>
        <v>3.5010836687545442E-3</v>
      </c>
      <c r="I334" s="3">
        <f t="shared" si="43"/>
        <v>1.2891506038638445</v>
      </c>
      <c r="J334" s="2">
        <v>3813.299</v>
      </c>
      <c r="K334" s="3">
        <v>1.9842511766618091E-3</v>
      </c>
      <c r="L334" s="3">
        <f t="shared" si="44"/>
        <v>1.6497232201504168E-2</v>
      </c>
      <c r="M334" s="3">
        <f t="shared" si="45"/>
        <v>1.536493904797712</v>
      </c>
      <c r="N334" s="5">
        <f t="shared" si="47"/>
        <v>1.4134387922028586</v>
      </c>
    </row>
    <row r="335" spans="1:14" x14ac:dyDescent="0.15">
      <c r="A335" s="1">
        <v>40368</v>
      </c>
      <c r="B335" s="2">
        <v>20378.660199999998</v>
      </c>
      <c r="C335" s="3">
        <v>1.6358373116749049E-3</v>
      </c>
      <c r="D335" s="3">
        <f t="shared" si="40"/>
        <v>1.6363617366207735E-2</v>
      </c>
      <c r="E335" s="3">
        <f t="shared" si="41"/>
        <v>1.4113438783694365</v>
      </c>
      <c r="F335" s="2">
        <v>421.62</v>
      </c>
      <c r="G335" s="3">
        <v>1.099130137547339E-4</v>
      </c>
      <c r="H335" s="3">
        <f t="shared" si="42"/>
        <v>6.6454644704995859E-4</v>
      </c>
      <c r="I335" s="3">
        <f t="shared" si="43"/>
        <v>1.2898151503108946</v>
      </c>
      <c r="J335" s="2">
        <v>3860.0747000000001</v>
      </c>
      <c r="K335" s="3">
        <v>1.4762884026169544E-3</v>
      </c>
      <c r="L335" s="3">
        <f t="shared" si="44"/>
        <v>1.2266465336182697E-2</v>
      </c>
      <c r="M335" s="3">
        <f t="shared" si="45"/>
        <v>1.5487603701338948</v>
      </c>
      <c r="N335" s="5">
        <f t="shared" si="47"/>
        <v>1.4243402562871885</v>
      </c>
    </row>
    <row r="336" spans="1:14" x14ac:dyDescent="0.15">
      <c r="A336" s="1">
        <v>40371</v>
      </c>
      <c r="B336" s="2">
        <v>20467.429700000001</v>
      </c>
      <c r="C336" s="3">
        <v>4.3786867305645568E-4</v>
      </c>
      <c r="D336" s="3">
        <f t="shared" si="40"/>
        <v>4.3560027562558881E-3</v>
      </c>
      <c r="E336" s="3">
        <f t="shared" si="41"/>
        <v>1.4156998811256924</v>
      </c>
      <c r="F336" s="2">
        <v>420.66</v>
      </c>
      <c r="G336" s="3">
        <v>-3.7729130197036563E-4</v>
      </c>
      <c r="H336" s="3">
        <f t="shared" si="42"/>
        <v>-2.2769318343531606E-3</v>
      </c>
      <c r="I336" s="3">
        <f t="shared" si="43"/>
        <v>1.2875382184765414</v>
      </c>
      <c r="J336" s="2">
        <v>3818.3362999999999</v>
      </c>
      <c r="K336" s="3">
        <v>-1.318173876804067E-3</v>
      </c>
      <c r="L336" s="3">
        <f t="shared" si="44"/>
        <v>-1.0812847741003608E-2</v>
      </c>
      <c r="M336" s="3">
        <f t="shared" si="45"/>
        <v>1.5379475223928911</v>
      </c>
      <c r="N336" s="5">
        <f t="shared" si="47"/>
        <v>1.4219964506926135</v>
      </c>
    </row>
    <row r="337" spans="1:14" x14ac:dyDescent="0.15">
      <c r="A337" s="1">
        <v>40372</v>
      </c>
      <c r="B337" s="2">
        <v>20431.0605</v>
      </c>
      <c r="C337" s="3">
        <v>-1.7919847567645744E-4</v>
      </c>
      <c r="D337" s="3">
        <f t="shared" si="40"/>
        <v>-1.776930495576638E-3</v>
      </c>
      <c r="E337" s="3">
        <f t="shared" si="41"/>
        <v>1.4139229506301159</v>
      </c>
      <c r="F337" s="2">
        <v>421.33</v>
      </c>
      <c r="G337" s="3">
        <v>2.6333915610164807E-4</v>
      </c>
      <c r="H337" s="3">
        <f t="shared" si="42"/>
        <v>1.5927352255977725E-3</v>
      </c>
      <c r="I337" s="3">
        <f t="shared" si="43"/>
        <v>1.2891309537021391</v>
      </c>
      <c r="J337" s="2">
        <v>3762.9250999999999</v>
      </c>
      <c r="K337" s="3">
        <v>-1.7755717889632707E-3</v>
      </c>
      <c r="L337" s="3">
        <f t="shared" si="44"/>
        <v>-1.451186999950738E-2</v>
      </c>
      <c r="M337" s="3">
        <f t="shared" si="45"/>
        <v>1.5234356523933836</v>
      </c>
      <c r="N337" s="5">
        <f t="shared" si="47"/>
        <v>1.416942189632121</v>
      </c>
    </row>
    <row r="338" spans="1:14" x14ac:dyDescent="0.15">
      <c r="A338" s="1">
        <v>40373</v>
      </c>
      <c r="B338" s="2">
        <v>20560.8105</v>
      </c>
      <c r="C338" s="3">
        <v>6.3744375895862838E-4</v>
      </c>
      <c r="D338" s="3">
        <f t="shared" si="40"/>
        <v>6.3506248243942109E-3</v>
      </c>
      <c r="E338" s="3">
        <f t="shared" si="41"/>
        <v>1.4202735754545102</v>
      </c>
      <c r="F338" s="2">
        <v>420.65</v>
      </c>
      <c r="G338" s="3">
        <v>-2.673442210934622E-4</v>
      </c>
      <c r="H338" s="3">
        <f t="shared" si="42"/>
        <v>-1.6139368191204206E-3</v>
      </c>
      <c r="I338" s="3">
        <f t="shared" si="43"/>
        <v>1.2875170168830188</v>
      </c>
      <c r="J338" s="2">
        <v>3807.5419000000002</v>
      </c>
      <c r="K338" s="3">
        <v>1.4296635846919518E-3</v>
      </c>
      <c r="L338" s="3">
        <f t="shared" si="44"/>
        <v>1.1856946076338389E-2</v>
      </c>
      <c r="M338" s="3">
        <f t="shared" si="45"/>
        <v>1.5352925984697221</v>
      </c>
      <c r="N338" s="5">
        <f t="shared" si="47"/>
        <v>1.4230007805041733</v>
      </c>
    </row>
    <row r="339" spans="1:14" x14ac:dyDescent="0.15">
      <c r="A339" s="1">
        <v>40374</v>
      </c>
      <c r="B339" s="2">
        <v>20255.6191</v>
      </c>
      <c r="C339" s="3">
        <v>-1.5081017281360631E-3</v>
      </c>
      <c r="D339" s="3">
        <f t="shared" si="40"/>
        <v>-1.484335454577531E-2</v>
      </c>
      <c r="E339" s="3">
        <f t="shared" si="41"/>
        <v>1.4054302209087348</v>
      </c>
      <c r="F339" s="2">
        <v>422</v>
      </c>
      <c r="G339" s="3">
        <v>5.3005413109385546E-4</v>
      </c>
      <c r="H339" s="3">
        <f t="shared" si="42"/>
        <v>3.2093189112088979E-3</v>
      </c>
      <c r="I339" s="3">
        <f t="shared" si="43"/>
        <v>1.2907263357942276</v>
      </c>
      <c r="J339" s="2">
        <v>3804.6633999999999</v>
      </c>
      <c r="K339" s="3">
        <v>-9.1737875913687237E-5</v>
      </c>
      <c r="L339" s="3">
        <f t="shared" si="44"/>
        <v>-7.5599955971600947E-4</v>
      </c>
      <c r="M339" s="3">
        <f t="shared" si="45"/>
        <v>1.5345365989100062</v>
      </c>
      <c r="N339" s="5">
        <f t="shared" si="47"/>
        <v>1.4175029143251134</v>
      </c>
    </row>
    <row r="340" spans="1:14" x14ac:dyDescent="0.15">
      <c r="A340" s="1">
        <v>40375</v>
      </c>
      <c r="B340" s="2">
        <v>20250.160199999998</v>
      </c>
      <c r="C340" s="3">
        <v>-2.7182238512212688E-5</v>
      </c>
      <c r="D340" s="3">
        <f t="shared" si="40"/>
        <v>-2.6950052590599165E-4</v>
      </c>
      <c r="E340" s="3">
        <f t="shared" si="41"/>
        <v>1.4051607203828289</v>
      </c>
      <c r="F340" s="2">
        <v>420.89</v>
      </c>
      <c r="G340" s="3">
        <v>-4.3588798650764341E-4</v>
      </c>
      <c r="H340" s="3">
        <f t="shared" si="42"/>
        <v>-2.6303317535545348E-3</v>
      </c>
      <c r="I340" s="3">
        <f t="shared" si="43"/>
        <v>1.288096004040673</v>
      </c>
      <c r="J340" s="2">
        <v>3822.6541000000002</v>
      </c>
      <c r="K340" s="3">
        <v>5.7190186869901668E-4</v>
      </c>
      <c r="L340" s="3">
        <f t="shared" si="44"/>
        <v>4.7285917592605666E-3</v>
      </c>
      <c r="M340" s="3">
        <f t="shared" si="45"/>
        <v>1.5392651906692667</v>
      </c>
      <c r="N340" s="5">
        <f t="shared" si="47"/>
        <v>1.4182469731263332</v>
      </c>
    </row>
    <row r="341" spans="1:14" x14ac:dyDescent="0.15">
      <c r="A341" s="1">
        <v>40378</v>
      </c>
      <c r="B341" s="2">
        <v>20090.949199999999</v>
      </c>
      <c r="C341" s="3">
        <v>-7.9665521338848652E-4</v>
      </c>
      <c r="D341" s="3">
        <f t="shared" si="40"/>
        <v>-7.8622094061260479E-3</v>
      </c>
      <c r="E341" s="3">
        <f t="shared" si="41"/>
        <v>1.3972985109767029</v>
      </c>
      <c r="F341" s="2">
        <v>421.13</v>
      </c>
      <c r="G341" s="3">
        <v>9.4334477132223781E-5</v>
      </c>
      <c r="H341" s="3">
        <f t="shared" si="42"/>
        <v>5.7022024757064581E-4</v>
      </c>
      <c r="I341" s="3">
        <f t="shared" si="43"/>
        <v>1.2886662242882436</v>
      </c>
      <c r="J341" s="2">
        <v>3765.0839999999998</v>
      </c>
      <c r="K341" s="3">
        <v>-1.8430501332637505E-3</v>
      </c>
      <c r="L341" s="3">
        <f t="shared" si="44"/>
        <v>-1.5060243091311966E-2</v>
      </c>
      <c r="M341" s="3">
        <f t="shared" si="45"/>
        <v>1.5242049475779547</v>
      </c>
      <c r="N341" s="5">
        <f t="shared" si="47"/>
        <v>1.4102467521172246</v>
      </c>
    </row>
    <row r="342" spans="1:14" x14ac:dyDescent="0.15">
      <c r="A342" s="1">
        <v>40379</v>
      </c>
      <c r="B342" s="2">
        <v>20264.589800000002</v>
      </c>
      <c r="C342" s="3">
        <v>8.6779407156820467E-4</v>
      </c>
      <c r="D342" s="3">
        <f t="shared" si="40"/>
        <v>8.6427275422110202E-3</v>
      </c>
      <c r="E342" s="3">
        <f t="shared" si="41"/>
        <v>1.4059412385189138</v>
      </c>
      <c r="F342" s="2">
        <v>422.12</v>
      </c>
      <c r="G342" s="3">
        <v>3.8841136315305197E-4</v>
      </c>
      <c r="H342" s="3">
        <f t="shared" si="42"/>
        <v>2.3508180371856887E-3</v>
      </c>
      <c r="I342" s="3">
        <f t="shared" si="43"/>
        <v>1.2910170423254292</v>
      </c>
      <c r="J342" s="2">
        <v>3818.3362999999999</v>
      </c>
      <c r="K342" s="3">
        <v>1.7028812472960626E-3</v>
      </c>
      <c r="L342" s="3">
        <f t="shared" si="44"/>
        <v>1.4143721627459071E-2</v>
      </c>
      <c r="M342" s="3">
        <f t="shared" si="45"/>
        <v>1.5383486692054138</v>
      </c>
      <c r="N342" s="5">
        <f t="shared" si="47"/>
        <v>1.4190349919294811</v>
      </c>
    </row>
    <row r="343" spans="1:14" x14ac:dyDescent="0.15">
      <c r="A343" s="1">
        <v>40380</v>
      </c>
      <c r="B343" s="2">
        <v>20487.230500000001</v>
      </c>
      <c r="C343" s="3">
        <v>1.1006505896970873E-3</v>
      </c>
      <c r="D343" s="3">
        <f t="shared" si="40"/>
        <v>1.0986686737670847E-2</v>
      </c>
      <c r="E343" s="3">
        <f t="shared" si="41"/>
        <v>1.4169279252565847</v>
      </c>
      <c r="F343" s="2">
        <v>425.4</v>
      </c>
      <c r="G343" s="3">
        <v>1.2787428920035785E-3</v>
      </c>
      <c r="H343" s="3">
        <f t="shared" si="42"/>
        <v>7.7703022837107283E-3</v>
      </c>
      <c r="I343" s="3">
        <f t="shared" si="43"/>
        <v>1.29878734460914</v>
      </c>
      <c r="J343" s="2">
        <v>3839.2055</v>
      </c>
      <c r="K343" s="3">
        <v>6.6044181197497825E-4</v>
      </c>
      <c r="L343" s="3">
        <f t="shared" si="44"/>
        <v>5.4655217247365278E-3</v>
      </c>
      <c r="M343" s="3">
        <f t="shared" si="45"/>
        <v>1.5438141909301504</v>
      </c>
      <c r="N343" s="5">
        <f t="shared" si="47"/>
        <v>1.4273724176889995</v>
      </c>
    </row>
    <row r="344" spans="1:14" x14ac:dyDescent="0.15">
      <c r="A344" s="1">
        <v>40381</v>
      </c>
      <c r="B344" s="2">
        <v>20589.699199999999</v>
      </c>
      <c r="C344" s="3">
        <v>5.0230043561654285E-4</v>
      </c>
      <c r="D344" s="3">
        <f t="shared" si="40"/>
        <v>5.0015886725146971E-3</v>
      </c>
      <c r="E344" s="3">
        <f t="shared" si="41"/>
        <v>1.4219295139290995</v>
      </c>
      <c r="F344" s="2">
        <v>428.9</v>
      </c>
      <c r="G344" s="3">
        <v>1.3518538563380216E-3</v>
      </c>
      <c r="H344" s="3">
        <f t="shared" si="42"/>
        <v>8.227550540667608E-3</v>
      </c>
      <c r="I344" s="3">
        <f t="shared" si="43"/>
        <v>1.3070148951498077</v>
      </c>
      <c r="J344" s="2">
        <v>3880.9438</v>
      </c>
      <c r="K344" s="3">
        <v>1.3084638176867665E-3</v>
      </c>
      <c r="L344" s="3">
        <f t="shared" si="44"/>
        <v>1.0871598303346872E-2</v>
      </c>
      <c r="M344" s="3">
        <f t="shared" si="45"/>
        <v>1.5546857892334973</v>
      </c>
      <c r="N344" s="5">
        <f t="shared" si="47"/>
        <v>1.435139799453254</v>
      </c>
    </row>
    <row r="345" spans="1:14" x14ac:dyDescent="0.15">
      <c r="A345" s="1">
        <v>40382</v>
      </c>
      <c r="B345" s="2">
        <v>20815.330099999999</v>
      </c>
      <c r="C345" s="3">
        <v>1.0960816253730455E-3</v>
      </c>
      <c r="D345" s="3">
        <f t="shared" si="40"/>
        <v>1.0958435954227059E-2</v>
      </c>
      <c r="E345" s="3">
        <f t="shared" si="41"/>
        <v>1.4328879498833265</v>
      </c>
      <c r="F345" s="2">
        <v>428.16</v>
      </c>
      <c r="G345" s="3">
        <v>-2.8497976566984348E-4</v>
      </c>
      <c r="H345" s="3">
        <f t="shared" si="42"/>
        <v>-1.7253439030075828E-3</v>
      </c>
      <c r="I345" s="3">
        <f t="shared" si="43"/>
        <v>1.3052895512468001</v>
      </c>
      <c r="J345" s="2">
        <v>3986.7289000000001</v>
      </c>
      <c r="K345" s="3">
        <v>3.2437083905679947E-3</v>
      </c>
      <c r="L345" s="3">
        <f t="shared" si="44"/>
        <v>2.7257570697107249E-2</v>
      </c>
      <c r="M345" s="3">
        <f t="shared" si="45"/>
        <v>1.5819433599306045</v>
      </c>
      <c r="N345" s="5">
        <f t="shared" si="47"/>
        <v>1.448094333216293</v>
      </c>
    </row>
    <row r="346" spans="1:14" x14ac:dyDescent="0.15">
      <c r="A346" s="1">
        <v>40385</v>
      </c>
      <c r="B346" s="2">
        <v>20839.910199999998</v>
      </c>
      <c r="C346" s="3">
        <v>1.1867401291657452E-4</v>
      </c>
      <c r="D346" s="3">
        <f t="shared" si="40"/>
        <v>1.1808652508469813E-3</v>
      </c>
      <c r="E346" s="3">
        <f t="shared" si="41"/>
        <v>1.4340688151341734</v>
      </c>
      <c r="F346" s="2">
        <v>429.75</v>
      </c>
      <c r="G346" s="3">
        <v>6.1134129424402091E-4</v>
      </c>
      <c r="H346" s="3">
        <f t="shared" si="42"/>
        <v>3.713565022421466E-3</v>
      </c>
      <c r="I346" s="3">
        <f t="shared" si="43"/>
        <v>1.3090031162692215</v>
      </c>
      <c r="J346" s="2">
        <v>3998.9625000000001</v>
      </c>
      <c r="K346" s="3">
        <v>3.6941884113826103E-4</v>
      </c>
      <c r="L346" s="3">
        <f t="shared" si="44"/>
        <v>3.0685808608656643E-3</v>
      </c>
      <c r="M346" s="3">
        <f t="shared" si="45"/>
        <v>1.5850119407914702</v>
      </c>
      <c r="N346" s="5">
        <f t="shared" si="47"/>
        <v>1.4505573427786156</v>
      </c>
    </row>
    <row r="347" spans="1:14" x14ac:dyDescent="0.15">
      <c r="A347" s="1">
        <v>40386</v>
      </c>
      <c r="B347" s="2">
        <v>20973.390599999999</v>
      </c>
      <c r="C347" s="3">
        <v>6.4160444455699532E-4</v>
      </c>
      <c r="D347" s="3">
        <f t="shared" si="40"/>
        <v>6.4050371963695115E-3</v>
      </c>
      <c r="E347" s="3">
        <f t="shared" si="41"/>
        <v>1.4404738523305429</v>
      </c>
      <c r="F347" s="2">
        <v>430.42</v>
      </c>
      <c r="G347" s="3">
        <v>2.5686614594850709E-4</v>
      </c>
      <c r="H347" s="3">
        <f t="shared" si="42"/>
        <v>1.5590459569517531E-3</v>
      </c>
      <c r="I347" s="3">
        <f t="shared" si="43"/>
        <v>1.3105621622261732</v>
      </c>
      <c r="J347" s="2">
        <v>3965.1401000000001</v>
      </c>
      <c r="K347" s="3">
        <v>-1.0251611240438305E-3</v>
      </c>
      <c r="L347" s="3">
        <f t="shared" si="44"/>
        <v>-8.4577937402513809E-3</v>
      </c>
      <c r="M347" s="3">
        <f t="shared" si="45"/>
        <v>1.5765541470512188</v>
      </c>
      <c r="N347" s="5">
        <f t="shared" si="47"/>
        <v>1.4508318950087244</v>
      </c>
    </row>
    <row r="348" spans="1:14" x14ac:dyDescent="0.15">
      <c r="A348" s="1">
        <v>40387</v>
      </c>
      <c r="B348" s="2">
        <v>21091.179700000001</v>
      </c>
      <c r="C348" s="3">
        <v>5.6248153761824494E-4</v>
      </c>
      <c r="D348" s="3">
        <f t="shared" si="40"/>
        <v>5.6161210290911088E-3</v>
      </c>
      <c r="E348" s="3">
        <f t="shared" si="41"/>
        <v>1.446089973359634</v>
      </c>
      <c r="F348" s="2">
        <v>434.33</v>
      </c>
      <c r="G348" s="3">
        <v>1.4888752990459189E-3</v>
      </c>
      <c r="H348" s="3">
        <f t="shared" si="42"/>
        <v>9.084150364759928E-3</v>
      </c>
      <c r="I348" s="3">
        <f t="shared" si="43"/>
        <v>1.319646312590933</v>
      </c>
      <c r="J348" s="2">
        <v>4044.2988999999998</v>
      </c>
      <c r="K348" s="3">
        <v>2.3801168749528014E-3</v>
      </c>
      <c r="L348" s="3">
        <f t="shared" si="44"/>
        <v>1.9963682998237489E-2</v>
      </c>
      <c r="M348" s="3">
        <f t="shared" si="45"/>
        <v>1.5965178300494562</v>
      </c>
      <c r="N348" s="5">
        <f t="shared" si="47"/>
        <v>1.4620481967724133</v>
      </c>
    </row>
    <row r="349" spans="1:14" x14ac:dyDescent="0.15">
      <c r="A349" s="1">
        <v>40388</v>
      </c>
      <c r="B349" s="2">
        <v>21093.820299999999</v>
      </c>
      <c r="C349" s="3">
        <v>1.2573540813159765E-5</v>
      </c>
      <c r="D349" s="3">
        <f t="shared" si="40"/>
        <v>1.2519925568690748E-4</v>
      </c>
      <c r="E349" s="3">
        <f t="shared" si="41"/>
        <v>1.446215172615321</v>
      </c>
      <c r="F349" s="2">
        <v>435.69</v>
      </c>
      <c r="G349" s="3">
        <v>5.1446486182704654E-4</v>
      </c>
      <c r="H349" s="3">
        <f t="shared" si="42"/>
        <v>3.131259641286611E-3</v>
      </c>
      <c r="I349" s="3">
        <f t="shared" si="43"/>
        <v>1.3227775722322197</v>
      </c>
      <c r="J349" s="2">
        <v>4045.7381999999998</v>
      </c>
      <c r="K349" s="3">
        <v>4.2841951886551154E-5</v>
      </c>
      <c r="L349" s="3">
        <f t="shared" si="44"/>
        <v>3.558836860450653E-4</v>
      </c>
      <c r="M349" s="3">
        <f t="shared" si="45"/>
        <v>1.5968737137355014</v>
      </c>
      <c r="N349" s="5">
        <f t="shared" si="47"/>
        <v>1.4630382725662616</v>
      </c>
    </row>
    <row r="350" spans="1:14" x14ac:dyDescent="0.15">
      <c r="A350" s="1">
        <v>40389</v>
      </c>
      <c r="B350" s="2">
        <v>21029.8105</v>
      </c>
      <c r="C350" s="3">
        <v>-3.0532798992952744E-4</v>
      </c>
      <c r="D350" s="3">
        <f t="shared" si="40"/>
        <v>-3.0345285533697193E-3</v>
      </c>
      <c r="E350" s="3">
        <f t="shared" si="41"/>
        <v>1.4431806440619512</v>
      </c>
      <c r="F350" s="2">
        <v>438.56</v>
      </c>
      <c r="G350" s="3">
        <v>1.0792561684868183E-3</v>
      </c>
      <c r="H350" s="3">
        <f t="shared" si="42"/>
        <v>6.5872524042323776E-3</v>
      </c>
      <c r="I350" s="3">
        <f t="shared" si="43"/>
        <v>1.329364824636452</v>
      </c>
      <c r="J350" s="2">
        <v>4049.3362999999999</v>
      </c>
      <c r="K350" s="3">
        <v>1.0702231935247973E-4</v>
      </c>
      <c r="L350" s="3">
        <f t="shared" si="44"/>
        <v>8.8935561871011795E-4</v>
      </c>
      <c r="M350" s="3">
        <f t="shared" si="45"/>
        <v>1.5977630693542115</v>
      </c>
      <c r="N350" s="5">
        <f t="shared" si="47"/>
        <v>1.4638131921700956</v>
      </c>
    </row>
    <row r="351" spans="1:14" x14ac:dyDescent="0.15">
      <c r="A351" s="1">
        <v>40392</v>
      </c>
      <c r="B351" s="2">
        <v>21412.789100000002</v>
      </c>
      <c r="C351" s="3">
        <v>1.8098526120983126E-3</v>
      </c>
      <c r="D351" s="3">
        <f t="shared" si="40"/>
        <v>1.8211224490111415E-2</v>
      </c>
      <c r="E351" s="3">
        <f t="shared" si="41"/>
        <v>1.4613918685520626</v>
      </c>
      <c r="F351" s="2">
        <v>440.74</v>
      </c>
      <c r="G351" s="3">
        <v>8.1441018440459576E-4</v>
      </c>
      <c r="H351" s="3">
        <f t="shared" si="42"/>
        <v>4.9708135716891796E-3</v>
      </c>
      <c r="I351" s="3">
        <f t="shared" si="43"/>
        <v>1.3343356382081413</v>
      </c>
      <c r="J351" s="2">
        <v>4149.9367000000002</v>
      </c>
      <c r="K351" s="3">
        <v>2.9456891912431177E-3</v>
      </c>
      <c r="L351" s="3">
        <f t="shared" si="44"/>
        <v>2.4843676234053532E-2</v>
      </c>
      <c r="M351" s="3">
        <f t="shared" si="45"/>
        <v>1.6226067455882651</v>
      </c>
      <c r="N351" s="5">
        <f t="shared" si="47"/>
        <v>1.4807148562988506</v>
      </c>
    </row>
    <row r="352" spans="1:14" x14ac:dyDescent="0.15">
      <c r="A352" s="1">
        <v>40393</v>
      </c>
      <c r="B352" s="2">
        <v>21457.660199999998</v>
      </c>
      <c r="C352" s="3">
        <v>2.0988266493209413E-4</v>
      </c>
      <c r="D352" s="3">
        <f t="shared" si="40"/>
        <v>2.0955280412301197E-3</v>
      </c>
      <c r="E352" s="3">
        <f t="shared" si="41"/>
        <v>1.4634873965932926</v>
      </c>
      <c r="F352" s="2">
        <v>440.87</v>
      </c>
      <c r="G352" s="3">
        <v>4.8436047616512955E-5</v>
      </c>
      <c r="H352" s="3">
        <f t="shared" si="42"/>
        <v>2.9495847892180299E-4</v>
      </c>
      <c r="I352" s="3">
        <f t="shared" si="43"/>
        <v>1.3346305966870631</v>
      </c>
      <c r="J352" s="2">
        <v>4136.4058999999997</v>
      </c>
      <c r="K352" s="3">
        <v>-3.9216788377650409E-4</v>
      </c>
      <c r="L352" s="3">
        <f t="shared" si="44"/>
        <v>-3.2604834671334753E-3</v>
      </c>
      <c r="M352" s="3">
        <f t="shared" si="45"/>
        <v>1.6193462621211316</v>
      </c>
      <c r="N352" s="5">
        <f t="shared" si="47"/>
        <v>1.4805869367259177</v>
      </c>
    </row>
    <row r="353" spans="1:14" x14ac:dyDescent="0.15">
      <c r="A353" s="1">
        <v>40394</v>
      </c>
      <c r="B353" s="2">
        <v>21549.8809</v>
      </c>
      <c r="C353" s="3">
        <v>4.2979909597155202E-4</v>
      </c>
      <c r="D353" s="3">
        <f t="shared" si="40"/>
        <v>4.2977985083388391E-3</v>
      </c>
      <c r="E353" s="3">
        <f t="shared" si="41"/>
        <v>1.4677851951016314</v>
      </c>
      <c r="F353" s="2">
        <v>443.67</v>
      </c>
      <c r="G353" s="3">
        <v>1.0387057027545705E-3</v>
      </c>
      <c r="H353" s="3">
        <f t="shared" si="42"/>
        <v>6.3510785492322253E-3</v>
      </c>
      <c r="I353" s="3">
        <f t="shared" si="43"/>
        <v>1.3409816752362953</v>
      </c>
      <c r="J353" s="2">
        <v>4149.2205999999996</v>
      </c>
      <c r="K353" s="3">
        <v>3.7130705425788803E-4</v>
      </c>
      <c r="L353" s="3">
        <f t="shared" si="44"/>
        <v>3.0980276863061007E-3</v>
      </c>
      <c r="M353" s="3">
        <f t="shared" si="45"/>
        <v>1.6224442898074378</v>
      </c>
      <c r="N353" s="5">
        <f t="shared" si="47"/>
        <v>1.4850318520379484</v>
      </c>
    </row>
    <row r="354" spans="1:14" x14ac:dyDescent="0.15">
      <c r="A354" s="1">
        <v>40395</v>
      </c>
      <c r="B354" s="2">
        <v>21551.720700000002</v>
      </c>
      <c r="C354" s="3">
        <v>8.5556797790408275E-6</v>
      </c>
      <c r="D354" s="3">
        <f t="shared" si="40"/>
        <v>8.5374021719143695E-5</v>
      </c>
      <c r="E354" s="3">
        <f t="shared" si="41"/>
        <v>1.4678705691233505</v>
      </c>
      <c r="F354" s="2">
        <v>446.78</v>
      </c>
      <c r="G354" s="3">
        <v>1.1447369205176742E-3</v>
      </c>
      <c r="H354" s="3">
        <f t="shared" si="42"/>
        <v>7.0097144273896291E-3</v>
      </c>
      <c r="I354" s="3">
        <f t="shared" si="43"/>
        <v>1.347991389663685</v>
      </c>
      <c r="J354" s="2">
        <v>4131.3715000000002</v>
      </c>
      <c r="K354" s="3">
        <v>-5.1776199505527217E-4</v>
      </c>
      <c r="L354" s="3">
        <f t="shared" si="44"/>
        <v>-4.3017958601669565E-3</v>
      </c>
      <c r="M354" s="3">
        <f t="shared" si="45"/>
        <v>1.6181424939472708</v>
      </c>
      <c r="N354" s="5">
        <f t="shared" si="47"/>
        <v>1.4855018523109762</v>
      </c>
    </row>
    <row r="355" spans="1:14" x14ac:dyDescent="0.15">
      <c r="A355" s="1">
        <v>40396</v>
      </c>
      <c r="B355" s="2">
        <v>21678.800800000001</v>
      </c>
      <c r="C355" s="3">
        <v>5.8885697904172574E-4</v>
      </c>
      <c r="D355" s="3">
        <f t="shared" si="40"/>
        <v>5.8965175806124474E-3</v>
      </c>
      <c r="E355" s="3">
        <f t="shared" si="41"/>
        <v>1.4737670867039629</v>
      </c>
      <c r="F355" s="2">
        <v>446.03</v>
      </c>
      <c r="G355" s="3">
        <v>-2.7540700618851609E-4</v>
      </c>
      <c r="H355" s="3">
        <f t="shared" si="42"/>
        <v>-1.6786785442499666E-3</v>
      </c>
      <c r="I355" s="3">
        <f t="shared" si="43"/>
        <v>1.3463127111194351</v>
      </c>
      <c r="J355" s="2">
        <v>4162.3208000000004</v>
      </c>
      <c r="K355" s="3">
        <v>8.9555113026190713E-4</v>
      </c>
      <c r="L355" s="3">
        <f t="shared" si="44"/>
        <v>7.49128951487423E-3</v>
      </c>
      <c r="M355" s="3">
        <f t="shared" si="45"/>
        <v>1.625633783462145</v>
      </c>
      <c r="N355" s="5">
        <f t="shared" si="47"/>
        <v>1.4899301391128064</v>
      </c>
    </row>
    <row r="356" spans="1:14" x14ac:dyDescent="0.15">
      <c r="A356" s="1">
        <v>40399</v>
      </c>
      <c r="B356" s="2">
        <v>21801.589800000002</v>
      </c>
      <c r="C356" s="3">
        <v>5.6538342201007698E-4</v>
      </c>
      <c r="D356" s="3">
        <f t="shared" si="40"/>
        <v>5.6640125592187125E-3</v>
      </c>
      <c r="E356" s="3">
        <f t="shared" si="41"/>
        <v>1.4794310992631816</v>
      </c>
      <c r="F356" s="2">
        <v>445.14</v>
      </c>
      <c r="G356" s="3">
        <v>-3.2752501603230423E-4</v>
      </c>
      <c r="H356" s="3">
        <f t="shared" si="42"/>
        <v>-1.995381476582262E-3</v>
      </c>
      <c r="I356" s="3">
        <f t="shared" si="43"/>
        <v>1.3443173296428528</v>
      </c>
      <c r="J356" s="2">
        <v>4194.7096000000001</v>
      </c>
      <c r="K356" s="3">
        <v>9.2923756551064858E-4</v>
      </c>
      <c r="L356" s="3">
        <f t="shared" si="44"/>
        <v>7.7814280917510529E-3</v>
      </c>
      <c r="M356" s="3">
        <f t="shared" si="45"/>
        <v>1.633415211553896</v>
      </c>
      <c r="N356" s="5">
        <f t="shared" si="47"/>
        <v>1.4942746295372569</v>
      </c>
    </row>
    <row r="357" spans="1:14" x14ac:dyDescent="0.15">
      <c r="A357" s="1">
        <v>40400</v>
      </c>
      <c r="B357" s="2">
        <v>21473.599600000001</v>
      </c>
      <c r="C357" s="3">
        <v>-1.5197270878393018E-3</v>
      </c>
      <c r="D357" s="3">
        <f t="shared" si="40"/>
        <v>-1.5044324886802529E-2</v>
      </c>
      <c r="E357" s="3">
        <f t="shared" si="41"/>
        <v>1.464386774376379</v>
      </c>
      <c r="F357" s="2">
        <v>442.89</v>
      </c>
      <c r="G357" s="3">
        <v>-8.3163300537425358E-4</v>
      </c>
      <c r="H357" s="3">
        <f t="shared" si="42"/>
        <v>-5.0545895673271331E-3</v>
      </c>
      <c r="I357" s="3">
        <f t="shared" si="43"/>
        <v>1.3392627400755257</v>
      </c>
      <c r="J357" s="2">
        <v>4119.8554999999997</v>
      </c>
      <c r="K357" s="3">
        <v>-2.1632562753910551E-3</v>
      </c>
      <c r="L357" s="3">
        <f t="shared" si="44"/>
        <v>-1.7844882515824331E-2</v>
      </c>
      <c r="M357" s="3">
        <f t="shared" si="45"/>
        <v>1.6155703290380716</v>
      </c>
      <c r="N357" s="5">
        <f t="shared" si="47"/>
        <v>1.4809385635415446</v>
      </c>
    </row>
    <row r="358" spans="1:14" x14ac:dyDescent="0.15">
      <c r="A358" s="1">
        <v>40401</v>
      </c>
      <c r="B358" s="2">
        <v>21294.539100000002</v>
      </c>
      <c r="C358" s="3">
        <v>-8.4019892051884616E-4</v>
      </c>
      <c r="D358" s="3">
        <f t="shared" si="40"/>
        <v>-8.338634571541494E-3</v>
      </c>
      <c r="E358" s="3">
        <f t="shared" si="41"/>
        <v>1.4560481398048375</v>
      </c>
      <c r="F358" s="2">
        <v>443.2</v>
      </c>
      <c r="G358" s="3">
        <v>1.1481798362989599E-4</v>
      </c>
      <c r="H358" s="3">
        <f t="shared" si="42"/>
        <v>6.9994806836912616E-4</v>
      </c>
      <c r="I358" s="3">
        <f t="shared" si="43"/>
        <v>1.3399626881438949</v>
      </c>
      <c r="J358" s="2">
        <v>4080.9888999999998</v>
      </c>
      <c r="K358" s="3">
        <v>-1.1400824588650685E-3</v>
      </c>
      <c r="L358" s="3">
        <f t="shared" si="44"/>
        <v>-9.433971652646516E-3</v>
      </c>
      <c r="M358" s="3">
        <f t="shared" si="45"/>
        <v>1.606136357385425</v>
      </c>
      <c r="N358" s="5">
        <f t="shared" si="47"/>
        <v>1.4746157237397752</v>
      </c>
    </row>
    <row r="359" spans="1:14" x14ac:dyDescent="0.15">
      <c r="A359" s="1">
        <v>40402</v>
      </c>
      <c r="B359" s="2">
        <v>21105.710899999998</v>
      </c>
      <c r="C359" s="3">
        <v>-8.9451938588575692E-4</v>
      </c>
      <c r="D359" s="3">
        <f t="shared" si="40"/>
        <v>-8.8674471475179081E-3</v>
      </c>
      <c r="E359" s="3">
        <f t="shared" si="41"/>
        <v>1.4471806926573196</v>
      </c>
      <c r="F359" s="2">
        <v>445.18</v>
      </c>
      <c r="G359" s="3">
        <v>7.3092972075440316E-4</v>
      </c>
      <c r="H359" s="3">
        <f t="shared" si="42"/>
        <v>4.4675090252707991E-3</v>
      </c>
      <c r="I359" s="3">
        <f t="shared" si="43"/>
        <v>1.3444301971691657</v>
      </c>
      <c r="J359" s="2">
        <v>4050.0396000000001</v>
      </c>
      <c r="K359" s="3">
        <v>-9.1647435182980077E-4</v>
      </c>
      <c r="L359" s="3">
        <f t="shared" si="44"/>
        <v>-7.5837746091394096E-3</v>
      </c>
      <c r="M359" s="3">
        <f t="shared" si="45"/>
        <v>1.5985525827762856</v>
      </c>
      <c r="N359" s="5">
        <f t="shared" si="47"/>
        <v>1.4696699831124169</v>
      </c>
    </row>
    <row r="360" spans="1:14" x14ac:dyDescent="0.15">
      <c r="A360" s="1">
        <v>40403</v>
      </c>
      <c r="B360" s="2">
        <v>21071.570299999999</v>
      </c>
      <c r="C360" s="3">
        <v>-1.6261167690317702E-4</v>
      </c>
      <c r="D360" s="3">
        <f t="shared" si="40"/>
        <v>-1.6176000970428727E-3</v>
      </c>
      <c r="E360" s="3">
        <f t="shared" si="41"/>
        <v>1.4455630925602767</v>
      </c>
      <c r="F360" s="2">
        <v>447.48</v>
      </c>
      <c r="G360" s="3">
        <v>8.4427589146773103E-4</v>
      </c>
      <c r="H360" s="3">
        <f t="shared" si="42"/>
        <v>5.1664495260344383E-3</v>
      </c>
      <c r="I360" s="3">
        <f t="shared" si="43"/>
        <v>1.3495966466952001</v>
      </c>
      <c r="J360" s="2">
        <v>4126.3333000000002</v>
      </c>
      <c r="K360" s="3">
        <v>2.2417067980542056E-3</v>
      </c>
      <c r="L360" s="3">
        <f t="shared" si="44"/>
        <v>1.8837766425790051E-2</v>
      </c>
      <c r="M360" s="3">
        <f t="shared" si="45"/>
        <v>1.6173903492020758</v>
      </c>
      <c r="N360" s="5">
        <f t="shared" si="47"/>
        <v>1.4765197300013972</v>
      </c>
    </row>
    <row r="361" spans="1:14" x14ac:dyDescent="0.15">
      <c r="A361" s="1">
        <v>40406</v>
      </c>
      <c r="B361" s="2">
        <v>21112.1191</v>
      </c>
      <c r="C361" s="3">
        <v>1.9306732912117595E-4</v>
      </c>
      <c r="D361" s="3">
        <f t="shared" si="40"/>
        <v>1.9243368872228989E-3</v>
      </c>
      <c r="E361" s="3">
        <f t="shared" si="41"/>
        <v>1.4474874294474995</v>
      </c>
      <c r="F361" s="2">
        <v>448.79</v>
      </c>
      <c r="G361" s="3">
        <v>4.7870334533451719E-4</v>
      </c>
      <c r="H361" s="3">
        <f t="shared" si="42"/>
        <v>2.9275051398945256E-3</v>
      </c>
      <c r="I361" s="3">
        <f t="shared" si="43"/>
        <v>1.3525241518350946</v>
      </c>
      <c r="J361" s="2">
        <v>4124.174</v>
      </c>
      <c r="K361" s="3">
        <v>-6.2877876346967407E-5</v>
      </c>
      <c r="L361" s="3">
        <f t="shared" si="44"/>
        <v>-5.2329752422090035E-4</v>
      </c>
      <c r="M361" s="3">
        <f t="shared" si="45"/>
        <v>1.6168670516778549</v>
      </c>
      <c r="N361" s="5">
        <f t="shared" si="47"/>
        <v>1.4779075403588129</v>
      </c>
    </row>
    <row r="362" spans="1:14" x14ac:dyDescent="0.15">
      <c r="A362" s="1">
        <v>40407</v>
      </c>
      <c r="B362" s="2">
        <v>21137.429700000001</v>
      </c>
      <c r="C362" s="3">
        <v>1.203104560443127E-4</v>
      </c>
      <c r="D362" s="3">
        <f t="shared" si="40"/>
        <v>1.1988659158331816E-3</v>
      </c>
      <c r="E362" s="3">
        <f t="shared" si="41"/>
        <v>1.4486862953633328</v>
      </c>
      <c r="F362" s="2">
        <v>452.02</v>
      </c>
      <c r="G362" s="3">
        <v>1.1729923487202576E-3</v>
      </c>
      <c r="H362" s="3">
        <f t="shared" si="42"/>
        <v>7.197130060830146E-3</v>
      </c>
      <c r="I362" s="3">
        <f t="shared" si="43"/>
        <v>1.3597212818959248</v>
      </c>
      <c r="J362" s="2">
        <v>4156.5627999999997</v>
      </c>
      <c r="K362" s="3">
        <v>9.3882727000509883E-4</v>
      </c>
      <c r="L362" s="3">
        <f t="shared" si="44"/>
        <v>7.8534028874629735E-3</v>
      </c>
      <c r="M362" s="3">
        <f t="shared" si="45"/>
        <v>1.624720454565318</v>
      </c>
      <c r="N362" s="5">
        <f t="shared" si="47"/>
        <v>1.482856702889074</v>
      </c>
    </row>
    <row r="363" spans="1:14" x14ac:dyDescent="0.15">
      <c r="A363" s="1">
        <v>40408</v>
      </c>
      <c r="B363" s="2">
        <v>21022.730500000001</v>
      </c>
      <c r="C363" s="3">
        <v>-5.466627874817332E-4</v>
      </c>
      <c r="D363" s="3">
        <f t="shared" si="40"/>
        <v>-5.4263551258552081E-3</v>
      </c>
      <c r="E363" s="3">
        <f t="shared" si="41"/>
        <v>1.4432599402374777</v>
      </c>
      <c r="F363" s="2">
        <v>452.81</v>
      </c>
      <c r="G363" s="3">
        <v>2.8553554578178252E-4</v>
      </c>
      <c r="H363" s="3">
        <f t="shared" si="42"/>
        <v>1.747710278306315E-3</v>
      </c>
      <c r="I363" s="3">
        <f t="shared" si="43"/>
        <v>1.3614689921742311</v>
      </c>
      <c r="J363" s="2">
        <v>4177.4355999999998</v>
      </c>
      <c r="K363" s="3">
        <v>6.0079292836053022E-4</v>
      </c>
      <c r="L363" s="3">
        <f t="shared" si="44"/>
        <v>5.0216491375999657E-3</v>
      </c>
      <c r="M363" s="3">
        <f t="shared" si="45"/>
        <v>1.6297421037029181</v>
      </c>
      <c r="N363" s="5">
        <f t="shared" si="47"/>
        <v>1.4827293056908322</v>
      </c>
    </row>
    <row r="364" spans="1:14" x14ac:dyDescent="0.15">
      <c r="A364" s="1">
        <v>40409</v>
      </c>
      <c r="B364" s="2">
        <v>21072.460899999998</v>
      </c>
      <c r="C364" s="3">
        <v>2.3732685694754992E-4</v>
      </c>
      <c r="D364" s="3">
        <f t="shared" si="40"/>
        <v>2.3655537990175317E-3</v>
      </c>
      <c r="E364" s="3">
        <f t="shared" si="41"/>
        <v>1.4456254940364952</v>
      </c>
      <c r="F364" s="2">
        <v>452.55</v>
      </c>
      <c r="G364" s="3">
        <v>-9.392751174243346E-5</v>
      </c>
      <c r="H364" s="3">
        <f t="shared" si="42"/>
        <v>-5.7419226607184225E-4</v>
      </c>
      <c r="I364" s="3">
        <f t="shared" si="43"/>
        <v>1.3608947999081593</v>
      </c>
      <c r="J364" s="2">
        <v>4193.2700999999997</v>
      </c>
      <c r="K364" s="3">
        <v>4.5356796951779725E-4</v>
      </c>
      <c r="L364" s="3">
        <f t="shared" si="44"/>
        <v>3.7904833290547759E-3</v>
      </c>
      <c r="M364" s="3">
        <f t="shared" si="45"/>
        <v>1.6335325870319728</v>
      </c>
      <c r="N364" s="5">
        <f t="shared" si="47"/>
        <v>1.4847885219372796</v>
      </c>
    </row>
    <row r="365" spans="1:14" x14ac:dyDescent="0.15">
      <c r="A365" s="1">
        <v>40410</v>
      </c>
      <c r="B365" s="2">
        <v>20981.820299999999</v>
      </c>
      <c r="C365" s="3">
        <v>-4.3317016271710544E-4</v>
      </c>
      <c r="D365" s="3">
        <f t="shared" si="40"/>
        <v>-4.3013770641282256E-3</v>
      </c>
      <c r="E365" s="3">
        <f t="shared" si="41"/>
        <v>1.441324116972367</v>
      </c>
      <c r="F365" s="2">
        <v>450.1</v>
      </c>
      <c r="G365" s="3">
        <v>-8.885343850620278E-4</v>
      </c>
      <c r="H365" s="3">
        <f t="shared" si="42"/>
        <v>-5.4137664346480801E-3</v>
      </c>
      <c r="I365" s="3">
        <f t="shared" si="43"/>
        <v>1.3554810334735112</v>
      </c>
      <c r="J365" s="2">
        <v>4106.1801999999998</v>
      </c>
      <c r="K365" s="3">
        <v>-2.5224821605023761E-3</v>
      </c>
      <c r="L365" s="3">
        <f t="shared" si="44"/>
        <v>-2.0768969783272476E-2</v>
      </c>
      <c r="M365" s="3">
        <f t="shared" si="45"/>
        <v>1.6127636172487003</v>
      </c>
      <c r="N365" s="5">
        <f t="shared" si="47"/>
        <v>1.4748127106110809</v>
      </c>
    </row>
    <row r="366" spans="1:14" x14ac:dyDescent="0.15">
      <c r="A366" s="1">
        <v>40413</v>
      </c>
      <c r="B366" s="2">
        <v>20889.0098</v>
      </c>
      <c r="C366" s="3">
        <v>-4.4568197618809034E-4</v>
      </c>
      <c r="D366" s="3">
        <f t="shared" si="40"/>
        <v>-4.4233769364614949E-3</v>
      </c>
      <c r="E366" s="3">
        <f t="shared" si="41"/>
        <v>1.4369007400359055</v>
      </c>
      <c r="F366" s="2">
        <v>453.22</v>
      </c>
      <c r="G366" s="3">
        <v>1.1294067981472288E-3</v>
      </c>
      <c r="H366" s="3">
        <f t="shared" si="42"/>
        <v>6.9317929349033648E-3</v>
      </c>
      <c r="I366" s="3">
        <f t="shared" si="43"/>
        <v>1.3624128264084145</v>
      </c>
      <c r="J366" s="2">
        <v>4116.2566999999999</v>
      </c>
      <c r="K366" s="3">
        <v>2.9449312512335075E-4</v>
      </c>
      <c r="L366" s="3">
        <f t="shared" si="44"/>
        <v>2.4539838753301971E-3</v>
      </c>
      <c r="M366" s="3">
        <f t="shared" si="45"/>
        <v>1.6152176011240305</v>
      </c>
      <c r="N366" s="5">
        <f t="shared" si="47"/>
        <v>1.4756193383877059</v>
      </c>
    </row>
    <row r="367" spans="1:14" x14ac:dyDescent="0.15">
      <c r="A367" s="1">
        <v>40414</v>
      </c>
      <c r="B367" s="2">
        <v>20658.710899999998</v>
      </c>
      <c r="C367" s="3">
        <v>-1.1157636958543857E-3</v>
      </c>
      <c r="D367" s="3">
        <f t="shared" si="40"/>
        <v>-1.1024883525115757E-2</v>
      </c>
      <c r="E367" s="3">
        <f t="shared" si="41"/>
        <v>1.4258758565107899</v>
      </c>
      <c r="F367" s="2">
        <v>453.71</v>
      </c>
      <c r="G367" s="3">
        <v>1.7663686065716889E-4</v>
      </c>
      <c r="H367" s="3">
        <f t="shared" si="42"/>
        <v>1.0811526411013464E-3</v>
      </c>
      <c r="I367" s="3">
        <f t="shared" si="43"/>
        <v>1.363493979049516</v>
      </c>
      <c r="J367" s="2">
        <v>4096.8235000000004</v>
      </c>
      <c r="K367" s="3">
        <v>-5.6892086208603938E-4</v>
      </c>
      <c r="L367" s="3">
        <f t="shared" si="44"/>
        <v>-4.7210855435715383E-3</v>
      </c>
      <c r="M367" s="3">
        <f t="shared" si="45"/>
        <v>1.6104965155804589</v>
      </c>
      <c r="N367" s="5">
        <f t="shared" si="47"/>
        <v>1.4698341950382448</v>
      </c>
    </row>
    <row r="368" spans="1:14" x14ac:dyDescent="0.15">
      <c r="A368" s="1">
        <v>40415</v>
      </c>
      <c r="B368" s="2">
        <v>20634.980500000001</v>
      </c>
      <c r="C368" s="3">
        <v>-1.1568971670477646E-4</v>
      </c>
      <c r="D368" s="3">
        <f t="shared" si="40"/>
        <v>-1.148687355898704E-3</v>
      </c>
      <c r="E368" s="3">
        <f t="shared" si="41"/>
        <v>1.4247271691548911</v>
      </c>
      <c r="F368" s="2">
        <v>453.26</v>
      </c>
      <c r="G368" s="3">
        <v>-1.6223668483093134E-4</v>
      </c>
      <c r="H368" s="3">
        <f t="shared" si="42"/>
        <v>-9.9182297061997464E-4</v>
      </c>
      <c r="I368" s="3">
        <f t="shared" si="43"/>
        <v>1.3625021560788959</v>
      </c>
      <c r="J368" s="2">
        <v>4086.0272</v>
      </c>
      <c r="K368" s="3">
        <v>-3.1733732530019705E-4</v>
      </c>
      <c r="L368" s="3">
        <f t="shared" si="44"/>
        <v>-2.6352856060312159E-3</v>
      </c>
      <c r="M368" s="3">
        <f t="shared" si="45"/>
        <v>1.6078612299744277</v>
      </c>
      <c r="N368" s="5">
        <f t="shared" si="47"/>
        <v>1.4682408232535804</v>
      </c>
    </row>
    <row r="369" spans="1:14" x14ac:dyDescent="0.15">
      <c r="A369" s="1">
        <v>40416</v>
      </c>
      <c r="B369" s="2">
        <v>20612.0605</v>
      </c>
      <c r="C369" s="3">
        <v>-1.1187777063136075E-4</v>
      </c>
      <c r="D369" s="3">
        <f t="shared" si="40"/>
        <v>-1.110735239124742E-3</v>
      </c>
      <c r="E369" s="3">
        <f t="shared" si="41"/>
        <v>1.4236164339157664</v>
      </c>
      <c r="F369" s="2">
        <v>455.46</v>
      </c>
      <c r="G369" s="3">
        <v>7.910049726656828E-4</v>
      </c>
      <c r="H369" s="3">
        <f t="shared" si="42"/>
        <v>4.8537263380840773E-3</v>
      </c>
      <c r="I369" s="3">
        <f t="shared" si="43"/>
        <v>1.36735588241698</v>
      </c>
      <c r="J369" s="2">
        <v>4127.7727999999997</v>
      </c>
      <c r="K369" s="3">
        <v>1.2209288181035702E-3</v>
      </c>
      <c r="L369" s="3">
        <f t="shared" si="44"/>
        <v>1.0216672076974853E-2</v>
      </c>
      <c r="M369" s="3">
        <f t="shared" si="45"/>
        <v>1.6180779020514025</v>
      </c>
      <c r="N369" s="5">
        <f t="shared" si="47"/>
        <v>1.4723987937850151</v>
      </c>
    </row>
    <row r="370" spans="1:14" x14ac:dyDescent="0.15">
      <c r="A370" s="1">
        <v>40417</v>
      </c>
      <c r="B370" s="2">
        <v>20597.349600000001</v>
      </c>
      <c r="C370" s="3">
        <v>-7.1878006410569739E-5</v>
      </c>
      <c r="D370" s="3">
        <f t="shared" si="40"/>
        <v>-7.1370351353268241E-4</v>
      </c>
      <c r="E370" s="3">
        <f t="shared" si="41"/>
        <v>1.4229027304022337</v>
      </c>
      <c r="F370" s="2">
        <v>455.38</v>
      </c>
      <c r="G370" s="3">
        <v>-2.869763631342961E-5</v>
      </c>
      <c r="H370" s="3">
        <f t="shared" si="42"/>
        <v>-1.7564659904269111E-4</v>
      </c>
      <c r="I370" s="3">
        <f t="shared" si="43"/>
        <v>1.3671802358179372</v>
      </c>
      <c r="J370" s="2">
        <v>4163.7628000000004</v>
      </c>
      <c r="K370" s="3">
        <v>1.0416384737214576E-3</v>
      </c>
      <c r="L370" s="3">
        <f t="shared" si="44"/>
        <v>8.7189876342032915E-3</v>
      </c>
      <c r="M370" s="3">
        <f t="shared" si="45"/>
        <v>1.6267968896856058</v>
      </c>
      <c r="N370" s="5">
        <f t="shared" si="47"/>
        <v>1.4749093921427698</v>
      </c>
    </row>
    <row r="371" spans="1:14" x14ac:dyDescent="0.15">
      <c r="A371" s="1">
        <v>40420</v>
      </c>
      <c r="B371" s="2">
        <v>20737.220700000002</v>
      </c>
      <c r="C371" s="3">
        <v>6.8088469908019194E-4</v>
      </c>
      <c r="D371" s="3">
        <f t="shared" si="40"/>
        <v>6.7907329203171019E-3</v>
      </c>
      <c r="E371" s="3">
        <f t="shared" si="41"/>
        <v>1.4296934633225509</v>
      </c>
      <c r="F371" s="2">
        <v>456.03</v>
      </c>
      <c r="G371" s="3">
        <v>2.3296822259226673E-4</v>
      </c>
      <c r="H371" s="3">
        <f t="shared" si="42"/>
        <v>1.4273793315472292E-3</v>
      </c>
      <c r="I371" s="3">
        <f t="shared" si="43"/>
        <v>1.3686076151494844</v>
      </c>
      <c r="J371" s="2">
        <v>4272.6048000000001</v>
      </c>
      <c r="K371" s="3">
        <v>3.0866680612566216E-3</v>
      </c>
      <c r="L371" s="3">
        <f t="shared" si="44"/>
        <v>2.6140297905538623E-2</v>
      </c>
      <c r="M371" s="3">
        <f t="shared" si="45"/>
        <v>1.6529371875911445</v>
      </c>
      <c r="N371" s="5">
        <f t="shared" si="47"/>
        <v>1.4866157872376511</v>
      </c>
    </row>
    <row r="372" spans="1:14" x14ac:dyDescent="0.15">
      <c r="A372" s="1">
        <v>40421</v>
      </c>
      <c r="B372" s="2">
        <v>20536.4902</v>
      </c>
      <c r="C372" s="3">
        <v>-9.7954824486388026E-4</v>
      </c>
      <c r="D372" s="3">
        <f t="shared" si="40"/>
        <v>-9.6797204844331648E-3</v>
      </c>
      <c r="E372" s="3">
        <f t="shared" si="41"/>
        <v>1.4200137428381177</v>
      </c>
      <c r="F372" s="2">
        <v>455.4</v>
      </c>
      <c r="G372" s="3">
        <v>-2.2584600731988621E-4</v>
      </c>
      <c r="H372" s="3">
        <f t="shared" si="42"/>
        <v>-1.381488059996043E-3</v>
      </c>
      <c r="I372" s="3">
        <f t="shared" si="43"/>
        <v>1.3672261270894883</v>
      </c>
      <c r="J372" s="2">
        <v>4203.3685999999998</v>
      </c>
      <c r="K372" s="3">
        <v>-1.9580674902512502E-3</v>
      </c>
      <c r="L372" s="3">
        <f t="shared" si="44"/>
        <v>-1.6204681509509208E-2</v>
      </c>
      <c r="M372" s="3">
        <f t="shared" si="45"/>
        <v>1.6367325060816353</v>
      </c>
      <c r="N372" s="5">
        <f t="shared" si="47"/>
        <v>1.4769827989311237</v>
      </c>
    </row>
    <row r="373" spans="1:14" x14ac:dyDescent="0.15">
      <c r="A373" s="1">
        <v>40422</v>
      </c>
      <c r="B373" s="2">
        <v>20623.830099999999</v>
      </c>
      <c r="C373" s="3">
        <v>4.2720033466886313E-4</v>
      </c>
      <c r="D373" s="3">
        <f t="shared" si="40"/>
        <v>4.2529127007300905E-3</v>
      </c>
      <c r="E373" s="3">
        <f t="shared" si="41"/>
        <v>1.4242666555388477</v>
      </c>
      <c r="F373" s="2">
        <v>458.51</v>
      </c>
      <c r="G373" s="3">
        <v>1.1106344579497873E-3</v>
      </c>
      <c r="H373" s="3">
        <f t="shared" si="42"/>
        <v>6.829161176987294E-3</v>
      </c>
      <c r="I373" s="3">
        <f t="shared" si="43"/>
        <v>1.3740552882664756</v>
      </c>
      <c r="J373" s="2">
        <v>4286.1093000000001</v>
      </c>
      <c r="K373" s="3">
        <v>2.3308421628323219E-3</v>
      </c>
      <c r="L373" s="3">
        <f t="shared" si="44"/>
        <v>1.9684378857471669E-2</v>
      </c>
      <c r="M373" s="3">
        <f t="shared" si="45"/>
        <v>1.656416884939107</v>
      </c>
      <c r="N373" s="5">
        <f t="shared" si="47"/>
        <v>1.48695594921668</v>
      </c>
    </row>
    <row r="374" spans="1:14" x14ac:dyDescent="0.15">
      <c r="A374" s="1">
        <v>40423</v>
      </c>
      <c r="B374" s="2">
        <v>20868.919900000001</v>
      </c>
      <c r="C374" s="3">
        <v>1.1877879100155716E-3</v>
      </c>
      <c r="D374" s="3">
        <f t="shared" si="40"/>
        <v>1.1883815897028825E-2</v>
      </c>
      <c r="E374" s="3">
        <f t="shared" si="41"/>
        <v>1.4361504714358766</v>
      </c>
      <c r="F374" s="2">
        <v>459.4</v>
      </c>
      <c r="G374" s="3">
        <v>3.1634803347050099E-4</v>
      </c>
      <c r="H374" s="3">
        <f t="shared" si="42"/>
        <v>1.9410699875683985E-3</v>
      </c>
      <c r="I374" s="3">
        <f t="shared" si="43"/>
        <v>1.375996358254044</v>
      </c>
      <c r="J374" s="2">
        <v>4308.4065000000001</v>
      </c>
      <c r="K374" s="3">
        <v>6.2004245902488105E-4</v>
      </c>
      <c r="L374" s="3">
        <f t="shared" si="44"/>
        <v>5.2022005131786946E-3</v>
      </c>
      <c r="M374" s="3">
        <f t="shared" si="45"/>
        <v>1.6616190854522856</v>
      </c>
      <c r="N374" s="5">
        <f t="shared" si="47"/>
        <v>1.4940446819092226</v>
      </c>
    </row>
    <row r="375" spans="1:14" x14ac:dyDescent="0.15">
      <c r="A375" s="1">
        <v>40424</v>
      </c>
      <c r="B375" s="2">
        <v>20971.5</v>
      </c>
      <c r="C375" s="3">
        <v>4.92759186980618E-4</v>
      </c>
      <c r="D375" s="3">
        <f t="shared" si="40"/>
        <v>4.9154484511677683E-3</v>
      </c>
      <c r="E375" s="3">
        <f t="shared" si="41"/>
        <v>1.4410659198870444</v>
      </c>
      <c r="F375" s="2">
        <v>461.29</v>
      </c>
      <c r="G375" s="3">
        <v>6.6931923604199143E-4</v>
      </c>
      <c r="H375" s="3">
        <f t="shared" si="42"/>
        <v>4.1140618197650046E-3</v>
      </c>
      <c r="I375" s="3">
        <f t="shared" si="43"/>
        <v>1.380110420073809</v>
      </c>
      <c r="J375" s="2">
        <v>4308.4065000000001</v>
      </c>
      <c r="K375" s="3">
        <v>0</v>
      </c>
      <c r="L375" s="3">
        <f t="shared" si="44"/>
        <v>0</v>
      </c>
      <c r="M375" s="3">
        <f t="shared" si="45"/>
        <v>1.6616190854522856</v>
      </c>
      <c r="N375" s="5">
        <f t="shared" si="47"/>
        <v>1.4971430915723518</v>
      </c>
    </row>
    <row r="376" spans="1:14" x14ac:dyDescent="0.15">
      <c r="A376" s="1">
        <v>40427</v>
      </c>
      <c r="B376" s="2">
        <v>21355.769499999999</v>
      </c>
      <c r="C376" s="3">
        <v>1.8213886653792889E-3</v>
      </c>
      <c r="D376" s="3">
        <f t="shared" si="40"/>
        <v>1.8323415110983884E-2</v>
      </c>
      <c r="E376" s="3">
        <f t="shared" si="41"/>
        <v>1.4593893349980283</v>
      </c>
      <c r="F376" s="2">
        <f>F375</f>
        <v>461.29</v>
      </c>
      <c r="G376" s="3">
        <v>0</v>
      </c>
      <c r="H376" s="3">
        <f t="shared" si="42"/>
        <v>0</v>
      </c>
      <c r="I376" s="3">
        <f t="shared" si="43"/>
        <v>1.380110420073809</v>
      </c>
      <c r="J376" s="2">
        <v>4351.5625</v>
      </c>
      <c r="K376" s="3">
        <v>1.1896056988087024E-3</v>
      </c>
      <c r="L376" s="3">
        <f t="shared" si="44"/>
        <v>1.0016696428250201E-2</v>
      </c>
      <c r="M376" s="3">
        <f t="shared" si="45"/>
        <v>1.6716357818805359</v>
      </c>
      <c r="N376" s="5">
        <f t="shared" si="47"/>
        <v>1.5079392639309814</v>
      </c>
    </row>
    <row r="377" spans="1:14" x14ac:dyDescent="0.15">
      <c r="A377" s="1">
        <v>40428</v>
      </c>
      <c r="B377" s="2">
        <v>21401.789100000002</v>
      </c>
      <c r="C377" s="3">
        <v>2.1587948729928129E-4</v>
      </c>
      <c r="D377" s="3">
        <f t="shared" si="40"/>
        <v>2.1549024491954397E-3</v>
      </c>
      <c r="E377" s="3">
        <f t="shared" si="41"/>
        <v>1.4615442374472236</v>
      </c>
      <c r="F377" s="2">
        <v>464.24</v>
      </c>
      <c r="G377" s="3">
        <v>1.0381645653725665E-3</v>
      </c>
      <c r="H377" s="3">
        <f t="shared" si="42"/>
        <v>6.3951093672093224E-3</v>
      </c>
      <c r="I377" s="3">
        <f t="shared" si="43"/>
        <v>1.3865055294410182</v>
      </c>
      <c r="J377" s="2">
        <v>4292.5826999999999</v>
      </c>
      <c r="K377" s="3">
        <v>-1.6314378080283019E-3</v>
      </c>
      <c r="L377" s="3">
        <f t="shared" si="44"/>
        <v>-1.3553706283662493E-2</v>
      </c>
      <c r="M377" s="3">
        <f t="shared" si="45"/>
        <v>1.6580820755968733</v>
      </c>
      <c r="N377" s="5">
        <f t="shared" si="47"/>
        <v>1.5060735476749136</v>
      </c>
    </row>
    <row r="378" spans="1:14" x14ac:dyDescent="0.15">
      <c r="A378" s="1">
        <v>40429</v>
      </c>
      <c r="B378" s="2">
        <v>21088.859400000001</v>
      </c>
      <c r="C378" s="3">
        <v>-1.4793964276655594E-3</v>
      </c>
      <c r="D378" s="3">
        <f t="shared" si="40"/>
        <v>-1.4621660765734793E-2</v>
      </c>
      <c r="E378" s="3">
        <f t="shared" si="41"/>
        <v>1.4469225766814888</v>
      </c>
      <c r="F378" s="2">
        <v>465.32</v>
      </c>
      <c r="G378" s="3">
        <v>3.7828177840261532E-4</v>
      </c>
      <c r="H378" s="3">
        <f t="shared" si="42"/>
        <v>2.3263829053937275E-3</v>
      </c>
      <c r="I378" s="3">
        <f t="shared" si="43"/>
        <v>1.3888319123464119</v>
      </c>
      <c r="J378" s="2">
        <v>4299.7753000000002</v>
      </c>
      <c r="K378" s="3">
        <v>2.0011022118242124E-4</v>
      </c>
      <c r="L378" s="3">
        <f t="shared" si="44"/>
        <v>1.6755879857597879E-3</v>
      </c>
      <c r="M378" s="3">
        <f t="shared" si="45"/>
        <v>1.659757663582633</v>
      </c>
      <c r="N378" s="5">
        <f t="shared" si="47"/>
        <v>1.5012295515947804</v>
      </c>
    </row>
    <row r="379" spans="1:14" x14ac:dyDescent="0.15">
      <c r="A379" s="1">
        <v>40430</v>
      </c>
      <c r="B379" s="2">
        <v>21167.269499999999</v>
      </c>
      <c r="C379" s="3">
        <v>3.7260119039442849E-4</v>
      </c>
      <c r="D379" s="3">
        <f t="shared" ref="D379:D442" si="48">($B379-$B378)/$B378</f>
        <v>3.718081595252009E-3</v>
      </c>
      <c r="E379" s="3">
        <f t="shared" ref="E379:E442" si="49">E378+($B379-$B378)/$B378</f>
        <v>1.4506406582767408</v>
      </c>
      <c r="F379" s="2">
        <v>466.13</v>
      </c>
      <c r="G379" s="3">
        <v>2.8305545761220832E-4</v>
      </c>
      <c r="H379" s="3">
        <f t="shared" ref="H379:H442" si="50">($F379-$F378)/$F378</f>
        <v>1.7407375569500607E-3</v>
      </c>
      <c r="I379" s="3">
        <f t="shared" ref="I379:I442" si="51">I378+($F379-$F378)/$F378</f>
        <v>1.3905726499033619</v>
      </c>
      <c r="J379" s="2">
        <v>4214.1826000000001</v>
      </c>
      <c r="K379" s="3">
        <v>-2.4091314616814298E-3</v>
      </c>
      <c r="L379" s="3">
        <f t="shared" ref="L379:L442" si="52">($J379-$J378)/$J378</f>
        <v>-1.9906319290684829E-2</v>
      </c>
      <c r="M379" s="3">
        <f t="shared" ref="M379:M442" si="53">M378+($J379-$J378)/$J378</f>
        <v>1.6398513442919482</v>
      </c>
      <c r="N379" s="5">
        <f t="shared" si="47"/>
        <v>1.4967068965447614</v>
      </c>
    </row>
    <row r="380" spans="1:14" x14ac:dyDescent="0.15">
      <c r="A380" s="1">
        <v>40431</v>
      </c>
      <c r="B380" s="2">
        <v>21257.390599999999</v>
      </c>
      <c r="C380" s="3">
        <v>4.2636838779441886E-4</v>
      </c>
      <c r="D380" s="3">
        <f t="shared" si="48"/>
        <v>4.2575685068874996E-3</v>
      </c>
      <c r="E380" s="3">
        <f t="shared" si="49"/>
        <v>1.4548982267836283</v>
      </c>
      <c r="F380" s="2">
        <v>465.66</v>
      </c>
      <c r="G380" s="3">
        <v>-1.6420905824377079E-4</v>
      </c>
      <c r="H380" s="3">
        <f t="shared" si="50"/>
        <v>-1.0083024049084386E-3</v>
      </c>
      <c r="I380" s="3">
        <f t="shared" si="51"/>
        <v>1.3895643474984536</v>
      </c>
      <c r="J380" s="2">
        <v>4230.0065000000004</v>
      </c>
      <c r="K380" s="3">
        <v>4.488505382357789E-4</v>
      </c>
      <c r="L380" s="3">
        <f t="shared" si="52"/>
        <v>3.7549156033249063E-3</v>
      </c>
      <c r="M380" s="3">
        <f t="shared" si="53"/>
        <v>1.6436062598952732</v>
      </c>
      <c r="N380" s="5">
        <f t="shared" si="47"/>
        <v>1.4994172056814261</v>
      </c>
    </row>
    <row r="381" spans="1:14" x14ac:dyDescent="0.15">
      <c r="A381" s="1">
        <v>40434</v>
      </c>
      <c r="B381" s="2">
        <v>21658.349600000001</v>
      </c>
      <c r="C381" s="3">
        <v>1.8717961721761971E-3</v>
      </c>
      <c r="D381" s="3">
        <f t="shared" si="48"/>
        <v>1.8862098718739381E-2</v>
      </c>
      <c r="E381" s="3">
        <f t="shared" si="49"/>
        <v>1.4737603255023677</v>
      </c>
      <c r="F381" s="2">
        <v>466.28</v>
      </c>
      <c r="G381" s="3">
        <v>2.1653445538370473E-4</v>
      </c>
      <c r="H381" s="3">
        <f t="shared" si="50"/>
        <v>1.3314435424987064E-3</v>
      </c>
      <c r="I381" s="3">
        <f t="shared" si="51"/>
        <v>1.3908957910409523</v>
      </c>
      <c r="J381" s="2">
        <v>4282.5128999999997</v>
      </c>
      <c r="K381" s="3">
        <v>1.4752449432943115E-3</v>
      </c>
      <c r="L381" s="3">
        <f t="shared" si="52"/>
        <v>1.2412841445988155E-2</v>
      </c>
      <c r="M381" s="3">
        <f t="shared" si="53"/>
        <v>1.6560191013412613</v>
      </c>
      <c r="N381" s="5">
        <f t="shared" si="47"/>
        <v>1.5115673585620879</v>
      </c>
    </row>
    <row r="382" spans="1:14" x14ac:dyDescent="0.15">
      <c r="A382" s="1">
        <v>40435</v>
      </c>
      <c r="B382" s="2">
        <v>21696.039100000002</v>
      </c>
      <c r="C382" s="3">
        <v>1.7413029953272107E-4</v>
      </c>
      <c r="D382" s="3">
        <f t="shared" si="48"/>
        <v>1.7401833794390505E-3</v>
      </c>
      <c r="E382" s="3">
        <f t="shared" si="49"/>
        <v>1.4755005088818067</v>
      </c>
      <c r="F382" s="2">
        <v>468.8</v>
      </c>
      <c r="G382" s="3">
        <v>8.7638565178636471E-4</v>
      </c>
      <c r="H382" s="3">
        <f t="shared" si="50"/>
        <v>5.4044779960539567E-3</v>
      </c>
      <c r="I382" s="3">
        <f t="shared" si="51"/>
        <v>1.3963002690370063</v>
      </c>
      <c r="J382" s="2">
        <v>4246.5496000000003</v>
      </c>
      <c r="K382" s="3">
        <v>-1.0094934558167747E-3</v>
      </c>
      <c r="L382" s="3">
        <f t="shared" si="52"/>
        <v>-8.3977096718142845E-3</v>
      </c>
      <c r="M382" s="3">
        <f t="shared" si="53"/>
        <v>1.6476213916694471</v>
      </c>
      <c r="N382" s="5">
        <f t="shared" si="47"/>
        <v>1.5109564114008363</v>
      </c>
    </row>
    <row r="383" spans="1:14" x14ac:dyDescent="0.15">
      <c r="A383" s="1">
        <v>40436</v>
      </c>
      <c r="B383" s="2">
        <v>21725.640599999999</v>
      </c>
      <c r="C383" s="3">
        <v>1.3653210812097552E-4</v>
      </c>
      <c r="D383" s="3">
        <f t="shared" si="48"/>
        <v>1.3643734629883216E-3</v>
      </c>
      <c r="E383" s="3">
        <f t="shared" si="49"/>
        <v>1.476864882344795</v>
      </c>
      <c r="F383" s="2">
        <v>470.93</v>
      </c>
      <c r="G383" s="3">
        <v>7.3654569371302996E-4</v>
      </c>
      <c r="H383" s="3">
        <f t="shared" si="50"/>
        <v>4.5435153583617653E-3</v>
      </c>
      <c r="I383" s="3">
        <f t="shared" si="51"/>
        <v>1.4008437843953681</v>
      </c>
      <c r="J383" s="2">
        <v>4250.1459000000004</v>
      </c>
      <c r="K383" s="3">
        <v>1.0132219127850403E-4</v>
      </c>
      <c r="L383" s="3">
        <f t="shared" si="52"/>
        <v>8.4687577886766131E-4</v>
      </c>
      <c r="M383" s="3">
        <f t="shared" si="53"/>
        <v>1.6484682674483147</v>
      </c>
      <c r="N383" s="5">
        <f t="shared" si="47"/>
        <v>1.5129865809035661</v>
      </c>
    </row>
    <row r="384" spans="1:14" x14ac:dyDescent="0.15">
      <c r="A384" s="1">
        <v>40437</v>
      </c>
      <c r="B384" s="2">
        <v>21691.45</v>
      </c>
      <c r="C384" s="3">
        <v>-1.5774014070635511E-4</v>
      </c>
      <c r="D384" s="3">
        <f t="shared" si="48"/>
        <v>-1.5737441592400313E-3</v>
      </c>
      <c r="E384" s="3">
        <f t="shared" si="49"/>
        <v>1.4752911381855549</v>
      </c>
      <c r="F384" s="2">
        <v>471.53</v>
      </c>
      <c r="G384" s="3">
        <v>2.0683354962389475E-4</v>
      </c>
      <c r="H384" s="3">
        <f t="shared" si="50"/>
        <v>1.2740747032466946E-3</v>
      </c>
      <c r="I384" s="3">
        <f t="shared" si="51"/>
        <v>1.4021178590986147</v>
      </c>
      <c r="J384" s="2">
        <v>4247.9880999999996</v>
      </c>
      <c r="K384" s="3">
        <v>-6.0787280063654389E-5</v>
      </c>
      <c r="L384" s="3">
        <f t="shared" si="52"/>
        <v>-5.0770021800918908E-4</v>
      </c>
      <c r="M384" s="3">
        <f t="shared" si="53"/>
        <v>1.6479605672303055</v>
      </c>
      <c r="N384" s="5">
        <f t="shared" si="47"/>
        <v>1.5125091843629388</v>
      </c>
    </row>
    <row r="385" spans="1:14" x14ac:dyDescent="0.15">
      <c r="A385" s="1">
        <v>40438</v>
      </c>
      <c r="B385" s="2">
        <v>21970.859400000001</v>
      </c>
      <c r="C385" s="3">
        <v>1.2802064922886457E-3</v>
      </c>
      <c r="D385" s="3">
        <f t="shared" si="48"/>
        <v>1.2881084482595697E-2</v>
      </c>
      <c r="E385" s="3">
        <f t="shared" si="49"/>
        <v>1.4881722226681506</v>
      </c>
      <c r="F385" s="2">
        <v>475.49</v>
      </c>
      <c r="G385" s="3">
        <v>1.3566929402119095E-3</v>
      </c>
      <c r="H385" s="3">
        <f t="shared" si="50"/>
        <v>8.3981931160266293E-3</v>
      </c>
      <c r="I385" s="3">
        <f t="shared" si="51"/>
        <v>1.4105160522146414</v>
      </c>
      <c r="J385" s="2">
        <v>4322.7918</v>
      </c>
      <c r="K385" s="3">
        <v>2.0851262166579169E-3</v>
      </c>
      <c r="L385" s="3">
        <f t="shared" si="52"/>
        <v>1.7609206579462969E-2</v>
      </c>
      <c r="M385" s="3">
        <f t="shared" si="53"/>
        <v>1.6655697738097686</v>
      </c>
      <c r="N385" s="5">
        <f t="shared" si="47"/>
        <v>1.5257582757420347</v>
      </c>
    </row>
    <row r="386" spans="1:14" x14ac:dyDescent="0.15">
      <c r="A386" s="1">
        <v>40441</v>
      </c>
      <c r="B386" s="2">
        <v>21977.339800000002</v>
      </c>
      <c r="C386" s="3">
        <v>2.9497669696362204E-5</v>
      </c>
      <c r="D386" s="3">
        <f t="shared" si="48"/>
        <v>2.9495432481809847E-4</v>
      </c>
      <c r="E386" s="3">
        <f t="shared" si="49"/>
        <v>1.4884671769929687</v>
      </c>
      <c r="F386" s="2">
        <v>478.64</v>
      </c>
      <c r="G386" s="3">
        <v>1.069997188467033E-3</v>
      </c>
      <c r="H386" s="3">
        <f t="shared" si="50"/>
        <v>6.6247449998947973E-3</v>
      </c>
      <c r="I386" s="3">
        <f t="shared" si="51"/>
        <v>1.4171407972145362</v>
      </c>
      <c r="J386" s="2">
        <v>4333.5807999999997</v>
      </c>
      <c r="K386" s="3">
        <v>2.976697923153833E-4</v>
      </c>
      <c r="L386" s="3">
        <f t="shared" si="52"/>
        <v>2.4958407666082275E-3</v>
      </c>
      <c r="M386" s="3">
        <f t="shared" si="53"/>
        <v>1.6680656145763768</v>
      </c>
      <c r="N386" s="5">
        <f t="shared" si="47"/>
        <v>1.5284349586173502</v>
      </c>
    </row>
    <row r="387" spans="1:14" x14ac:dyDescent="0.15">
      <c r="A387" s="1">
        <v>40442</v>
      </c>
      <c r="B387" s="2">
        <v>22002.589800000002</v>
      </c>
      <c r="C387" s="3">
        <v>1.148375716206633E-4</v>
      </c>
      <c r="D387" s="3">
        <f t="shared" si="48"/>
        <v>1.1489106611529026E-3</v>
      </c>
      <c r="E387" s="3">
        <f t="shared" si="49"/>
        <v>1.4896160876541216</v>
      </c>
      <c r="F387" s="2">
        <v>479.61</v>
      </c>
      <c r="G387" s="3">
        <v>3.2796587209884984E-4</v>
      </c>
      <c r="H387" s="3">
        <f t="shared" si="50"/>
        <v>2.0265752966739663E-3</v>
      </c>
      <c r="I387" s="3">
        <f t="shared" si="51"/>
        <v>1.4191673725112102</v>
      </c>
      <c r="J387" s="2">
        <v>4303.3716000000004</v>
      </c>
      <c r="K387" s="3">
        <v>-8.3605086025614461E-4</v>
      </c>
      <c r="L387" s="3">
        <f t="shared" si="52"/>
        <v>-6.9709557509575748E-3</v>
      </c>
      <c r="M387" s="3">
        <f t="shared" si="53"/>
        <v>1.6610946588254192</v>
      </c>
      <c r="N387" s="5">
        <f t="shared" ref="N387:N450" si="54">SUM(PRODUCT(E387,$B$3322),PRODUCT(I387,$F$3322),PRODUCT(M387,$J$3322))</f>
        <v>1.5271604625356721</v>
      </c>
    </row>
    <row r="388" spans="1:14" x14ac:dyDescent="0.15">
      <c r="A388" s="1">
        <v>40443</v>
      </c>
      <c r="B388" s="2">
        <v>22047.710899999998</v>
      </c>
      <c r="C388" s="3">
        <v>2.0484203526482467E-4</v>
      </c>
      <c r="D388" s="3">
        <f t="shared" si="48"/>
        <v>2.0507176841517379E-3</v>
      </c>
      <c r="E388" s="3">
        <f t="shared" si="49"/>
        <v>1.4916668053382733</v>
      </c>
      <c r="F388" s="2">
        <v>480.36</v>
      </c>
      <c r="G388" s="3">
        <v>2.530634192459692E-4</v>
      </c>
      <c r="H388" s="3">
        <f t="shared" si="50"/>
        <v>1.5637705635829112E-3</v>
      </c>
      <c r="I388" s="3">
        <f t="shared" si="51"/>
        <v>1.4207311430747931</v>
      </c>
      <c r="J388" s="2">
        <f t="shared" ref="J388:J390" si="55">J387</f>
        <v>4303.3716000000004</v>
      </c>
      <c r="K388" s="3">
        <v>0</v>
      </c>
      <c r="L388" s="3">
        <f t="shared" si="52"/>
        <v>0</v>
      </c>
      <c r="M388" s="3">
        <f t="shared" si="53"/>
        <v>1.6610946588254192</v>
      </c>
      <c r="N388" s="5">
        <f t="shared" si="54"/>
        <v>1.5284130345738747</v>
      </c>
    </row>
    <row r="389" spans="1:14" x14ac:dyDescent="0.15">
      <c r="A389" s="1">
        <v>40444</v>
      </c>
      <c r="B389" s="2">
        <f>B388</f>
        <v>22047.710899999998</v>
      </c>
      <c r="C389" s="3">
        <v>0</v>
      </c>
      <c r="D389" s="3">
        <f t="shared" si="48"/>
        <v>0</v>
      </c>
      <c r="E389" s="3">
        <f t="shared" si="49"/>
        <v>1.4916668053382733</v>
      </c>
      <c r="F389" s="2">
        <v>481.56</v>
      </c>
      <c r="G389" s="3">
        <v>4.0391756838621223E-4</v>
      </c>
      <c r="H389" s="3">
        <f t="shared" si="50"/>
        <v>2.4981264051960792E-3</v>
      </c>
      <c r="I389" s="3">
        <f t="shared" si="51"/>
        <v>1.4232292694799891</v>
      </c>
      <c r="J389" s="2">
        <f t="shared" si="55"/>
        <v>4303.3716000000004</v>
      </c>
      <c r="K389" s="3">
        <v>0</v>
      </c>
      <c r="L389" s="3">
        <f t="shared" si="52"/>
        <v>0</v>
      </c>
      <c r="M389" s="3">
        <f t="shared" si="53"/>
        <v>1.6610946588254192</v>
      </c>
      <c r="N389" s="5">
        <f t="shared" si="54"/>
        <v>1.5290691156133875</v>
      </c>
    </row>
    <row r="390" spans="1:14" x14ac:dyDescent="0.15">
      <c r="A390" s="1">
        <v>40445</v>
      </c>
      <c r="B390" s="2">
        <v>22119.429700000001</v>
      </c>
      <c r="C390" s="3">
        <v>3.2462445671496844E-4</v>
      </c>
      <c r="D390" s="3">
        <f t="shared" si="48"/>
        <v>3.2528909837983397E-3</v>
      </c>
      <c r="E390" s="3">
        <f t="shared" si="49"/>
        <v>1.4949196963220717</v>
      </c>
      <c r="F390" s="2">
        <v>485.14</v>
      </c>
      <c r="G390" s="3">
        <v>1.1976311506710297E-3</v>
      </c>
      <c r="H390" s="3">
        <f t="shared" si="50"/>
        <v>7.4341722734446048E-3</v>
      </c>
      <c r="I390" s="3">
        <f t="shared" si="51"/>
        <v>1.4306634417534336</v>
      </c>
      <c r="J390" s="2">
        <f t="shared" si="55"/>
        <v>4303.3716000000004</v>
      </c>
      <c r="K390" s="3">
        <v>0</v>
      </c>
      <c r="L390" s="3">
        <f t="shared" si="52"/>
        <v>0</v>
      </c>
      <c r="M390" s="3">
        <f t="shared" si="53"/>
        <v>1.6610946588254192</v>
      </c>
      <c r="N390" s="5">
        <f t="shared" si="54"/>
        <v>1.5323569544293663</v>
      </c>
    </row>
    <row r="391" spans="1:14" x14ac:dyDescent="0.15">
      <c r="A391" s="1">
        <v>40448</v>
      </c>
      <c r="B391" s="2">
        <v>22340.839800000002</v>
      </c>
      <c r="C391" s="3">
        <v>9.9458954854518143E-4</v>
      </c>
      <c r="D391" s="3">
        <f t="shared" si="48"/>
        <v>1.0009756264195228E-2</v>
      </c>
      <c r="E391" s="3">
        <f t="shared" si="49"/>
        <v>1.5049294525862669</v>
      </c>
      <c r="F391" s="2">
        <v>483.97</v>
      </c>
      <c r="G391" s="3">
        <v>-3.9058214168745506E-4</v>
      </c>
      <c r="H391" s="3">
        <f t="shared" si="50"/>
        <v>-2.4116749804179395E-3</v>
      </c>
      <c r="I391" s="3">
        <f t="shared" si="51"/>
        <v>1.4282517667730157</v>
      </c>
      <c r="J391" s="2">
        <v>4358.7551999999996</v>
      </c>
      <c r="K391" s="3">
        <v>1.5259895409903473E-3</v>
      </c>
      <c r="L391" s="3">
        <f t="shared" si="52"/>
        <v>1.2869815843930188E-2</v>
      </c>
      <c r="M391" s="3">
        <f t="shared" si="53"/>
        <v>1.6739644746693494</v>
      </c>
      <c r="N391" s="5">
        <f t="shared" si="54"/>
        <v>1.5400392650403145</v>
      </c>
    </row>
    <row r="392" spans="1:14" x14ac:dyDescent="0.15">
      <c r="A392" s="1">
        <v>40449</v>
      </c>
      <c r="B392" s="2">
        <v>22109.949199999999</v>
      </c>
      <c r="C392" s="3">
        <v>-1.0384758904708536E-3</v>
      </c>
      <c r="D392" s="3">
        <f t="shared" si="48"/>
        <v>-1.0334911402927765E-2</v>
      </c>
      <c r="E392" s="3">
        <f t="shared" si="49"/>
        <v>1.494594541183339</v>
      </c>
      <c r="F392" s="2">
        <v>483.87</v>
      </c>
      <c r="G392" s="3">
        <v>-3.3427995606721669E-5</v>
      </c>
      <c r="H392" s="3">
        <f t="shared" si="50"/>
        <v>-2.0662437754410962E-4</v>
      </c>
      <c r="I392" s="3">
        <f t="shared" si="51"/>
        <v>1.4280451423954716</v>
      </c>
      <c r="J392" s="2">
        <v>4342.2120000000004</v>
      </c>
      <c r="K392" s="3">
        <v>-4.5398198860431912E-4</v>
      </c>
      <c r="L392" s="3">
        <f t="shared" si="52"/>
        <v>-3.7953955294390386E-3</v>
      </c>
      <c r="M392" s="3">
        <f t="shared" si="53"/>
        <v>1.6701690791399104</v>
      </c>
      <c r="N392" s="5">
        <f t="shared" si="54"/>
        <v>1.5345017213851719</v>
      </c>
    </row>
    <row r="393" spans="1:14" x14ac:dyDescent="0.15">
      <c r="A393" s="1">
        <v>40450</v>
      </c>
      <c r="B393" s="2">
        <v>22378.669900000001</v>
      </c>
      <c r="C393" s="3">
        <v>1.2061437605809435E-3</v>
      </c>
      <c r="D393" s="3">
        <f t="shared" si="48"/>
        <v>1.2153836156258636E-2</v>
      </c>
      <c r="E393" s="3">
        <f t="shared" si="49"/>
        <v>1.5067483773395975</v>
      </c>
      <c r="F393" s="2">
        <v>484.65</v>
      </c>
      <c r="G393" s="3">
        <v>2.6048748475270591E-4</v>
      </c>
      <c r="H393" s="3">
        <f t="shared" si="50"/>
        <v>1.6120032240063917E-3</v>
      </c>
      <c r="I393" s="3">
        <f t="shared" si="51"/>
        <v>1.429657145619478</v>
      </c>
      <c r="J393" s="2">
        <v>4372.4211999999998</v>
      </c>
      <c r="K393" s="3">
        <v>8.2702500685602964E-4</v>
      </c>
      <c r="L393" s="3">
        <f t="shared" si="52"/>
        <v>6.9570992848804539E-3</v>
      </c>
      <c r="M393" s="3">
        <f t="shared" si="53"/>
        <v>1.6771261784247908</v>
      </c>
      <c r="N393" s="5">
        <f t="shared" si="54"/>
        <v>1.5421884560892822</v>
      </c>
    </row>
    <row r="394" spans="1:14" x14ac:dyDescent="0.15">
      <c r="A394" s="1">
        <v>40451</v>
      </c>
      <c r="B394" s="2">
        <v>22358.169900000001</v>
      </c>
      <c r="C394" s="3">
        <v>-9.1510288828581423E-5</v>
      </c>
      <c r="D394" s="3">
        <f t="shared" si="48"/>
        <v>-9.16050868599657E-4</v>
      </c>
      <c r="E394" s="3">
        <f t="shared" si="49"/>
        <v>1.5058323264709979</v>
      </c>
      <c r="F394" s="2">
        <v>487.26</v>
      </c>
      <c r="G394" s="3">
        <v>8.6783907051634496E-4</v>
      </c>
      <c r="H394" s="3">
        <f t="shared" si="50"/>
        <v>5.3853296193129346E-3</v>
      </c>
      <c r="I394" s="3">
        <f t="shared" si="51"/>
        <v>1.4350424752387909</v>
      </c>
      <c r="J394" s="2">
        <v>4358.7551999999996</v>
      </c>
      <c r="K394" s="3">
        <v>-3.7355796615413803E-4</v>
      </c>
      <c r="L394" s="3">
        <f t="shared" si="52"/>
        <v>-3.1254994372454711E-3</v>
      </c>
      <c r="M394" s="3">
        <f t="shared" si="53"/>
        <v>1.6740006789875455</v>
      </c>
      <c r="N394" s="5">
        <f t="shared" si="54"/>
        <v>1.5422051930984224</v>
      </c>
    </row>
    <row r="395" spans="1:14" x14ac:dyDescent="0.15">
      <c r="A395" s="1">
        <v>40452</v>
      </c>
      <c r="B395" s="2">
        <f>B394</f>
        <v>22358.169900000001</v>
      </c>
      <c r="C395" s="3">
        <v>0</v>
      </c>
      <c r="D395" s="3">
        <f t="shared" si="48"/>
        <v>0</v>
      </c>
      <c r="E395" s="3">
        <f t="shared" si="49"/>
        <v>1.5058323264709979</v>
      </c>
      <c r="F395" s="2">
        <v>483.78</v>
      </c>
      <c r="G395" s="3">
        <v>-1.1595005359953158E-3</v>
      </c>
      <c r="H395" s="3">
        <f t="shared" si="50"/>
        <v>-7.1419775889669133E-3</v>
      </c>
      <c r="I395" s="3">
        <f t="shared" si="51"/>
        <v>1.427900497649824</v>
      </c>
      <c r="J395" s="2">
        <f t="shared" ref="J395:J399" si="56">J394</f>
        <v>4358.7551999999996</v>
      </c>
      <c r="K395" s="3">
        <v>0</v>
      </c>
      <c r="L395" s="3">
        <f t="shared" si="52"/>
        <v>0</v>
      </c>
      <c r="M395" s="3">
        <f t="shared" si="53"/>
        <v>1.6740006789875455</v>
      </c>
      <c r="N395" s="5">
        <f t="shared" si="54"/>
        <v>1.5403295009512989</v>
      </c>
    </row>
    <row r="396" spans="1:14" x14ac:dyDescent="0.15">
      <c r="A396" s="1">
        <v>40455</v>
      </c>
      <c r="B396" s="2">
        <v>22618.66</v>
      </c>
      <c r="C396" s="3">
        <v>1.1552781317262181E-3</v>
      </c>
      <c r="D396" s="3">
        <f t="shared" si="48"/>
        <v>1.1650779163280223E-2</v>
      </c>
      <c r="E396" s="3">
        <f t="shared" si="49"/>
        <v>1.5174831056342781</v>
      </c>
      <c r="F396" s="2">
        <v>481.65</v>
      </c>
      <c r="G396" s="3">
        <v>-7.1432624347668829E-4</v>
      </c>
      <c r="H396" s="3">
        <f t="shared" si="50"/>
        <v>-4.4028277316135343E-3</v>
      </c>
      <c r="I396" s="3">
        <f t="shared" si="51"/>
        <v>1.4234976699182105</v>
      </c>
      <c r="J396" s="2">
        <f t="shared" si="56"/>
        <v>4358.7551999999996</v>
      </c>
      <c r="K396" s="3">
        <v>0</v>
      </c>
      <c r="L396" s="3">
        <f t="shared" si="52"/>
        <v>0</v>
      </c>
      <c r="M396" s="3">
        <f t="shared" si="53"/>
        <v>1.6740006789875455</v>
      </c>
      <c r="N396" s="5">
        <f t="shared" si="54"/>
        <v>1.5439561785229854</v>
      </c>
    </row>
    <row r="397" spans="1:14" x14ac:dyDescent="0.15">
      <c r="A397" s="1">
        <v>40456</v>
      </c>
      <c r="B397" s="2">
        <v>22639.14</v>
      </c>
      <c r="C397" s="3">
        <v>9.0256119959385983E-5</v>
      </c>
      <c r="D397" s="3">
        <f t="shared" si="48"/>
        <v>9.0544709545125853E-4</v>
      </c>
      <c r="E397" s="3">
        <f t="shared" si="49"/>
        <v>1.5183885527297294</v>
      </c>
      <c r="F397" s="2">
        <v>487.89</v>
      </c>
      <c r="G397" s="3">
        <v>2.0794950422292893E-3</v>
      </c>
      <c r="H397" s="3">
        <f t="shared" si="50"/>
        <v>1.2955465587044555E-2</v>
      </c>
      <c r="I397" s="3">
        <f t="shared" si="51"/>
        <v>1.436453135505255</v>
      </c>
      <c r="J397" s="2">
        <f t="shared" si="56"/>
        <v>4358.7551999999996</v>
      </c>
      <c r="K397" s="3">
        <v>0</v>
      </c>
      <c r="L397" s="3">
        <f t="shared" si="52"/>
        <v>0</v>
      </c>
      <c r="M397" s="3">
        <f t="shared" si="53"/>
        <v>1.6740006789875455</v>
      </c>
      <c r="N397" s="5">
        <f t="shared" si="54"/>
        <v>1.5477303753743903</v>
      </c>
    </row>
    <row r="398" spans="1:14" x14ac:dyDescent="0.15">
      <c r="A398" s="1">
        <v>40457</v>
      </c>
      <c r="B398" s="2">
        <v>22880.41</v>
      </c>
      <c r="C398" s="3">
        <v>1.0560650308799342E-3</v>
      </c>
      <c r="D398" s="3">
        <f t="shared" si="48"/>
        <v>1.0657206943373311E-2</v>
      </c>
      <c r="E398" s="3">
        <f t="shared" si="49"/>
        <v>1.5290457596731026</v>
      </c>
      <c r="F398" s="2">
        <v>485.52</v>
      </c>
      <c r="G398" s="3">
        <v>-7.872781730917474E-4</v>
      </c>
      <c r="H398" s="3">
        <f t="shared" si="50"/>
        <v>-4.8576523396667379E-3</v>
      </c>
      <c r="I398" s="3">
        <f t="shared" si="51"/>
        <v>1.4315954831655882</v>
      </c>
      <c r="J398" s="2">
        <f t="shared" si="56"/>
        <v>4358.7551999999996</v>
      </c>
      <c r="K398" s="3">
        <v>0</v>
      </c>
      <c r="L398" s="3">
        <f t="shared" si="52"/>
        <v>0</v>
      </c>
      <c r="M398" s="3">
        <f t="shared" si="53"/>
        <v>1.6740006789875455</v>
      </c>
      <c r="N398" s="5">
        <f t="shared" si="54"/>
        <v>1.5508297119701937</v>
      </c>
    </row>
    <row r="399" spans="1:14" x14ac:dyDescent="0.15">
      <c r="A399" s="1">
        <v>40458</v>
      </c>
      <c r="B399" s="2">
        <v>22884.32</v>
      </c>
      <c r="C399" s="3">
        <v>1.7022356909953585E-5</v>
      </c>
      <c r="D399" s="3">
        <f t="shared" si="48"/>
        <v>1.7088854614055667E-4</v>
      </c>
      <c r="E399" s="3">
        <f t="shared" si="49"/>
        <v>1.5292166482192431</v>
      </c>
      <c r="F399" s="2">
        <v>487.52</v>
      </c>
      <c r="G399" s="3">
        <v>6.6418058759906988E-4</v>
      </c>
      <c r="H399" s="3">
        <f t="shared" si="50"/>
        <v>4.1192947767342229E-3</v>
      </c>
      <c r="I399" s="3">
        <f t="shared" si="51"/>
        <v>1.4357147779423223</v>
      </c>
      <c r="J399" s="2">
        <f t="shared" si="56"/>
        <v>4358.7551999999996</v>
      </c>
      <c r="K399" s="3">
        <v>0</v>
      </c>
      <c r="L399" s="3">
        <f t="shared" si="52"/>
        <v>0</v>
      </c>
      <c r="M399" s="3">
        <f t="shared" si="53"/>
        <v>1.6740006789875455</v>
      </c>
      <c r="N399" s="5">
        <f t="shared" si="54"/>
        <v>1.5519817140214496</v>
      </c>
    </row>
    <row r="400" spans="1:14" x14ac:dyDescent="0.15">
      <c r="A400" s="1">
        <v>40459</v>
      </c>
      <c r="B400" s="2">
        <v>22944.18</v>
      </c>
      <c r="C400" s="3">
        <v>2.6017295439496923E-4</v>
      </c>
      <c r="D400" s="3">
        <f t="shared" si="48"/>
        <v>2.615764855586733E-3</v>
      </c>
      <c r="E400" s="3">
        <f t="shared" si="49"/>
        <v>1.5318324130748298</v>
      </c>
      <c r="F400" s="2">
        <v>491.48</v>
      </c>
      <c r="G400" s="3">
        <v>1.3053706436186704E-3</v>
      </c>
      <c r="H400" s="3">
        <f t="shared" si="50"/>
        <v>8.1227436823105448E-3</v>
      </c>
      <c r="I400" s="3">
        <f t="shared" si="51"/>
        <v>1.4438375216246329</v>
      </c>
      <c r="J400" s="2">
        <v>4359.4744000000001</v>
      </c>
      <c r="K400" s="3">
        <v>1.9688009974410588E-5</v>
      </c>
      <c r="L400" s="3">
        <f t="shared" si="52"/>
        <v>1.6500123705053579E-4</v>
      </c>
      <c r="M400" s="3">
        <f t="shared" si="53"/>
        <v>1.6741656802245959</v>
      </c>
      <c r="N400" s="5">
        <f t="shared" si="54"/>
        <v>1.5552427619420235</v>
      </c>
    </row>
    <row r="401" spans="1:14" x14ac:dyDescent="0.15">
      <c r="A401" s="1">
        <v>40462</v>
      </c>
      <c r="B401" s="2">
        <v>23207.31</v>
      </c>
      <c r="C401" s="3">
        <v>1.1343765588466678E-3</v>
      </c>
      <c r="D401" s="3">
        <f t="shared" si="48"/>
        <v>1.1468267769865866E-2</v>
      </c>
      <c r="E401" s="3">
        <f t="shared" si="49"/>
        <v>1.5433006808446956</v>
      </c>
      <c r="F401" s="2">
        <v>491.54</v>
      </c>
      <c r="G401" s="3">
        <v>1.969696538285823E-5</v>
      </c>
      <c r="H401" s="3">
        <f t="shared" si="50"/>
        <v>1.2208024741597272E-4</v>
      </c>
      <c r="I401" s="3">
        <f t="shared" si="51"/>
        <v>1.4439596018720489</v>
      </c>
      <c r="J401" s="2">
        <v>4525.625</v>
      </c>
      <c r="K401" s="3">
        <v>4.4436163691466603E-3</v>
      </c>
      <c r="L401" s="3">
        <f t="shared" si="52"/>
        <v>3.8112530262822492E-2</v>
      </c>
      <c r="M401" s="3">
        <f t="shared" si="53"/>
        <v>1.7122782104874184</v>
      </c>
      <c r="N401" s="5">
        <f t="shared" si="54"/>
        <v>1.5724396326747978</v>
      </c>
    </row>
    <row r="402" spans="1:14" x14ac:dyDescent="0.15">
      <c r="A402" s="1">
        <v>40463</v>
      </c>
      <c r="B402" s="2">
        <v>23121.7</v>
      </c>
      <c r="C402" s="3">
        <v>-3.6778970614242056E-4</v>
      </c>
      <c r="D402" s="3">
        <f t="shared" si="48"/>
        <v>-3.6889238778643704E-3</v>
      </c>
      <c r="E402" s="3">
        <f t="shared" si="49"/>
        <v>1.5396117569668313</v>
      </c>
      <c r="F402" s="2">
        <v>490.46</v>
      </c>
      <c r="G402" s="3">
        <v>-3.5503979311902572E-4</v>
      </c>
      <c r="H402" s="3">
        <f t="shared" si="50"/>
        <v>-2.1971762216707507E-3</v>
      </c>
      <c r="I402" s="3">
        <f t="shared" si="51"/>
        <v>1.441762425650378</v>
      </c>
      <c r="J402" s="2">
        <v>4470.2538000000004</v>
      </c>
      <c r="K402" s="3">
        <v>-1.4646293893628428E-3</v>
      </c>
      <c r="L402" s="3">
        <f t="shared" si="52"/>
        <v>-1.2235039359204438E-2</v>
      </c>
      <c r="M402" s="3">
        <f t="shared" si="53"/>
        <v>1.700043171128214</v>
      </c>
      <c r="N402" s="5">
        <f t="shared" si="54"/>
        <v>1.5663492624404047</v>
      </c>
    </row>
    <row r="403" spans="1:14" x14ac:dyDescent="0.15">
      <c r="A403" s="1">
        <v>40464</v>
      </c>
      <c r="B403" s="2">
        <v>23457.69</v>
      </c>
      <c r="C403" s="3">
        <v>1.4336548582484167E-3</v>
      </c>
      <c r="D403" s="3">
        <f t="shared" si="48"/>
        <v>1.4531370963207633E-2</v>
      </c>
      <c r="E403" s="3">
        <f t="shared" si="49"/>
        <v>1.5541431279300388</v>
      </c>
      <c r="F403" s="2">
        <v>491.32</v>
      </c>
      <c r="G403" s="3">
        <v>2.8270024057177283E-4</v>
      </c>
      <c r="H403" s="3">
        <f t="shared" si="50"/>
        <v>1.7534559393222967E-3</v>
      </c>
      <c r="I403" s="3">
        <f t="shared" si="51"/>
        <v>1.4435158815897002</v>
      </c>
      <c r="J403" s="2">
        <v>4518.4211999999998</v>
      </c>
      <c r="K403" s="3">
        <v>1.2734743086978992E-3</v>
      </c>
      <c r="L403" s="3">
        <f t="shared" si="52"/>
        <v>1.077509290412087E-2</v>
      </c>
      <c r="M403" s="3">
        <f t="shared" si="53"/>
        <v>1.7108182640323348</v>
      </c>
      <c r="N403" s="5">
        <f t="shared" si="54"/>
        <v>1.5762970727432792</v>
      </c>
    </row>
    <row r="404" spans="1:14" x14ac:dyDescent="0.15">
      <c r="A404" s="1">
        <v>40465</v>
      </c>
      <c r="B404" s="2">
        <v>23852.17</v>
      </c>
      <c r="C404" s="3">
        <v>1.6545076382973212E-3</v>
      </c>
      <c r="D404" s="3">
        <f t="shared" si="48"/>
        <v>1.6816660122970319E-2</v>
      </c>
      <c r="E404" s="3">
        <f t="shared" si="49"/>
        <v>1.5709597880530091</v>
      </c>
      <c r="F404" s="2">
        <v>491.41</v>
      </c>
      <c r="G404" s="3">
        <v>2.9555428292716197E-5</v>
      </c>
      <c r="H404" s="3">
        <f t="shared" si="50"/>
        <v>1.8318000488486491E-4</v>
      </c>
      <c r="I404" s="3">
        <f t="shared" si="51"/>
        <v>1.4436990615945851</v>
      </c>
      <c r="J404" s="2">
        <v>4587.5477000000001</v>
      </c>
      <c r="K404" s="3">
        <v>1.8008289252595486E-3</v>
      </c>
      <c r="L404" s="3">
        <f t="shared" si="52"/>
        <v>1.5298817206328686E-2</v>
      </c>
      <c r="M404" s="3">
        <f t="shared" si="53"/>
        <v>1.7261170812386635</v>
      </c>
      <c r="N404" s="5">
        <f t="shared" si="54"/>
        <v>1.5882492009739768</v>
      </c>
    </row>
    <row r="405" spans="1:14" x14ac:dyDescent="0.15">
      <c r="A405" s="1">
        <v>40466</v>
      </c>
      <c r="B405" s="2">
        <v>23757.63</v>
      </c>
      <c r="C405" s="3">
        <v>-3.9416344553836E-4</v>
      </c>
      <c r="D405" s="3">
        <f t="shared" si="48"/>
        <v>-3.9635806721148321E-3</v>
      </c>
      <c r="E405" s="3">
        <f t="shared" si="49"/>
        <v>1.5669962073808943</v>
      </c>
      <c r="F405" s="2">
        <v>489.76</v>
      </c>
      <c r="G405" s="3">
        <v>-5.430062319602576E-4</v>
      </c>
      <c r="H405" s="3">
        <f t="shared" si="50"/>
        <v>-3.3576850287947622E-3</v>
      </c>
      <c r="I405" s="3">
        <f t="shared" si="51"/>
        <v>1.4403413765657902</v>
      </c>
      <c r="J405" s="2">
        <v>4584.6710000000003</v>
      </c>
      <c r="K405" s="3">
        <v>-7.4404329569431724E-5</v>
      </c>
      <c r="L405" s="3">
        <f t="shared" si="52"/>
        <v>-6.270670493518358E-4</v>
      </c>
      <c r="M405" s="3">
        <f t="shared" si="53"/>
        <v>1.7254900141893117</v>
      </c>
      <c r="N405" s="5">
        <f t="shared" si="54"/>
        <v>1.5855352564362073</v>
      </c>
    </row>
    <row r="406" spans="1:14" x14ac:dyDescent="0.15">
      <c r="A406" s="1">
        <v>40469</v>
      </c>
      <c r="B406" s="2">
        <v>23469.38</v>
      </c>
      <c r="C406" s="3">
        <v>-1.2130180964017585E-3</v>
      </c>
      <c r="D406" s="3">
        <f t="shared" si="48"/>
        <v>-1.2132944237282927E-2</v>
      </c>
      <c r="E406" s="3">
        <f t="shared" si="49"/>
        <v>1.5548632631436115</v>
      </c>
      <c r="F406" s="2">
        <v>489.68</v>
      </c>
      <c r="G406" s="3">
        <v>-2.6374748490800747E-5</v>
      </c>
      <c r="H406" s="3">
        <f t="shared" si="50"/>
        <v>-1.633453119895134E-4</v>
      </c>
      <c r="I406" s="3">
        <f t="shared" si="51"/>
        <v>1.4401780312538006</v>
      </c>
      <c r="J406" s="2">
        <v>4522.2407999999996</v>
      </c>
      <c r="K406" s="3">
        <v>-1.6289783086437988E-3</v>
      </c>
      <c r="L406" s="3">
        <f t="shared" si="52"/>
        <v>-1.3617160315320486E-2</v>
      </c>
      <c r="M406" s="3">
        <f t="shared" si="53"/>
        <v>1.7118728538739911</v>
      </c>
      <c r="N406" s="5">
        <f t="shared" si="54"/>
        <v>1.5760607758581688</v>
      </c>
    </row>
    <row r="407" spans="1:14" x14ac:dyDescent="0.15">
      <c r="A407" s="1">
        <v>40470</v>
      </c>
      <c r="B407" s="2">
        <v>23763.73</v>
      </c>
      <c r="C407" s="3">
        <v>1.2369968353856725E-3</v>
      </c>
      <c r="D407" s="3">
        <f t="shared" si="48"/>
        <v>1.2541873709488642E-2</v>
      </c>
      <c r="E407" s="3">
        <f t="shared" si="49"/>
        <v>1.5674051368531001</v>
      </c>
      <c r="F407" s="2">
        <v>487.46</v>
      </c>
      <c r="G407" s="3">
        <v>-7.3416187987978805E-4</v>
      </c>
      <c r="H407" s="3">
        <f t="shared" si="50"/>
        <v>-4.53357294559718E-3</v>
      </c>
      <c r="I407" s="3">
        <f t="shared" si="51"/>
        <v>1.4356444583082035</v>
      </c>
      <c r="J407" s="2">
        <v>4550.9443000000001</v>
      </c>
      <c r="K407" s="3">
        <v>7.5116455571312885E-4</v>
      </c>
      <c r="L407" s="3">
        <f t="shared" si="52"/>
        <v>6.3471852272883244E-3</v>
      </c>
      <c r="M407" s="3">
        <f t="shared" si="53"/>
        <v>1.7182200391012794</v>
      </c>
      <c r="N407" s="5">
        <f t="shared" si="54"/>
        <v>1.5820934583746342</v>
      </c>
    </row>
    <row r="408" spans="1:14" x14ac:dyDescent="0.15">
      <c r="A408" s="1">
        <v>40471</v>
      </c>
      <c r="B408" s="2">
        <v>23556.5</v>
      </c>
      <c r="C408" s="3">
        <v>-8.7002495072850575E-4</v>
      </c>
      <c r="D408" s="3">
        <f t="shared" si="48"/>
        <v>-8.7204323563682788E-3</v>
      </c>
      <c r="E408" s="3">
        <f t="shared" si="49"/>
        <v>1.5586847044967318</v>
      </c>
      <c r="F408" s="2">
        <v>488.09</v>
      </c>
      <c r="G408" s="3">
        <v>2.0863893503771718E-4</v>
      </c>
      <c r="H408" s="3">
        <f t="shared" si="50"/>
        <v>1.2924137365117046E-3</v>
      </c>
      <c r="I408" s="3">
        <f t="shared" si="51"/>
        <v>1.4369368720447153</v>
      </c>
      <c r="J408" s="2">
        <v>4495.6899999999996</v>
      </c>
      <c r="K408" s="3">
        <v>-1.4523567012628914E-3</v>
      </c>
      <c r="L408" s="3">
        <f t="shared" si="52"/>
        <v>-1.2141282414728853E-2</v>
      </c>
      <c r="M408" s="3">
        <f t="shared" si="53"/>
        <v>1.7060787566865505</v>
      </c>
      <c r="N408" s="5">
        <f t="shared" si="54"/>
        <v>1.574884617332613</v>
      </c>
    </row>
    <row r="409" spans="1:14" x14ac:dyDescent="0.15">
      <c r="A409" s="1">
        <v>40472</v>
      </c>
      <c r="B409" s="2">
        <v>23649.48</v>
      </c>
      <c r="C409" s="3">
        <v>3.9115269585336335E-4</v>
      </c>
      <c r="D409" s="3">
        <f t="shared" si="48"/>
        <v>3.9471058943391238E-3</v>
      </c>
      <c r="E409" s="3">
        <f t="shared" si="49"/>
        <v>1.562631810391071</v>
      </c>
      <c r="F409" s="2">
        <v>487.54</v>
      </c>
      <c r="G409" s="3">
        <v>-1.8216333784138553E-4</v>
      </c>
      <c r="H409" s="3">
        <f t="shared" si="50"/>
        <v>-1.1268413612242712E-3</v>
      </c>
      <c r="I409" s="3">
        <f t="shared" si="51"/>
        <v>1.4358100306834911</v>
      </c>
      <c r="J409" s="2">
        <v>4498.5604000000003</v>
      </c>
      <c r="K409" s="3">
        <v>7.5881053521510954E-5</v>
      </c>
      <c r="L409" s="3">
        <f t="shared" si="52"/>
        <v>6.3847818688581731E-4</v>
      </c>
      <c r="M409" s="3">
        <f t="shared" si="53"/>
        <v>1.7067172348734363</v>
      </c>
      <c r="N409" s="5">
        <f t="shared" si="54"/>
        <v>1.5764177603597853</v>
      </c>
    </row>
    <row r="410" spans="1:14" x14ac:dyDescent="0.15">
      <c r="A410" s="1">
        <v>40473</v>
      </c>
      <c r="B410" s="2">
        <v>23517.54</v>
      </c>
      <c r="C410" s="3">
        <v>-5.5581944806828119E-4</v>
      </c>
      <c r="D410" s="3">
        <f t="shared" si="48"/>
        <v>-5.5789810177643943E-3</v>
      </c>
      <c r="E410" s="3">
        <f t="shared" si="49"/>
        <v>1.5570528293733066</v>
      </c>
      <c r="F410" s="2">
        <v>487.88</v>
      </c>
      <c r="G410" s="3">
        <v>1.1262161499754473E-4</v>
      </c>
      <c r="H410" s="3">
        <f t="shared" si="50"/>
        <v>6.9737867662135412E-4</v>
      </c>
      <c r="I410" s="3">
        <f t="shared" si="51"/>
        <v>1.4365074093601125</v>
      </c>
      <c r="J410" s="2">
        <v>4505.7362999999996</v>
      </c>
      <c r="K410" s="3">
        <v>1.8945247225221078E-4</v>
      </c>
      <c r="L410" s="3">
        <f t="shared" si="52"/>
        <v>1.5951547521734449E-3</v>
      </c>
      <c r="M410" s="3">
        <f t="shared" si="53"/>
        <v>1.7083123896256098</v>
      </c>
      <c r="N410" s="5">
        <f t="shared" si="54"/>
        <v>1.5748319382904783</v>
      </c>
    </row>
    <row r="411" spans="1:14" x14ac:dyDescent="0.15">
      <c r="A411" s="1">
        <v>40476</v>
      </c>
      <c r="B411" s="2">
        <v>23627.91</v>
      </c>
      <c r="C411" s="3">
        <v>4.6494827815576228E-4</v>
      </c>
      <c r="D411" s="3">
        <f t="shared" si="48"/>
        <v>4.6930929000226626E-3</v>
      </c>
      <c r="E411" s="3">
        <f t="shared" si="49"/>
        <v>1.5617459222733292</v>
      </c>
      <c r="F411" s="2">
        <v>489.67</v>
      </c>
      <c r="G411" s="3">
        <v>5.9127857646061241E-4</v>
      </c>
      <c r="H411" s="3">
        <f t="shared" si="50"/>
        <v>3.6689349840125039E-3</v>
      </c>
      <c r="I411" s="3">
        <f t="shared" si="51"/>
        <v>1.4401763443441249</v>
      </c>
      <c r="J411" s="2">
        <v>4636.3373000000001</v>
      </c>
      <c r="K411" s="3">
        <v>3.3847956012625219E-3</v>
      </c>
      <c r="L411" s="3">
        <f t="shared" si="52"/>
        <v>2.8985495666934744E-2</v>
      </c>
      <c r="M411" s="3">
        <f t="shared" si="53"/>
        <v>1.7372978852925445</v>
      </c>
      <c r="N411" s="5">
        <f t="shared" si="54"/>
        <v>1.5871958162158375</v>
      </c>
    </row>
    <row r="412" spans="1:14" x14ac:dyDescent="0.15">
      <c r="A412" s="1">
        <v>40477</v>
      </c>
      <c r="B412" s="2">
        <v>23601.24</v>
      </c>
      <c r="C412" s="3">
        <v>-1.1216419276299047E-4</v>
      </c>
      <c r="D412" s="3">
        <f t="shared" si="48"/>
        <v>-1.1287498555732714E-3</v>
      </c>
      <c r="E412" s="3">
        <f t="shared" si="49"/>
        <v>1.560617172417756</v>
      </c>
      <c r="F412" s="2">
        <v>493.93</v>
      </c>
      <c r="G412" s="3">
        <v>1.3965756090266966E-3</v>
      </c>
      <c r="H412" s="3">
        <f t="shared" si="50"/>
        <v>8.6997365572732462E-3</v>
      </c>
      <c r="I412" s="3">
        <f t="shared" si="51"/>
        <v>1.4488760809013981</v>
      </c>
      <c r="J412" s="2">
        <v>4629.8789999999999</v>
      </c>
      <c r="K412" s="3">
        <v>-1.6515384291336408E-4</v>
      </c>
      <c r="L412" s="3">
        <f t="shared" si="52"/>
        <v>-1.3929745793085926E-3</v>
      </c>
      <c r="M412" s="3">
        <f t="shared" si="53"/>
        <v>1.7359049107132358</v>
      </c>
      <c r="N412" s="5">
        <f t="shared" si="54"/>
        <v>1.5885619547442276</v>
      </c>
    </row>
    <row r="413" spans="1:14" x14ac:dyDescent="0.15">
      <c r="A413" s="1">
        <v>40478</v>
      </c>
      <c r="B413" s="2">
        <v>23164.58</v>
      </c>
      <c r="C413" s="3">
        <v>-1.8581253385086959E-3</v>
      </c>
      <c r="D413" s="3">
        <f t="shared" si="48"/>
        <v>-1.8501570256478042E-2</v>
      </c>
      <c r="E413" s="3">
        <f t="shared" si="49"/>
        <v>1.5421156021612779</v>
      </c>
      <c r="F413" s="2">
        <v>491.99</v>
      </c>
      <c r="G413" s="3">
        <v>-6.3490232761392602E-4</v>
      </c>
      <c r="H413" s="3">
        <f t="shared" si="50"/>
        <v>-3.9276820602109561E-3</v>
      </c>
      <c r="I413" s="3">
        <f t="shared" si="51"/>
        <v>1.4449483988411871</v>
      </c>
      <c r="J413" s="2">
        <v>4594.7172</v>
      </c>
      <c r="K413" s="3">
        <v>-9.0404722145051781E-4</v>
      </c>
      <c r="L413" s="3">
        <f t="shared" si="52"/>
        <v>-7.5945397277120755E-3</v>
      </c>
      <c r="M413" s="3">
        <f t="shared" si="53"/>
        <v>1.7283103709855236</v>
      </c>
      <c r="N413" s="5">
        <f t="shared" si="54"/>
        <v>1.5774527809621777</v>
      </c>
    </row>
    <row r="414" spans="1:14" x14ac:dyDescent="0.15">
      <c r="A414" s="1">
        <v>40479</v>
      </c>
      <c r="B414" s="2">
        <v>23210.86</v>
      </c>
      <c r="C414" s="3">
        <v>1.9854856004808944E-4</v>
      </c>
      <c r="D414" s="3">
        <f t="shared" si="48"/>
        <v>1.9978777944602852E-3</v>
      </c>
      <c r="E414" s="3">
        <f t="shared" si="49"/>
        <v>1.5441134799557381</v>
      </c>
      <c r="F414" s="2">
        <v>491.27</v>
      </c>
      <c r="G414" s="3">
        <v>-2.3632688512289523E-4</v>
      </c>
      <c r="H414" s="3">
        <f t="shared" si="50"/>
        <v>-1.4634443789508472E-3</v>
      </c>
      <c r="I414" s="3">
        <f t="shared" si="51"/>
        <v>1.4434849544622363</v>
      </c>
      <c r="J414" s="2">
        <v>4571.0367999999999</v>
      </c>
      <c r="K414" s="3">
        <v>-6.1313100537925547E-4</v>
      </c>
      <c r="L414" s="3">
        <f t="shared" si="52"/>
        <v>-5.1538318832767748E-3</v>
      </c>
      <c r="M414" s="3">
        <f t="shared" si="53"/>
        <v>1.723156539102247</v>
      </c>
      <c r="N414" s="5">
        <f t="shared" si="54"/>
        <v>1.576204140744812</v>
      </c>
    </row>
    <row r="415" spans="1:14" x14ac:dyDescent="0.15">
      <c r="A415" s="1">
        <v>40480</v>
      </c>
      <c r="B415" s="2">
        <v>23096.32</v>
      </c>
      <c r="C415" s="3">
        <v>-4.9236230732851711E-4</v>
      </c>
      <c r="D415" s="3">
        <f t="shared" si="48"/>
        <v>-4.9347589878186706E-3</v>
      </c>
      <c r="E415" s="3">
        <f t="shared" si="49"/>
        <v>1.5391787209679195</v>
      </c>
      <c r="F415" s="2">
        <v>490.03</v>
      </c>
      <c r="G415" s="3">
        <v>-4.0798687929173409E-4</v>
      </c>
      <c r="H415" s="3">
        <f t="shared" si="50"/>
        <v>-2.5240702668593829E-3</v>
      </c>
      <c r="I415" s="3">
        <f t="shared" si="51"/>
        <v>1.4409608841953769</v>
      </c>
      <c r="J415" s="2">
        <v>4474.1307999999999</v>
      </c>
      <c r="K415" s="3">
        <v>-2.549105412372089E-3</v>
      </c>
      <c r="L415" s="3">
        <f t="shared" si="52"/>
        <v>-2.1200004340371958E-2</v>
      </c>
      <c r="M415" s="3">
        <f t="shared" si="53"/>
        <v>1.701956534761875</v>
      </c>
      <c r="N415" s="5">
        <f t="shared" si="54"/>
        <v>1.5665863462794829</v>
      </c>
    </row>
    <row r="416" spans="1:14" x14ac:dyDescent="0.15">
      <c r="A416" s="1">
        <v>40483</v>
      </c>
      <c r="B416" s="2">
        <v>23652.94</v>
      </c>
      <c r="C416" s="3">
        <v>2.3645664534145982E-3</v>
      </c>
      <c r="D416" s="3">
        <f t="shared" si="48"/>
        <v>2.4099943194413612E-2</v>
      </c>
      <c r="E416" s="3">
        <f t="shared" si="49"/>
        <v>1.5632786641623331</v>
      </c>
      <c r="F416" s="2">
        <v>489.96</v>
      </c>
      <c r="G416" s="3">
        <v>-2.30628243676224E-5</v>
      </c>
      <c r="H416" s="3">
        <f t="shared" si="50"/>
        <v>-1.4284839703690219E-4</v>
      </c>
      <c r="I416" s="3">
        <f t="shared" si="51"/>
        <v>1.44081803579834</v>
      </c>
      <c r="J416" s="2">
        <v>4560.4243999999999</v>
      </c>
      <c r="K416" s="3">
        <v>2.2674425502787407E-3</v>
      </c>
      <c r="L416" s="3">
        <f t="shared" si="52"/>
        <v>1.9287232282078112E-2</v>
      </c>
      <c r="M416" s="3">
        <f t="shared" si="53"/>
        <v>1.7212437670439531</v>
      </c>
      <c r="N416" s="5">
        <f t="shared" si="54"/>
        <v>1.5827464311776549</v>
      </c>
    </row>
    <row r="417" spans="1:14" x14ac:dyDescent="0.15">
      <c r="A417" s="1">
        <v>40484</v>
      </c>
      <c r="B417" s="2">
        <v>23671.42</v>
      </c>
      <c r="C417" s="3">
        <v>7.7540839128230639E-5</v>
      </c>
      <c r="D417" s="3">
        <f t="shared" si="48"/>
        <v>7.8129822339208417E-4</v>
      </c>
      <c r="E417" s="3">
        <f t="shared" si="49"/>
        <v>1.5640599623857252</v>
      </c>
      <c r="F417" s="2">
        <v>490.08</v>
      </c>
      <c r="G417" s="3">
        <v>3.9532690505175445E-5</v>
      </c>
      <c r="H417" s="3">
        <f t="shared" si="50"/>
        <v>2.4491795248592649E-4</v>
      </c>
      <c r="I417" s="3">
        <f t="shared" si="51"/>
        <v>1.4410629537508259</v>
      </c>
      <c r="J417" s="2">
        <v>4547.5263999999997</v>
      </c>
      <c r="K417" s="3">
        <v>-3.3627863776219209E-4</v>
      </c>
      <c r="L417" s="3">
        <f t="shared" si="52"/>
        <v>-2.8282455466206477E-3</v>
      </c>
      <c r="M417" s="3">
        <f t="shared" si="53"/>
        <v>1.7184155214973325</v>
      </c>
      <c r="N417" s="5">
        <f t="shared" si="54"/>
        <v>1.5822071125265249</v>
      </c>
    </row>
    <row r="418" spans="1:14" x14ac:dyDescent="0.15">
      <c r="A418" s="1">
        <v>40485</v>
      </c>
      <c r="B418" s="2">
        <v>24144.67</v>
      </c>
      <c r="C418" s="3">
        <v>1.961513446182533E-3</v>
      </c>
      <c r="D418" s="3">
        <f t="shared" si="48"/>
        <v>1.9992463485502772E-2</v>
      </c>
      <c r="E418" s="3">
        <f t="shared" si="49"/>
        <v>1.5840524258712281</v>
      </c>
      <c r="F418" s="2">
        <v>494.36</v>
      </c>
      <c r="G418" s="3">
        <v>1.4017384463509621E-3</v>
      </c>
      <c r="H418" s="3">
        <f t="shared" si="50"/>
        <v>8.7332680378714288E-3</v>
      </c>
      <c r="I418" s="3">
        <f t="shared" si="51"/>
        <v>1.4497962217886973</v>
      </c>
      <c r="J418" s="2">
        <v>4584.6175000000003</v>
      </c>
      <c r="K418" s="3">
        <v>9.6355825809111997E-4</v>
      </c>
      <c r="L418" s="3">
        <f t="shared" si="52"/>
        <v>8.1563242821417279E-3</v>
      </c>
      <c r="M418" s="3">
        <f t="shared" si="53"/>
        <v>1.7265718457794741</v>
      </c>
      <c r="N418" s="5">
        <f t="shared" si="54"/>
        <v>1.5953740437518342</v>
      </c>
    </row>
    <row r="419" spans="1:14" x14ac:dyDescent="0.15">
      <c r="A419" s="1">
        <v>40486</v>
      </c>
      <c r="B419" s="2">
        <v>24535.63</v>
      </c>
      <c r="C419" s="3">
        <v>1.5891257539554175E-3</v>
      </c>
      <c r="D419" s="3">
        <f t="shared" si="48"/>
        <v>1.6192393600740984E-2</v>
      </c>
      <c r="E419" s="3">
        <f t="shared" si="49"/>
        <v>1.6002448194719689</v>
      </c>
      <c r="F419" s="2">
        <v>500.01</v>
      </c>
      <c r="G419" s="3">
        <v>1.8286052392919073E-3</v>
      </c>
      <c r="H419" s="3">
        <f t="shared" si="50"/>
        <v>1.1428918197265105E-2</v>
      </c>
      <c r="I419" s="3">
        <f t="shared" si="51"/>
        <v>1.4612251399859624</v>
      </c>
      <c r="J419" s="2">
        <v>4629.6980000000003</v>
      </c>
      <c r="K419" s="3">
        <v>1.1593216720713129E-3</v>
      </c>
      <c r="L419" s="3">
        <f t="shared" si="52"/>
        <v>9.8329904294087844E-3</v>
      </c>
      <c r="M419" s="3">
        <f t="shared" si="53"/>
        <v>1.7364048362088829</v>
      </c>
      <c r="N419" s="5">
        <f t="shared" si="54"/>
        <v>1.6082368942618352</v>
      </c>
    </row>
    <row r="420" spans="1:14" x14ac:dyDescent="0.15">
      <c r="A420" s="1">
        <v>40487</v>
      </c>
      <c r="B420" s="2">
        <v>24876.82</v>
      </c>
      <c r="C420" s="3">
        <v>1.3644062432106177E-3</v>
      </c>
      <c r="D420" s="3">
        <f t="shared" si="48"/>
        <v>1.3905899298285744E-2</v>
      </c>
      <c r="E420" s="3">
        <f t="shared" si="49"/>
        <v>1.6141507187702546</v>
      </c>
      <c r="F420" s="2">
        <v>500.03</v>
      </c>
      <c r="G420" s="3">
        <v>6.4361281161816386E-6</v>
      </c>
      <c r="H420" s="3">
        <f t="shared" si="50"/>
        <v>3.99992000159633E-5</v>
      </c>
      <c r="I420" s="3">
        <f t="shared" si="51"/>
        <v>1.4612651391859783</v>
      </c>
      <c r="J420" s="2">
        <v>4822.1846999999998</v>
      </c>
      <c r="K420" s="3">
        <v>4.8031515345809397E-3</v>
      </c>
      <c r="L420" s="3">
        <f t="shared" si="52"/>
        <v>4.1576513198052972E-2</v>
      </c>
      <c r="M420" s="3">
        <f t="shared" si="53"/>
        <v>1.7779813494069359</v>
      </c>
      <c r="N420" s="5">
        <f t="shared" si="54"/>
        <v>1.6275451002818573</v>
      </c>
    </row>
    <row r="421" spans="1:14" x14ac:dyDescent="0.15">
      <c r="A421" s="1">
        <v>40490</v>
      </c>
      <c r="B421" s="2">
        <v>24964.37</v>
      </c>
      <c r="C421" s="3">
        <v>3.4697195231997034E-4</v>
      </c>
      <c r="D421" s="3">
        <f t="shared" si="48"/>
        <v>3.5193404944843945E-3</v>
      </c>
      <c r="E421" s="3">
        <f t="shared" si="49"/>
        <v>1.6176700592647391</v>
      </c>
      <c r="F421" s="2">
        <v>496.69</v>
      </c>
      <c r="G421" s="3">
        <v>-1.0795818618363261E-3</v>
      </c>
      <c r="H421" s="3">
        <f t="shared" si="50"/>
        <v>-6.6795992240465075E-3</v>
      </c>
      <c r="I421" s="3">
        <f t="shared" si="51"/>
        <v>1.4545855399619319</v>
      </c>
      <c r="J421" s="2">
        <v>4764.9395999999997</v>
      </c>
      <c r="K421" s="3">
        <v>-1.4101032904603801E-3</v>
      </c>
      <c r="L421" s="3">
        <f t="shared" si="52"/>
        <v>-1.1871196057670726E-2</v>
      </c>
      <c r="M421" s="3">
        <f t="shared" si="53"/>
        <v>1.7661101533492651</v>
      </c>
      <c r="N421" s="5">
        <f t="shared" si="54"/>
        <v>1.623355639065285</v>
      </c>
    </row>
    <row r="422" spans="1:14" x14ac:dyDescent="0.15">
      <c r="A422" s="1">
        <v>40491</v>
      </c>
      <c r="B422" s="2">
        <v>24710.6</v>
      </c>
      <c r="C422" s="3">
        <v>-1.0101156180828794E-3</v>
      </c>
      <c r="D422" s="3">
        <f t="shared" si="48"/>
        <v>-1.0165287567841706E-2</v>
      </c>
      <c r="E422" s="3">
        <f t="shared" si="49"/>
        <v>1.6075047716968973</v>
      </c>
      <c r="F422" s="2">
        <v>500.08</v>
      </c>
      <c r="G422" s="3">
        <v>1.0944892063862394E-3</v>
      </c>
      <c r="H422" s="3">
        <f t="shared" si="50"/>
        <v>6.8251827095371087E-3</v>
      </c>
      <c r="I422" s="3">
        <f t="shared" si="51"/>
        <v>1.461410722671469</v>
      </c>
      <c r="J422" s="2">
        <v>4867.2651999999998</v>
      </c>
      <c r="K422" s="3">
        <v>2.5025486505458432E-3</v>
      </c>
      <c r="L422" s="3">
        <f t="shared" si="52"/>
        <v>2.1474689836572143E-2</v>
      </c>
      <c r="M422" s="3">
        <f t="shared" si="53"/>
        <v>1.7875848431858372</v>
      </c>
      <c r="N422" s="5">
        <f t="shared" si="54"/>
        <v>1.6279937949805143</v>
      </c>
    </row>
    <row r="423" spans="1:14" x14ac:dyDescent="0.15">
      <c r="A423" s="1">
        <v>40492</v>
      </c>
      <c r="B423" s="2">
        <v>24500.61</v>
      </c>
      <c r="C423" s="3">
        <v>-8.4443928297390277E-4</v>
      </c>
      <c r="D423" s="3">
        <f t="shared" si="48"/>
        <v>-8.4979725300072841E-3</v>
      </c>
      <c r="E423" s="3">
        <f t="shared" si="49"/>
        <v>1.5990067991668899</v>
      </c>
      <c r="F423" s="2">
        <v>498.54</v>
      </c>
      <c r="G423" s="3">
        <v>-4.9652538740820962E-4</v>
      </c>
      <c r="H423" s="3">
        <f t="shared" si="50"/>
        <v>-3.0795072788353138E-3</v>
      </c>
      <c r="I423" s="3">
        <f t="shared" si="51"/>
        <v>1.4583312153926338</v>
      </c>
      <c r="J423" s="2">
        <v>4831.4870000000001</v>
      </c>
      <c r="K423" s="3">
        <v>-8.6974061782217865E-4</v>
      </c>
      <c r="L423" s="3">
        <f t="shared" si="52"/>
        <v>-7.3507808861534287E-3</v>
      </c>
      <c r="M423" s="3">
        <f t="shared" si="53"/>
        <v>1.7802340622996837</v>
      </c>
      <c r="N423" s="5">
        <f t="shared" si="54"/>
        <v>1.6212938193918625</v>
      </c>
    </row>
    <row r="424" spans="1:14" x14ac:dyDescent="0.15">
      <c r="A424" s="1">
        <v>40493</v>
      </c>
      <c r="B424" s="2">
        <v>24700.3</v>
      </c>
      <c r="C424" s="3">
        <v>8.0254262642022955E-4</v>
      </c>
      <c r="D424" s="3">
        <f t="shared" si="48"/>
        <v>8.1504093163394173E-3</v>
      </c>
      <c r="E424" s="3">
        <f t="shared" si="49"/>
        <v>1.6071572084832293</v>
      </c>
      <c r="F424" s="2">
        <v>501.34</v>
      </c>
      <c r="G424" s="3">
        <v>9.008252249644601E-4</v>
      </c>
      <c r="H424" s="3">
        <f t="shared" si="50"/>
        <v>5.616399887671911E-3</v>
      </c>
      <c r="I424" s="3">
        <f t="shared" si="51"/>
        <v>1.4639476152803057</v>
      </c>
      <c r="J424" s="2">
        <v>4951.7017999999998</v>
      </c>
      <c r="K424" s="3">
        <v>2.8888705758985853E-3</v>
      </c>
      <c r="L424" s="3">
        <f t="shared" si="52"/>
        <v>2.4881532331557498E-2</v>
      </c>
      <c r="M424" s="3">
        <f t="shared" si="53"/>
        <v>1.8051155946312412</v>
      </c>
      <c r="N424" s="5">
        <f t="shared" si="54"/>
        <v>1.6342471445910292</v>
      </c>
    </row>
    <row r="425" spans="1:14" x14ac:dyDescent="0.15">
      <c r="A425" s="1">
        <v>40494</v>
      </c>
      <c r="B425" s="2">
        <v>24222.58</v>
      </c>
      <c r="C425" s="3">
        <v>-1.9346265382018317E-3</v>
      </c>
      <c r="D425" s="3">
        <f t="shared" si="48"/>
        <v>-1.9340655781508627E-2</v>
      </c>
      <c r="E425" s="3">
        <f t="shared" si="49"/>
        <v>1.5878165527017207</v>
      </c>
      <c r="F425" s="2">
        <v>495.45</v>
      </c>
      <c r="G425" s="3">
        <v>-1.9044616926056615E-3</v>
      </c>
      <c r="H425" s="3">
        <f t="shared" si="50"/>
        <v>-1.1748513982526802E-2</v>
      </c>
      <c r="I425" s="3">
        <f t="shared" si="51"/>
        <v>1.4521991012977788</v>
      </c>
      <c r="J425" s="2">
        <v>4696.9610000000002</v>
      </c>
      <c r="K425" s="3">
        <v>-6.2469150774269559E-3</v>
      </c>
      <c r="L425" s="3">
        <f t="shared" si="52"/>
        <v>-5.1445101156939538E-2</v>
      </c>
      <c r="M425" s="3">
        <f t="shared" si="53"/>
        <v>1.7536704934743017</v>
      </c>
      <c r="N425" s="5">
        <f t="shared" si="54"/>
        <v>1.6064073507724381</v>
      </c>
    </row>
    <row r="426" spans="1:14" x14ac:dyDescent="0.15">
      <c r="A426" s="1">
        <v>40497</v>
      </c>
      <c r="B426" s="2">
        <v>24027.18</v>
      </c>
      <c r="C426" s="3">
        <v>-8.0297549650352594E-4</v>
      </c>
      <c r="D426" s="3">
        <f t="shared" si="48"/>
        <v>-8.0668533244601295E-3</v>
      </c>
      <c r="E426" s="3">
        <f t="shared" si="49"/>
        <v>1.5797496993772606</v>
      </c>
      <c r="F426" s="2">
        <v>493.59</v>
      </c>
      <c r="G426" s="3">
        <v>-6.0648278320533369E-4</v>
      </c>
      <c r="H426" s="3">
        <f t="shared" si="50"/>
        <v>-3.7541628822283049E-3</v>
      </c>
      <c r="I426" s="3">
        <f t="shared" si="51"/>
        <v>1.4484449384155504</v>
      </c>
      <c r="J426" s="2">
        <v>4646.1559999999999</v>
      </c>
      <c r="K426" s="3">
        <v>-1.2879862848046806E-3</v>
      </c>
      <c r="L426" s="3">
        <f t="shared" si="52"/>
        <v>-1.0816568415194482E-2</v>
      </c>
      <c r="M426" s="3">
        <f t="shared" si="53"/>
        <v>1.7428539250591073</v>
      </c>
      <c r="N426" s="5">
        <f t="shared" si="54"/>
        <v>1.5985744157946824</v>
      </c>
    </row>
    <row r="427" spans="1:14" x14ac:dyDescent="0.15">
      <c r="A427" s="1">
        <v>40498</v>
      </c>
      <c r="B427" s="2">
        <v>23693.02</v>
      </c>
      <c r="C427" s="3">
        <v>-1.3903791188212189E-3</v>
      </c>
      <c r="D427" s="3">
        <f t="shared" si="48"/>
        <v>-1.390758299559082E-2</v>
      </c>
      <c r="E427" s="3">
        <f t="shared" si="49"/>
        <v>1.5658421163816698</v>
      </c>
      <c r="F427" s="2">
        <v>487.68</v>
      </c>
      <c r="G427" s="3">
        <v>-1.94611029892605E-3</v>
      </c>
      <c r="H427" s="3">
        <f t="shared" si="50"/>
        <v>-1.1973500273506287E-2</v>
      </c>
      <c r="I427" s="3">
        <f t="shared" si="51"/>
        <v>1.4364714381420443</v>
      </c>
      <c r="J427" s="2">
        <v>4601.7910000000002</v>
      </c>
      <c r="K427" s="3">
        <v>-1.1375867940345208E-3</v>
      </c>
      <c r="L427" s="3">
        <f t="shared" si="52"/>
        <v>-9.5487538515710152E-3</v>
      </c>
      <c r="M427" s="3">
        <f t="shared" si="53"/>
        <v>1.7333051712075362</v>
      </c>
      <c r="N427" s="5">
        <f t="shared" si="54"/>
        <v>1.5865994245607895</v>
      </c>
    </row>
    <row r="428" spans="1:14" x14ac:dyDescent="0.15">
      <c r="A428" s="1">
        <v>40499</v>
      </c>
      <c r="B428" s="2">
        <v>23214.46</v>
      </c>
      <c r="C428" s="3">
        <v>-2.0298500296692767E-3</v>
      </c>
      <c r="D428" s="3">
        <f t="shared" si="48"/>
        <v>-2.0198353776766376E-2</v>
      </c>
      <c r="E428" s="3">
        <f t="shared" si="49"/>
        <v>1.5456437626049033</v>
      </c>
      <c r="F428" s="2">
        <v>481.96</v>
      </c>
      <c r="G428" s="3">
        <v>-1.9097758541579452E-3</v>
      </c>
      <c r="H428" s="3">
        <f t="shared" si="50"/>
        <v>-1.1729002624671973E-2</v>
      </c>
      <c r="I428" s="3">
        <f t="shared" si="51"/>
        <v>1.4247424355173723</v>
      </c>
      <c r="J428" s="2">
        <v>4404.2954</v>
      </c>
      <c r="K428" s="3">
        <v>-5.2280726053043087E-3</v>
      </c>
      <c r="L428" s="3">
        <f t="shared" si="52"/>
        <v>-4.2917116400983918E-2</v>
      </c>
      <c r="M428" s="3">
        <f t="shared" si="53"/>
        <v>1.6903880548065524</v>
      </c>
      <c r="N428" s="5">
        <f t="shared" si="54"/>
        <v>1.5611999416832489</v>
      </c>
    </row>
    <row r="429" spans="1:14" x14ac:dyDescent="0.15">
      <c r="A429" s="1">
        <v>40500</v>
      </c>
      <c r="B429" s="2">
        <v>23637.39</v>
      </c>
      <c r="C429" s="3">
        <v>1.7927875953927743E-3</v>
      </c>
      <c r="D429" s="3">
        <f t="shared" si="48"/>
        <v>1.8218386298884417E-2</v>
      </c>
      <c r="E429" s="3">
        <f t="shared" si="49"/>
        <v>1.5638621489037878</v>
      </c>
      <c r="F429" s="2">
        <v>487.37</v>
      </c>
      <c r="G429" s="3">
        <v>1.8035906625961757E-3</v>
      </c>
      <c r="H429" s="3">
        <f t="shared" si="50"/>
        <v>1.1224997925139068E-2</v>
      </c>
      <c r="I429" s="3">
        <f t="shared" si="51"/>
        <v>1.4359674334425114</v>
      </c>
      <c r="J429" s="2">
        <v>4488.0164000000004</v>
      </c>
      <c r="K429" s="3">
        <v>2.2392862952929004E-3</v>
      </c>
      <c r="L429" s="3">
        <f t="shared" si="52"/>
        <v>1.9008942951465168E-2</v>
      </c>
      <c r="M429" s="3">
        <f t="shared" si="53"/>
        <v>1.7093969977580177</v>
      </c>
      <c r="N429" s="5">
        <f t="shared" si="54"/>
        <v>1.5778400462177284</v>
      </c>
    </row>
    <row r="430" spans="1:14" x14ac:dyDescent="0.15">
      <c r="A430" s="1">
        <v>40501</v>
      </c>
      <c r="B430" s="2">
        <v>23605.71</v>
      </c>
      <c r="C430" s="3">
        <v>-1.331925658035361E-4</v>
      </c>
      <c r="D430" s="3">
        <f t="shared" si="48"/>
        <v>-1.3402494945508067E-3</v>
      </c>
      <c r="E430" s="3">
        <f t="shared" si="49"/>
        <v>1.5625218994092369</v>
      </c>
      <c r="F430" s="2">
        <v>488.06</v>
      </c>
      <c r="G430" s="3">
        <v>2.2853969716569463E-4</v>
      </c>
      <c r="H430" s="3">
        <f t="shared" si="50"/>
        <v>1.4157621519584663E-3</v>
      </c>
      <c r="I430" s="3">
        <f t="shared" si="51"/>
        <v>1.4373831955944698</v>
      </c>
      <c r="J430" s="2">
        <v>4580.3240999999998</v>
      </c>
      <c r="K430" s="3">
        <v>2.4151938950531058E-3</v>
      </c>
      <c r="L430" s="3">
        <f t="shared" si="52"/>
        <v>2.0567594182587964E-2</v>
      </c>
      <c r="M430" s="3">
        <f t="shared" si="53"/>
        <v>1.7299645919406057</v>
      </c>
      <c r="N430" s="5">
        <f t="shared" si="54"/>
        <v>1.584383992578339</v>
      </c>
    </row>
    <row r="431" spans="1:14" x14ac:dyDescent="0.15">
      <c r="A431" s="1">
        <v>40504</v>
      </c>
      <c r="B431" s="2">
        <v>23524.02</v>
      </c>
      <c r="C431" s="3">
        <v>-3.4439517395718172E-4</v>
      </c>
      <c r="D431" s="3">
        <f t="shared" si="48"/>
        <v>-3.4606033879090565E-3</v>
      </c>
      <c r="E431" s="3">
        <f t="shared" si="49"/>
        <v>1.5590612960213279</v>
      </c>
      <c r="F431" s="2">
        <v>485.02</v>
      </c>
      <c r="G431" s="3">
        <v>-1.0103541103702097E-3</v>
      </c>
      <c r="H431" s="3">
        <f t="shared" si="50"/>
        <v>-6.2287423677417127E-3</v>
      </c>
      <c r="I431" s="3">
        <f t="shared" si="51"/>
        <v>1.4311544532267282</v>
      </c>
      <c r="J431" s="2">
        <v>4530.2347</v>
      </c>
      <c r="K431" s="3">
        <v>-1.3061677962447774E-3</v>
      </c>
      <c r="L431" s="3">
        <f t="shared" si="52"/>
        <v>-1.0935776356961255E-2</v>
      </c>
      <c r="M431" s="3">
        <f t="shared" si="53"/>
        <v>1.7190288155836444</v>
      </c>
      <c r="N431" s="5">
        <f t="shared" si="54"/>
        <v>1.5777532002134618</v>
      </c>
    </row>
    <row r="432" spans="1:14" x14ac:dyDescent="0.15">
      <c r="A432" s="1">
        <v>40505</v>
      </c>
      <c r="B432" s="2">
        <v>22896.14</v>
      </c>
      <c r="C432" s="3">
        <v>-2.6949331833552165E-3</v>
      </c>
      <c r="D432" s="3">
        <f t="shared" si="48"/>
        <v>-2.6691016246372899E-2</v>
      </c>
      <c r="E432" s="3">
        <f t="shared" si="49"/>
        <v>1.532370279774955</v>
      </c>
      <c r="F432" s="2">
        <v>483.24</v>
      </c>
      <c r="G432" s="3">
        <v>-5.9488626537576692E-4</v>
      </c>
      <c r="H432" s="3">
        <f t="shared" si="50"/>
        <v>-3.6699517545667657E-3</v>
      </c>
      <c r="I432" s="3">
        <f t="shared" si="51"/>
        <v>1.4274845014721613</v>
      </c>
      <c r="J432" s="2">
        <v>4395.7085999999999</v>
      </c>
      <c r="K432" s="3">
        <v>-3.593660162022041E-3</v>
      </c>
      <c r="L432" s="3">
        <f t="shared" si="52"/>
        <v>-2.9695172305311254E-2</v>
      </c>
      <c r="M432" s="3">
        <f t="shared" si="53"/>
        <v>1.6893336432783332</v>
      </c>
      <c r="N432" s="5">
        <f t="shared" si="54"/>
        <v>1.5561263065748232</v>
      </c>
    </row>
    <row r="433" spans="1:14" x14ac:dyDescent="0.15">
      <c r="A433" s="1">
        <v>40506</v>
      </c>
      <c r="B433" s="2">
        <v>23023.86</v>
      </c>
      <c r="C433" s="3">
        <v>5.5382054248670574E-4</v>
      </c>
      <c r="D433" s="3">
        <f t="shared" si="48"/>
        <v>5.5782328375001715E-3</v>
      </c>
      <c r="E433" s="3">
        <f t="shared" si="49"/>
        <v>1.5379485126124552</v>
      </c>
      <c r="F433" s="2">
        <v>487.76</v>
      </c>
      <c r="G433" s="3">
        <v>1.5040908639597484E-3</v>
      </c>
      <c r="H433" s="3">
        <f t="shared" si="50"/>
        <v>9.3535303368926029E-3</v>
      </c>
      <c r="I433" s="3">
        <f t="shared" si="51"/>
        <v>1.4368380318090539</v>
      </c>
      <c r="J433" s="2">
        <v>4468.2529999999997</v>
      </c>
      <c r="K433" s="3">
        <v>1.9475596847973215E-3</v>
      </c>
      <c r="L433" s="3">
        <f t="shared" si="52"/>
        <v>1.6503459760731129E-2</v>
      </c>
      <c r="M433" s="3">
        <f t="shared" si="53"/>
        <v>1.7058371030390644</v>
      </c>
      <c r="N433" s="5">
        <f t="shared" si="54"/>
        <v>1.5662668575496757</v>
      </c>
    </row>
    <row r="434" spans="1:14" x14ac:dyDescent="0.15">
      <c r="A434" s="1">
        <v>40507</v>
      </c>
      <c r="B434" s="2">
        <v>23054.68</v>
      </c>
      <c r="C434" s="3">
        <v>1.3316407086436059E-4</v>
      </c>
      <c r="D434" s="3">
        <f t="shared" si="48"/>
        <v>1.3386113362398705E-3</v>
      </c>
      <c r="E434" s="3">
        <f t="shared" si="49"/>
        <v>1.5392871239486952</v>
      </c>
      <c r="F434" s="2">
        <f>F433</f>
        <v>487.76</v>
      </c>
      <c r="G434" s="3">
        <v>0</v>
      </c>
      <c r="H434" s="3">
        <f t="shared" si="50"/>
        <v>0</v>
      </c>
      <c r="I434" s="3">
        <f t="shared" si="51"/>
        <v>1.4368380318090539</v>
      </c>
      <c r="J434" s="2">
        <v>4441.7852999999996</v>
      </c>
      <c r="K434" s="3">
        <v>-7.0737557949354928E-4</v>
      </c>
      <c r="L434" s="3">
        <f t="shared" si="52"/>
        <v>-5.9235007507408713E-3</v>
      </c>
      <c r="M434" s="3">
        <f t="shared" si="53"/>
        <v>1.6999136022883237</v>
      </c>
      <c r="N434" s="5">
        <f t="shared" si="54"/>
        <v>1.5648803527488275</v>
      </c>
    </row>
    <row r="435" spans="1:14" x14ac:dyDescent="0.15">
      <c r="A435" s="1">
        <v>40508</v>
      </c>
      <c r="B435" s="2">
        <v>22877.25</v>
      </c>
      <c r="C435" s="3">
        <v>-7.6966497769527932E-4</v>
      </c>
      <c r="D435" s="3">
        <f t="shared" si="48"/>
        <v>-7.6960513006469958E-3</v>
      </c>
      <c r="E435" s="3">
        <f t="shared" si="49"/>
        <v>1.5315910726480482</v>
      </c>
      <c r="F435" s="2">
        <v>486.31</v>
      </c>
      <c r="G435" s="3">
        <v>-4.8121463310906088E-4</v>
      </c>
      <c r="H435" s="3">
        <f t="shared" si="50"/>
        <v>-2.9727734951615317E-3</v>
      </c>
      <c r="I435" s="3">
        <f t="shared" si="51"/>
        <v>1.4338652583138924</v>
      </c>
      <c r="J435" s="2">
        <v>4414.1704</v>
      </c>
      <c r="K435" s="3">
        <v>-7.4309476518968128E-4</v>
      </c>
      <c r="L435" s="3">
        <f t="shared" si="52"/>
        <v>-6.2170722209377348E-3</v>
      </c>
      <c r="M435" s="3">
        <f t="shared" si="53"/>
        <v>1.6936965300673859</v>
      </c>
      <c r="N435" s="5">
        <f t="shared" si="54"/>
        <v>1.5589081636531241</v>
      </c>
    </row>
    <row r="436" spans="1:14" x14ac:dyDescent="0.15">
      <c r="A436" s="1">
        <v>40511</v>
      </c>
      <c r="B436" s="2">
        <v>23166.22</v>
      </c>
      <c r="C436" s="3">
        <v>1.2489207531840741E-3</v>
      </c>
      <c r="D436" s="3">
        <f t="shared" si="48"/>
        <v>1.2631325880514535E-2</v>
      </c>
      <c r="E436" s="3">
        <f t="shared" si="49"/>
        <v>1.5442223985285628</v>
      </c>
      <c r="F436" s="2">
        <v>484.22</v>
      </c>
      <c r="G436" s="3">
        <v>-6.9662827792672192E-4</v>
      </c>
      <c r="H436" s="3">
        <f t="shared" si="50"/>
        <v>-4.297670210359596E-3</v>
      </c>
      <c r="I436" s="3">
        <f t="shared" si="51"/>
        <v>1.4295675881035328</v>
      </c>
      <c r="J436" s="2">
        <v>4466.2682999999997</v>
      </c>
      <c r="K436" s="3">
        <v>1.3961072710518432E-3</v>
      </c>
      <c r="L436" s="3">
        <f t="shared" si="52"/>
        <v>1.1802421583000003E-2</v>
      </c>
      <c r="M436" s="3">
        <f t="shared" si="53"/>
        <v>1.7054989516503858</v>
      </c>
      <c r="N436" s="5">
        <f t="shared" si="54"/>
        <v>1.5668225200528108</v>
      </c>
    </row>
    <row r="437" spans="1:14" x14ac:dyDescent="0.15">
      <c r="A437" s="1">
        <v>40512</v>
      </c>
      <c r="B437" s="2">
        <v>23007.99</v>
      </c>
      <c r="C437" s="3">
        <v>-6.8238862560164549E-4</v>
      </c>
      <c r="D437" s="3">
        <f t="shared" si="48"/>
        <v>-6.8302036327031147E-3</v>
      </c>
      <c r="E437" s="3">
        <f t="shared" si="49"/>
        <v>1.5373921948958598</v>
      </c>
      <c r="F437" s="2">
        <v>483.96</v>
      </c>
      <c r="G437" s="3">
        <v>-8.6879654994499955E-5</v>
      </c>
      <c r="H437" s="3">
        <f t="shared" si="50"/>
        <v>-5.3694601627369317E-4</v>
      </c>
      <c r="I437" s="3">
        <f t="shared" si="51"/>
        <v>1.4290306420872592</v>
      </c>
      <c r="J437" s="2">
        <v>4482.0047000000004</v>
      </c>
      <c r="K437" s="3">
        <v>4.1832411817233469E-4</v>
      </c>
      <c r="L437" s="3">
        <f t="shared" si="52"/>
        <v>3.5233888658235527E-3</v>
      </c>
      <c r="M437" s="3">
        <f t="shared" si="53"/>
        <v>1.7090223405162093</v>
      </c>
      <c r="N437" s="5">
        <f t="shared" si="54"/>
        <v>1.5650290908102065</v>
      </c>
    </row>
    <row r="438" spans="1:14" x14ac:dyDescent="0.15">
      <c r="A438" s="1">
        <v>40513</v>
      </c>
      <c r="B438" s="2">
        <v>23249.8</v>
      </c>
      <c r="C438" s="3">
        <v>1.0398775675235664E-3</v>
      </c>
      <c r="D438" s="3">
        <f t="shared" si="48"/>
        <v>1.0509827238276688E-2</v>
      </c>
      <c r="E438" s="3">
        <f t="shared" si="49"/>
        <v>1.5479020221341364</v>
      </c>
      <c r="F438" s="2">
        <v>490.1</v>
      </c>
      <c r="G438" s="3">
        <v>2.035187745100947E-3</v>
      </c>
      <c r="H438" s="3">
        <f t="shared" si="50"/>
        <v>1.2686998925531125E-2</v>
      </c>
      <c r="I438" s="3">
        <f t="shared" si="51"/>
        <v>1.4417176410127903</v>
      </c>
      <c r="J438" s="2">
        <v>4554.2488999999996</v>
      </c>
      <c r="K438" s="3">
        <v>1.8982130625899438E-3</v>
      </c>
      <c r="L438" s="3">
        <f t="shared" si="52"/>
        <v>1.6118724730475889E-2</v>
      </c>
      <c r="M438" s="3">
        <f t="shared" si="53"/>
        <v>1.7251410652466852</v>
      </c>
      <c r="N438" s="5">
        <f t="shared" si="54"/>
        <v>1.577943925958976</v>
      </c>
    </row>
    <row r="439" spans="1:14" x14ac:dyDescent="0.15">
      <c r="A439" s="1">
        <v>40514</v>
      </c>
      <c r="B439" s="2">
        <v>23448.78</v>
      </c>
      <c r="C439" s="3">
        <v>8.4689447461930799E-4</v>
      </c>
      <c r="D439" s="3">
        <f t="shared" si="48"/>
        <v>8.5583531901349506E-3</v>
      </c>
      <c r="E439" s="3">
        <f t="shared" si="49"/>
        <v>1.5564603753242714</v>
      </c>
      <c r="F439" s="2">
        <v>493.01</v>
      </c>
      <c r="G439" s="3">
        <v>9.5475812790007995E-4</v>
      </c>
      <c r="H439" s="3">
        <f t="shared" si="50"/>
        <v>5.9375637624973845E-3</v>
      </c>
      <c r="I439" s="3">
        <f t="shared" si="51"/>
        <v>1.4476552047752878</v>
      </c>
      <c r="J439" s="2">
        <v>4676.5634</v>
      </c>
      <c r="K439" s="3">
        <v>3.1363198442506154E-3</v>
      </c>
      <c r="L439" s="3">
        <f t="shared" si="52"/>
        <v>2.6857227763726399E-2</v>
      </c>
      <c r="M439" s="3">
        <f t="shared" si="53"/>
        <v>1.7519982930104117</v>
      </c>
      <c r="N439" s="5">
        <f t="shared" si="54"/>
        <v>1.591794809917044</v>
      </c>
    </row>
    <row r="440" spans="1:14" x14ac:dyDescent="0.15">
      <c r="A440" s="1">
        <v>40515</v>
      </c>
      <c r="B440" s="2">
        <v>23320.52</v>
      </c>
      <c r="C440" s="3">
        <v>-5.4536738176004973E-4</v>
      </c>
      <c r="D440" s="3">
        <f t="shared" si="48"/>
        <v>-5.4697941641312859E-3</v>
      </c>
      <c r="E440" s="3">
        <f t="shared" si="49"/>
        <v>1.5509905811601401</v>
      </c>
      <c r="F440" s="2">
        <v>498.29</v>
      </c>
      <c r="G440" s="3">
        <v>1.7150968422983252E-3</v>
      </c>
      <c r="H440" s="3">
        <f t="shared" si="50"/>
        <v>1.0709721912334496E-2</v>
      </c>
      <c r="I440" s="3">
        <f t="shared" si="51"/>
        <v>1.4583649266876222</v>
      </c>
      <c r="J440" s="2">
        <v>4705.8903</v>
      </c>
      <c r="K440" s="3">
        <v>7.3924241474334967E-4</v>
      </c>
      <c r="L440" s="3">
        <f t="shared" si="52"/>
        <v>6.2710365479061022E-3</v>
      </c>
      <c r="M440" s="3">
        <f t="shared" si="53"/>
        <v>1.7582693295583178</v>
      </c>
      <c r="N440" s="5">
        <f t="shared" si="54"/>
        <v>1.5944116173362961</v>
      </c>
    </row>
    <row r="441" spans="1:14" x14ac:dyDescent="0.15">
      <c r="A441" s="1">
        <v>40518</v>
      </c>
      <c r="B441" s="2">
        <v>23237.69</v>
      </c>
      <c r="C441" s="3">
        <v>-3.5391846950719234E-4</v>
      </c>
      <c r="D441" s="3">
        <f t="shared" si="48"/>
        <v>-3.5518075926266545E-3</v>
      </c>
      <c r="E441" s="3">
        <f t="shared" si="49"/>
        <v>1.5474387735675135</v>
      </c>
      <c r="F441" s="2">
        <v>500.15</v>
      </c>
      <c r="G441" s="3">
        <v>5.9949665307312014E-4</v>
      </c>
      <c r="H441" s="3">
        <f t="shared" si="50"/>
        <v>3.7327660599248565E-3</v>
      </c>
      <c r="I441" s="3">
        <f t="shared" si="51"/>
        <v>1.4620976927475471</v>
      </c>
      <c r="J441" s="2">
        <v>4687.2928000000002</v>
      </c>
      <c r="K441" s="3">
        <v>-4.6846967915702424E-4</v>
      </c>
      <c r="L441" s="3">
        <f t="shared" si="52"/>
        <v>-3.9519620761240132E-3</v>
      </c>
      <c r="M441" s="3">
        <f t="shared" si="53"/>
        <v>1.7543173674821939</v>
      </c>
      <c r="N441" s="5">
        <f t="shared" si="54"/>
        <v>1.5926421648023714</v>
      </c>
    </row>
    <row r="442" spans="1:14" x14ac:dyDescent="0.15">
      <c r="A442" s="1">
        <v>40519</v>
      </c>
      <c r="B442" s="2">
        <v>23428.15</v>
      </c>
      <c r="C442" s="3">
        <v>8.1127111380704844E-4</v>
      </c>
      <c r="D442" s="3">
        <f t="shared" si="48"/>
        <v>8.1961675192328831E-3</v>
      </c>
      <c r="E442" s="3">
        <f t="shared" si="49"/>
        <v>1.5556349410867463</v>
      </c>
      <c r="F442" s="2">
        <v>501.46</v>
      </c>
      <c r="G442" s="3">
        <v>4.2071251156236111E-4</v>
      </c>
      <c r="H442" s="3">
        <f t="shared" si="50"/>
        <v>2.6192142357292858E-3</v>
      </c>
      <c r="I442" s="3">
        <f t="shared" si="51"/>
        <v>1.4647169069832764</v>
      </c>
      <c r="J442" s="2">
        <v>4781.7110000000002</v>
      </c>
      <c r="K442" s="3">
        <v>2.3538646401372104E-3</v>
      </c>
      <c r="L442" s="3">
        <f t="shared" si="52"/>
        <v>2.0143439727085124E-2</v>
      </c>
      <c r="M442" s="3">
        <f t="shared" si="53"/>
        <v>1.7744608072092791</v>
      </c>
      <c r="N442" s="5">
        <f t="shared" si="54"/>
        <v>1.6032785224821087</v>
      </c>
    </row>
    <row r="443" spans="1:14" x14ac:dyDescent="0.15">
      <c r="A443" s="1">
        <v>40520</v>
      </c>
      <c r="B443" s="2">
        <v>23092.52</v>
      </c>
      <c r="C443" s="3">
        <v>-1.4361656254173482E-3</v>
      </c>
      <c r="D443" s="3">
        <f t="shared" ref="D443:D506" si="57">($B443-$B442)/$B442</f>
        <v>-1.4325928423712542E-2</v>
      </c>
      <c r="E443" s="3">
        <f t="shared" ref="E443:E506" si="58">E442+($B443-$B442)/$B442</f>
        <v>1.5413090126630338</v>
      </c>
      <c r="F443" s="2">
        <v>503.87</v>
      </c>
      <c r="G443" s="3">
        <v>7.7052547927621039E-4</v>
      </c>
      <c r="H443" s="3">
        <f t="shared" ref="H443:H506" si="59">($F443-$F442)/$F442</f>
        <v>4.8059665775934774E-3</v>
      </c>
      <c r="I443" s="3">
        <f t="shared" ref="I443:I506" si="60">I442+($F443-$F442)/$F442</f>
        <v>1.4695228735608699</v>
      </c>
      <c r="J443" s="2">
        <v>4686.5775000000003</v>
      </c>
      <c r="K443" s="3">
        <v>-2.3775167733470618E-3</v>
      </c>
      <c r="L443" s="3">
        <f t="shared" ref="L443:L506" si="61">($J443-$J442)/$J442</f>
        <v>-1.9895284344871512E-2</v>
      </c>
      <c r="M443" s="3">
        <f t="shared" ref="M443:M506" si="62">M442+($J443-$J442)/$J442</f>
        <v>1.7545655228644077</v>
      </c>
      <c r="N443" s="5">
        <f t="shared" si="54"/>
        <v>1.5921568939557047</v>
      </c>
    </row>
    <row r="444" spans="1:14" x14ac:dyDescent="0.15">
      <c r="A444" s="1">
        <v>40521</v>
      </c>
      <c r="B444" s="2">
        <v>23171.8</v>
      </c>
      <c r="C444" s="3">
        <v>3.4099808875247289E-4</v>
      </c>
      <c r="D444" s="3">
        <f t="shared" si="57"/>
        <v>3.4331463175088224E-3</v>
      </c>
      <c r="E444" s="3">
        <f t="shared" si="58"/>
        <v>1.5447421589805426</v>
      </c>
      <c r="F444" s="2">
        <v>505.6</v>
      </c>
      <c r="G444" s="3">
        <v>5.5054360185690092E-4</v>
      </c>
      <c r="H444" s="3">
        <f t="shared" si="59"/>
        <v>3.4334252882688354E-3</v>
      </c>
      <c r="I444" s="3">
        <f t="shared" si="60"/>
        <v>1.4729562988491387</v>
      </c>
      <c r="J444" s="2">
        <v>4822.4825000000001</v>
      </c>
      <c r="K444" s="3">
        <v>3.3706068083420339E-3</v>
      </c>
      <c r="L444" s="3">
        <f t="shared" si="61"/>
        <v>2.8998773625316072E-2</v>
      </c>
      <c r="M444" s="3">
        <f t="shared" si="62"/>
        <v>1.7835642964897238</v>
      </c>
      <c r="N444" s="5">
        <f t="shared" si="54"/>
        <v>1.6039460146568101</v>
      </c>
    </row>
    <row r="445" spans="1:14" x14ac:dyDescent="0.15">
      <c r="A445" s="1">
        <v>40522</v>
      </c>
      <c r="B445" s="2">
        <v>23162.91</v>
      </c>
      <c r="C445" s="3">
        <v>-3.8180882297607164E-5</v>
      </c>
      <c r="D445" s="3">
        <f t="shared" si="57"/>
        <v>-3.8365599564985965E-4</v>
      </c>
      <c r="E445" s="3">
        <f t="shared" si="58"/>
        <v>1.5443585029848927</v>
      </c>
      <c r="F445" s="2">
        <v>503.96</v>
      </c>
      <c r="G445" s="3">
        <v>-5.2212850283648291E-4</v>
      </c>
      <c r="H445" s="3">
        <f t="shared" si="59"/>
        <v>-3.2436708860760347E-3</v>
      </c>
      <c r="I445" s="3">
        <f t="shared" si="60"/>
        <v>1.4697126279630626</v>
      </c>
      <c r="J445" s="2">
        <v>4848.2329</v>
      </c>
      <c r="K445" s="3">
        <v>6.2752995048752141E-4</v>
      </c>
      <c r="L445" s="3">
        <f t="shared" si="61"/>
        <v>5.3396564943470294E-3</v>
      </c>
      <c r="M445" s="3">
        <f t="shared" si="62"/>
        <v>1.7889039529840709</v>
      </c>
      <c r="N445" s="5">
        <f t="shared" si="54"/>
        <v>1.6046818496272308</v>
      </c>
    </row>
    <row r="446" spans="1:14" x14ac:dyDescent="0.15">
      <c r="A446" s="1">
        <v>40525</v>
      </c>
      <c r="B446" s="2">
        <v>23317.61</v>
      </c>
      <c r="C446" s="3">
        <v>6.6188727695845194E-4</v>
      </c>
      <c r="D446" s="3">
        <f t="shared" si="57"/>
        <v>6.6787808612994107E-3</v>
      </c>
      <c r="E446" s="3">
        <f t="shared" si="58"/>
        <v>1.5510372838461921</v>
      </c>
      <c r="F446" s="2">
        <v>506.12</v>
      </c>
      <c r="G446" s="3">
        <v>6.8685576499471633E-4</v>
      </c>
      <c r="H446" s="3">
        <f t="shared" si="59"/>
        <v>4.2860544487658249E-3</v>
      </c>
      <c r="I446" s="3">
        <f t="shared" si="60"/>
        <v>1.4739986824118283</v>
      </c>
      <c r="J446" s="2">
        <v>4919.7619000000004</v>
      </c>
      <c r="K446" s="3">
        <v>1.722835010738632E-3</v>
      </c>
      <c r="L446" s="3">
        <f t="shared" si="61"/>
        <v>1.4753622912793743E-2</v>
      </c>
      <c r="M446" s="3">
        <f t="shared" si="62"/>
        <v>1.8036575758968647</v>
      </c>
      <c r="N446" s="5">
        <f t="shared" si="54"/>
        <v>1.613371421890655</v>
      </c>
    </row>
    <row r="447" spans="1:14" x14ac:dyDescent="0.15">
      <c r="A447" s="1">
        <v>40526</v>
      </c>
      <c r="B447" s="2">
        <v>23431.19</v>
      </c>
      <c r="C447" s="3">
        <v>4.8293152909733515E-4</v>
      </c>
      <c r="D447" s="3">
        <f t="shared" si="57"/>
        <v>4.8709966415939757E-3</v>
      </c>
      <c r="E447" s="3">
        <f t="shared" si="58"/>
        <v>1.5559082804877862</v>
      </c>
      <c r="F447" s="2">
        <v>505.06</v>
      </c>
      <c r="G447" s="3">
        <v>-3.3681444727805607E-4</v>
      </c>
      <c r="H447" s="3">
        <f t="shared" si="59"/>
        <v>-2.0943649727337434E-3</v>
      </c>
      <c r="I447" s="3">
        <f t="shared" si="60"/>
        <v>1.4719043174390944</v>
      </c>
      <c r="J447" s="2">
        <v>4921.9078</v>
      </c>
      <c r="K447" s="3">
        <v>5.1295304876260084E-5</v>
      </c>
      <c r="L447" s="3">
        <f t="shared" si="61"/>
        <v>4.3617964519777436E-4</v>
      </c>
      <c r="M447" s="3">
        <f t="shared" si="62"/>
        <v>1.8040937555420624</v>
      </c>
      <c r="N447" s="5">
        <f t="shared" si="54"/>
        <v>1.6149636298550014</v>
      </c>
    </row>
    <row r="448" spans="1:14" x14ac:dyDescent="0.15">
      <c r="A448" s="1">
        <v>40527</v>
      </c>
      <c r="B448" s="2">
        <v>22975.35</v>
      </c>
      <c r="C448" s="3">
        <v>-1.9563624885401681E-3</v>
      </c>
      <c r="D448" s="3">
        <f t="shared" si="57"/>
        <v>-1.9454410979553329E-2</v>
      </c>
      <c r="E448" s="3">
        <f t="shared" si="58"/>
        <v>1.5364538695082328</v>
      </c>
      <c r="F448" s="2">
        <v>503.85</v>
      </c>
      <c r="G448" s="3">
        <v>-3.8549051319273944E-4</v>
      </c>
      <c r="H448" s="3">
        <f t="shared" si="59"/>
        <v>-2.3957549598067149E-3</v>
      </c>
      <c r="I448" s="3">
        <f t="shared" si="60"/>
        <v>1.4695085624792876</v>
      </c>
      <c r="J448" s="2">
        <v>4855.3858</v>
      </c>
      <c r="K448" s="3">
        <v>-1.6031935516497746E-3</v>
      </c>
      <c r="L448" s="3">
        <f t="shared" si="61"/>
        <v>-1.3515490883433439E-2</v>
      </c>
      <c r="M448" s="3">
        <f t="shared" si="62"/>
        <v>1.790578264658629</v>
      </c>
      <c r="N448" s="5">
        <f t="shared" si="54"/>
        <v>1.6019304047023422</v>
      </c>
    </row>
    <row r="449" spans="1:14" x14ac:dyDescent="0.15">
      <c r="A449" s="1">
        <v>40528</v>
      </c>
      <c r="B449" s="2">
        <v>22668.78</v>
      </c>
      <c r="C449" s="3">
        <v>-1.3394752840655403E-3</v>
      </c>
      <c r="D449" s="3">
        <f t="shared" si="57"/>
        <v>-1.334343111203963E-2</v>
      </c>
      <c r="E449" s="3">
        <f t="shared" si="58"/>
        <v>1.5231104383961931</v>
      </c>
      <c r="F449" s="2">
        <v>505.1</v>
      </c>
      <c r="G449" s="3">
        <v>3.9805971135882154E-4</v>
      </c>
      <c r="H449" s="3">
        <f t="shared" si="59"/>
        <v>2.4808970923886078E-3</v>
      </c>
      <c r="I449" s="3">
        <f t="shared" si="60"/>
        <v>1.4719894595716763</v>
      </c>
      <c r="J449" s="2">
        <v>4804.6003000000001</v>
      </c>
      <c r="K449" s="3">
        <v>-1.2403326697299356E-3</v>
      </c>
      <c r="L449" s="3">
        <f t="shared" si="61"/>
        <v>-1.0459621972779167E-2</v>
      </c>
      <c r="M449" s="3">
        <f t="shared" si="62"/>
        <v>1.7801186426858497</v>
      </c>
      <c r="N449" s="5">
        <f t="shared" si="54"/>
        <v>1.5936854526129736</v>
      </c>
    </row>
    <row r="450" spans="1:14" x14ac:dyDescent="0.15">
      <c r="A450" s="1">
        <v>40529</v>
      </c>
      <c r="B450" s="2">
        <v>22714.85</v>
      </c>
      <c r="C450" s="3">
        <v>2.0240194149737643E-4</v>
      </c>
      <c r="D450" s="3">
        <f t="shared" si="57"/>
        <v>2.032310516931203E-3</v>
      </c>
      <c r="E450" s="3">
        <f t="shared" si="58"/>
        <v>1.5251427489131244</v>
      </c>
      <c r="F450" s="2">
        <v>505.8</v>
      </c>
      <c r="G450" s="3">
        <v>2.2243387798521951E-4</v>
      </c>
      <c r="H450" s="3">
        <f t="shared" si="59"/>
        <v>1.3858641853098171E-3</v>
      </c>
      <c r="I450" s="3">
        <f t="shared" si="60"/>
        <v>1.473375323756986</v>
      </c>
      <c r="J450" s="2">
        <v>4894.7268000000004</v>
      </c>
      <c r="K450" s="3">
        <v>2.1874760218233693E-3</v>
      </c>
      <c r="L450" s="3">
        <f t="shared" si="61"/>
        <v>1.87583762170602E-2</v>
      </c>
      <c r="M450" s="3">
        <f t="shared" si="62"/>
        <v>1.79887701890291</v>
      </c>
      <c r="N450" s="5">
        <f t="shared" si="54"/>
        <v>1.6010147553354899</v>
      </c>
    </row>
    <row r="451" spans="1:14" x14ac:dyDescent="0.15">
      <c r="A451" s="1">
        <v>40532</v>
      </c>
      <c r="B451" s="2">
        <v>22639.08</v>
      </c>
      <c r="C451" s="3">
        <v>-3.3321381370098925E-4</v>
      </c>
      <c r="D451" s="3">
        <f t="shared" si="57"/>
        <v>-3.3357032954211365E-3</v>
      </c>
      <c r="E451" s="3">
        <f t="shared" si="58"/>
        <v>1.5218070456177033</v>
      </c>
      <c r="F451" s="2">
        <v>508.09</v>
      </c>
      <c r="G451" s="3">
        <v>7.250057011661331E-4</v>
      </c>
      <c r="H451" s="3">
        <f t="shared" si="59"/>
        <v>4.5274812178726052E-3</v>
      </c>
      <c r="I451" s="3">
        <f t="shared" si="60"/>
        <v>1.4779028049748586</v>
      </c>
      <c r="J451" s="2">
        <v>4909.7478000000001</v>
      </c>
      <c r="K451" s="3">
        <v>3.6052730170714616E-4</v>
      </c>
      <c r="L451" s="3">
        <f t="shared" si="61"/>
        <v>3.0688127476286788E-3</v>
      </c>
      <c r="M451" s="3">
        <f t="shared" si="62"/>
        <v>1.8019458316505386</v>
      </c>
      <c r="N451" s="5">
        <f t="shared" ref="N451:N514" si="63">SUM(PRODUCT(E451,$B$3322),PRODUCT(I451,$F$3322),PRODUCT(M451,$J$3322))</f>
        <v>1.6018374141254603</v>
      </c>
    </row>
    <row r="452" spans="1:14" x14ac:dyDescent="0.15">
      <c r="A452" s="1">
        <v>40533</v>
      </c>
      <c r="B452" s="2">
        <v>22993.86</v>
      </c>
      <c r="C452" s="3">
        <v>1.5483057246194977E-3</v>
      </c>
      <c r="D452" s="3">
        <f t="shared" si="57"/>
        <v>1.5671131512411229E-2</v>
      </c>
      <c r="E452" s="3">
        <f t="shared" si="58"/>
        <v>1.5374781771301145</v>
      </c>
      <c r="F452" s="2">
        <v>511.97</v>
      </c>
      <c r="G452" s="3">
        <v>1.2194786653662091E-3</v>
      </c>
      <c r="H452" s="3">
        <f t="shared" si="59"/>
        <v>7.6364423625736632E-3</v>
      </c>
      <c r="I452" s="3">
        <f t="shared" si="60"/>
        <v>1.4855392473374323</v>
      </c>
      <c r="J452" s="2">
        <v>4953.3805000000002</v>
      </c>
      <c r="K452" s="3">
        <v>1.0399480812688434E-3</v>
      </c>
      <c r="L452" s="3">
        <f t="shared" si="61"/>
        <v>8.8869534194811629E-3</v>
      </c>
      <c r="M452" s="3">
        <f t="shared" si="62"/>
        <v>1.8108327850700197</v>
      </c>
      <c r="N452" s="5">
        <f t="shared" si="63"/>
        <v>1.6131810522081063</v>
      </c>
    </row>
    <row r="453" spans="1:14" x14ac:dyDescent="0.15">
      <c r="A453" s="1">
        <v>40534</v>
      </c>
      <c r="B453" s="2">
        <v>23045.19</v>
      </c>
      <c r="C453" s="3">
        <v>2.2198108225100194E-4</v>
      </c>
      <c r="D453" s="3">
        <f t="shared" si="57"/>
        <v>2.2323350668394999E-3</v>
      </c>
      <c r="E453" s="3">
        <f t="shared" si="58"/>
        <v>1.5397105121969539</v>
      </c>
      <c r="F453" s="2">
        <v>512.91999999999996</v>
      </c>
      <c r="G453" s="3">
        <v>2.9708692324562801E-4</v>
      </c>
      <c r="H453" s="3">
        <f t="shared" si="59"/>
        <v>1.8555774752425566E-3</v>
      </c>
      <c r="I453" s="3">
        <f t="shared" si="60"/>
        <v>1.4873948248126747</v>
      </c>
      <c r="J453" s="2">
        <v>4914.0396000000001</v>
      </c>
      <c r="K453" s="3">
        <v>-9.3812697834917518E-4</v>
      </c>
      <c r="L453" s="3">
        <f t="shared" si="61"/>
        <v>-7.9422325823748346E-3</v>
      </c>
      <c r="M453" s="3">
        <f t="shared" si="62"/>
        <v>1.8028905524876448</v>
      </c>
      <c r="N453" s="5">
        <f t="shared" si="63"/>
        <v>1.6119889714927702</v>
      </c>
    </row>
    <row r="454" spans="1:14" x14ac:dyDescent="0.15">
      <c r="A454" s="1">
        <v>40535</v>
      </c>
      <c r="B454" s="2">
        <v>22902.97</v>
      </c>
      <c r="C454" s="3">
        <v>-6.1664119075346871E-4</v>
      </c>
      <c r="D454" s="3">
        <f t="shared" si="57"/>
        <v>-6.1713528940311423E-3</v>
      </c>
      <c r="E454" s="3">
        <f t="shared" si="58"/>
        <v>1.5335391593029228</v>
      </c>
      <c r="F454" s="2">
        <v>513.72</v>
      </c>
      <c r="G454" s="3">
        <v>2.4968962858524233E-4</v>
      </c>
      <c r="H454" s="3">
        <f t="shared" si="59"/>
        <v>1.5596974187009052E-3</v>
      </c>
      <c r="I454" s="3">
        <f t="shared" si="60"/>
        <v>1.4889545222313756</v>
      </c>
      <c r="J454" s="2">
        <v>4911.1783999999998</v>
      </c>
      <c r="K454" s="3">
        <v>-6.8525852091823124E-5</v>
      </c>
      <c r="L454" s="3">
        <f t="shared" si="61"/>
        <v>-5.8225009012957099E-4</v>
      </c>
      <c r="M454" s="3">
        <f t="shared" si="62"/>
        <v>1.8023083023975153</v>
      </c>
      <c r="N454" s="5">
        <f t="shared" si="63"/>
        <v>1.6096747677120402</v>
      </c>
    </row>
    <row r="455" spans="1:14" x14ac:dyDescent="0.15">
      <c r="A455" s="1">
        <v>40536</v>
      </c>
      <c r="B455" s="2">
        <v>22833.8</v>
      </c>
      <c r="C455" s="3">
        <v>-3.013853107067162E-4</v>
      </c>
      <c r="D455" s="3">
        <f t="shared" si="57"/>
        <v>-3.020132323449836E-3</v>
      </c>
      <c r="E455" s="3">
        <f t="shared" si="58"/>
        <v>1.5305190269794731</v>
      </c>
      <c r="F455" s="2">
        <f>F454</f>
        <v>513.72</v>
      </c>
      <c r="G455" s="3">
        <v>0</v>
      </c>
      <c r="H455" s="3">
        <f t="shared" si="59"/>
        <v>0</v>
      </c>
      <c r="I455" s="3">
        <f t="shared" si="60"/>
        <v>1.4889545222313756</v>
      </c>
      <c r="J455" s="2">
        <v>4931.9218000000001</v>
      </c>
      <c r="K455" s="3">
        <v>4.9565760627970508E-4</v>
      </c>
      <c r="L455" s="3">
        <f t="shared" si="61"/>
        <v>4.223711360190111E-3</v>
      </c>
      <c r="M455" s="3">
        <f t="shared" si="62"/>
        <v>1.8065320137577054</v>
      </c>
      <c r="N455" s="5">
        <f t="shared" si="63"/>
        <v>1.6098153972373419</v>
      </c>
    </row>
    <row r="456" spans="1:14" x14ac:dyDescent="0.15">
      <c r="A456" s="1">
        <v>40539</v>
      </c>
      <c r="B456" s="2">
        <f>B455</f>
        <v>22833.8</v>
      </c>
      <c r="C456" s="3">
        <v>0</v>
      </c>
      <c r="D456" s="3">
        <f t="shared" si="57"/>
        <v>0</v>
      </c>
      <c r="E456" s="3">
        <f t="shared" si="58"/>
        <v>1.5305190269794731</v>
      </c>
      <c r="F456" s="2">
        <v>515.70000000000005</v>
      </c>
      <c r="G456" s="3">
        <v>6.1593396683543077E-4</v>
      </c>
      <c r="H456" s="3">
        <f t="shared" si="59"/>
        <v>3.8542396636300283E-3</v>
      </c>
      <c r="I456" s="3">
        <f t="shared" si="60"/>
        <v>1.4928087618950057</v>
      </c>
      <c r="J456" s="2">
        <v>4914.7548999999999</v>
      </c>
      <c r="K456" s="3">
        <v>-4.102171881614699E-4</v>
      </c>
      <c r="L456" s="3">
        <f t="shared" si="61"/>
        <v>-3.4807729514284205E-3</v>
      </c>
      <c r="M456" s="3">
        <f t="shared" si="62"/>
        <v>1.8030512408062771</v>
      </c>
      <c r="N456" s="5">
        <f t="shared" si="63"/>
        <v>1.6096899731528191</v>
      </c>
    </row>
    <row r="457" spans="1:14" x14ac:dyDescent="0.15">
      <c r="A457" s="1">
        <v>40540</v>
      </c>
      <c r="B457" s="2">
        <v>22621.73</v>
      </c>
      <c r="C457" s="3">
        <v>-9.3061296564185417E-4</v>
      </c>
      <c r="D457" s="3">
        <f t="shared" si="57"/>
        <v>-9.2875474077901941E-3</v>
      </c>
      <c r="E457" s="3">
        <f t="shared" si="58"/>
        <v>1.5212314795716828</v>
      </c>
      <c r="F457" s="2">
        <v>517.73</v>
      </c>
      <c r="G457" s="3">
        <v>6.2864209770448003E-4</v>
      </c>
      <c r="H457" s="3">
        <f t="shared" si="59"/>
        <v>3.9363971301143545E-3</v>
      </c>
      <c r="I457" s="3">
        <f t="shared" si="60"/>
        <v>1.49674515902512</v>
      </c>
      <c r="J457" s="2">
        <v>4935.4983000000002</v>
      </c>
      <c r="K457" s="3">
        <v>4.9525545155655723E-4</v>
      </c>
      <c r="L457" s="3">
        <f t="shared" si="61"/>
        <v>4.2206377371942381E-3</v>
      </c>
      <c r="M457" s="3">
        <f t="shared" si="62"/>
        <v>1.8072718785434714</v>
      </c>
      <c r="N457" s="5">
        <f t="shared" si="63"/>
        <v>1.6082904521207915</v>
      </c>
    </row>
    <row r="458" spans="1:14" x14ac:dyDescent="0.15">
      <c r="A458" s="1">
        <v>40541</v>
      </c>
      <c r="B458" s="2">
        <v>22969.3</v>
      </c>
      <c r="C458" s="3">
        <v>1.5183951210088935E-3</v>
      </c>
      <c r="D458" s="3">
        <f t="shared" si="57"/>
        <v>1.5364430571843963E-2</v>
      </c>
      <c r="E458" s="3">
        <f t="shared" si="58"/>
        <v>1.5365959101435267</v>
      </c>
      <c r="F458" s="2">
        <v>517.72</v>
      </c>
      <c r="G458" s="3">
        <v>-3.09072338965529E-6</v>
      </c>
      <c r="H458" s="3">
        <f t="shared" si="59"/>
        <v>-1.9315087014449432E-5</v>
      </c>
      <c r="I458" s="3">
        <f t="shared" si="60"/>
        <v>1.4967258439381055</v>
      </c>
      <c r="J458" s="2">
        <v>4971.9780000000001</v>
      </c>
      <c r="K458" s="3">
        <v>8.6518771599537129E-4</v>
      </c>
      <c r="L458" s="3">
        <f t="shared" si="61"/>
        <v>7.3912901560516924E-3</v>
      </c>
      <c r="M458" s="3">
        <f t="shared" si="62"/>
        <v>1.8146631686995232</v>
      </c>
      <c r="N458" s="5">
        <f t="shared" si="63"/>
        <v>1.6170087102263144</v>
      </c>
    </row>
    <row r="459" spans="1:14" x14ac:dyDescent="0.15">
      <c r="A459" s="1">
        <v>40542</v>
      </c>
      <c r="B459" s="2">
        <v>22999.34</v>
      </c>
      <c r="C459" s="3">
        <v>1.3013536063524904E-4</v>
      </c>
      <c r="D459" s="3">
        <f t="shared" si="57"/>
        <v>1.3078326287697436E-3</v>
      </c>
      <c r="E459" s="3">
        <f t="shared" si="58"/>
        <v>1.5379037427722964</v>
      </c>
      <c r="F459" s="2">
        <v>518.66</v>
      </c>
      <c r="G459" s="3">
        <v>2.9018314098451975E-4</v>
      </c>
      <c r="H459" s="3">
        <f t="shared" si="59"/>
        <v>1.8156532488602735E-3</v>
      </c>
      <c r="I459" s="3">
        <f t="shared" si="60"/>
        <v>1.4985414971869657</v>
      </c>
      <c r="J459" s="2">
        <v>5065.6809999999996</v>
      </c>
      <c r="K459" s="3">
        <v>2.1887805591731535E-3</v>
      </c>
      <c r="L459" s="3">
        <f t="shared" si="61"/>
        <v>1.8846221765261132E-2</v>
      </c>
      <c r="M459" s="3">
        <f t="shared" si="62"/>
        <v>1.8335093904647843</v>
      </c>
      <c r="N459" s="5">
        <f t="shared" si="63"/>
        <v>1.6241821801055449</v>
      </c>
    </row>
    <row r="460" spans="1:14" x14ac:dyDescent="0.15">
      <c r="A460" s="1">
        <v>40543</v>
      </c>
      <c r="B460" s="2">
        <v>23035.45</v>
      </c>
      <c r="C460" s="3">
        <v>1.5618184967373854E-4</v>
      </c>
      <c r="D460" s="3">
        <f t="shared" si="57"/>
        <v>1.570045053466777E-3</v>
      </c>
      <c r="E460" s="3">
        <f t="shared" si="58"/>
        <v>1.5394737878257632</v>
      </c>
      <c r="F460" s="2">
        <v>520.33000000000004</v>
      </c>
      <c r="G460" s="3">
        <v>5.1397906482494383E-4</v>
      </c>
      <c r="H460" s="3">
        <f t="shared" si="59"/>
        <v>3.2198357305365227E-3</v>
      </c>
      <c r="I460" s="3">
        <f t="shared" si="60"/>
        <v>1.5017613329175021</v>
      </c>
      <c r="J460" s="2">
        <v>5139.3558000000003</v>
      </c>
      <c r="K460" s="3">
        <v>1.6898415136628704E-3</v>
      </c>
      <c r="L460" s="3">
        <f t="shared" si="61"/>
        <v>1.4543908311636815E-2</v>
      </c>
      <c r="M460" s="3">
        <f t="shared" si="62"/>
        <v>1.8480532987764211</v>
      </c>
      <c r="N460" s="5">
        <f t="shared" si="63"/>
        <v>1.6304259018777101</v>
      </c>
    </row>
    <row r="461" spans="1:14" x14ac:dyDescent="0.15">
      <c r="A461" s="1">
        <v>40546</v>
      </c>
      <c r="B461" s="2">
        <v>23436.05</v>
      </c>
      <c r="C461" s="3">
        <v>1.7134812994944082E-3</v>
      </c>
      <c r="D461" s="3">
        <f t="shared" si="57"/>
        <v>1.739058711681337E-2</v>
      </c>
      <c r="E461" s="3">
        <f t="shared" si="58"/>
        <v>1.5568643749425766</v>
      </c>
      <c r="F461" s="2">
        <v>523.47</v>
      </c>
      <c r="G461" s="3">
        <v>9.6102801517451502E-4</v>
      </c>
      <c r="H461" s="3">
        <f t="shared" si="59"/>
        <v>6.034631868237438E-3</v>
      </c>
      <c r="I461" s="3">
        <f t="shared" si="60"/>
        <v>1.5077959647857395</v>
      </c>
      <c r="J461" s="2">
        <f>J460</f>
        <v>5139.3558000000003</v>
      </c>
      <c r="K461" s="3">
        <v>0</v>
      </c>
      <c r="L461" s="3">
        <f t="shared" si="61"/>
        <v>0</v>
      </c>
      <c r="M461" s="3">
        <f t="shared" si="62"/>
        <v>1.8480532987764211</v>
      </c>
      <c r="N461" s="5">
        <f t="shared" si="63"/>
        <v>1.6391501221840508</v>
      </c>
    </row>
    <row r="462" spans="1:14" x14ac:dyDescent="0.15">
      <c r="A462" s="1">
        <v>40547</v>
      </c>
      <c r="B462" s="2">
        <v>23668.48</v>
      </c>
      <c r="C462" s="3">
        <v>9.7983205866733155E-4</v>
      </c>
      <c r="D462" s="3">
        <f t="shared" si="57"/>
        <v>9.9176269038511317E-3</v>
      </c>
      <c r="E462" s="3">
        <f t="shared" si="58"/>
        <v>1.5667820018464278</v>
      </c>
      <c r="F462" s="2">
        <v>521.67999999999995</v>
      </c>
      <c r="G462" s="3">
        <v>-5.4743794588636751E-4</v>
      </c>
      <c r="H462" s="3">
        <f t="shared" si="59"/>
        <v>-3.4194891779855143E-3</v>
      </c>
      <c r="I462" s="3">
        <f t="shared" si="60"/>
        <v>1.504376475607754</v>
      </c>
      <c r="J462" s="2">
        <v>5135.7794000000004</v>
      </c>
      <c r="K462" s="3">
        <v>-8.147567759008696E-5</v>
      </c>
      <c r="L462" s="3">
        <f t="shared" si="61"/>
        <v>-6.9588488113625469E-4</v>
      </c>
      <c r="M462" s="3">
        <f t="shared" si="62"/>
        <v>1.8473574138952849</v>
      </c>
      <c r="N462" s="5">
        <f t="shared" si="63"/>
        <v>1.6420960991618194</v>
      </c>
    </row>
    <row r="463" spans="1:14" x14ac:dyDescent="0.15">
      <c r="A463" s="1">
        <v>40548</v>
      </c>
      <c r="B463" s="2">
        <v>23757.82</v>
      </c>
      <c r="C463" s="3">
        <v>3.739240568453272E-4</v>
      </c>
      <c r="D463" s="3">
        <f t="shared" si="57"/>
        <v>3.774640365583263E-3</v>
      </c>
      <c r="E463" s="3">
        <f t="shared" si="58"/>
        <v>1.570556642212011</v>
      </c>
      <c r="F463" s="2">
        <v>524.75</v>
      </c>
      <c r="G463" s="3">
        <v>9.3687669341683784E-4</v>
      </c>
      <c r="H463" s="3">
        <f t="shared" si="59"/>
        <v>5.8848336144764037E-3</v>
      </c>
      <c r="I463" s="3">
        <f t="shared" si="60"/>
        <v>1.5102613092222303</v>
      </c>
      <c r="J463" s="2">
        <v>5059.8053</v>
      </c>
      <c r="K463" s="3">
        <v>-1.7473870237417568E-3</v>
      </c>
      <c r="L463" s="3">
        <f t="shared" si="61"/>
        <v>-1.4793100342277233E-2</v>
      </c>
      <c r="M463" s="3">
        <f t="shared" si="62"/>
        <v>1.8325643135530076</v>
      </c>
      <c r="N463" s="5">
        <f t="shared" si="63"/>
        <v>1.6403562347345604</v>
      </c>
    </row>
    <row r="464" spans="1:14" x14ac:dyDescent="0.15">
      <c r="A464" s="1">
        <v>40549</v>
      </c>
      <c r="B464" s="2">
        <v>23786.3</v>
      </c>
      <c r="C464" s="3">
        <v>1.1889067043485406E-4</v>
      </c>
      <c r="D464" s="3">
        <f t="shared" si="57"/>
        <v>1.1987631861845726E-3</v>
      </c>
      <c r="E464" s="3">
        <f t="shared" si="58"/>
        <v>1.5717554053981955</v>
      </c>
      <c r="F464" s="2">
        <v>523.85</v>
      </c>
      <c r="G464" s="3">
        <v>-2.7416045258788353E-4</v>
      </c>
      <c r="H464" s="3">
        <f t="shared" si="59"/>
        <v>-1.7151024297283987E-3</v>
      </c>
      <c r="I464" s="3">
        <f t="shared" si="60"/>
        <v>1.508546206792502</v>
      </c>
      <c r="J464" s="2">
        <v>5117.7195000000002</v>
      </c>
      <c r="K464" s="3">
        <v>1.3325886151328227E-3</v>
      </c>
      <c r="L464" s="3">
        <f t="shared" si="61"/>
        <v>1.144593449079951E-2</v>
      </c>
      <c r="M464" s="3">
        <f t="shared" si="62"/>
        <v>1.8440102480438072</v>
      </c>
      <c r="N464" s="5">
        <f t="shared" si="63"/>
        <v>1.6441389296985753</v>
      </c>
    </row>
    <row r="465" spans="1:14" x14ac:dyDescent="0.15">
      <c r="A465" s="1">
        <v>40550</v>
      </c>
      <c r="B465" s="2">
        <v>23686.63</v>
      </c>
      <c r="C465" s="3">
        <v>-4.1687381840602004E-4</v>
      </c>
      <c r="D465" s="3">
        <f t="shared" si="57"/>
        <v>-4.1902271475596567E-3</v>
      </c>
      <c r="E465" s="3">
        <f t="shared" si="58"/>
        <v>1.5675651782506359</v>
      </c>
      <c r="F465" s="2">
        <v>522.03</v>
      </c>
      <c r="G465" s="3">
        <v>-5.5616478375140725E-4</v>
      </c>
      <c r="H465" s="3">
        <f t="shared" si="59"/>
        <v>-3.4742769876874103E-3</v>
      </c>
      <c r="I465" s="3">
        <f t="shared" si="60"/>
        <v>1.5050719298048145</v>
      </c>
      <c r="J465" s="2">
        <v>4961.8975</v>
      </c>
      <c r="K465" s="3">
        <v>-3.6336498640489943E-3</v>
      </c>
      <c r="L465" s="3">
        <f t="shared" si="61"/>
        <v>-3.0447546021230766E-2</v>
      </c>
      <c r="M465" s="3">
        <f t="shared" si="62"/>
        <v>1.8135627020225764</v>
      </c>
      <c r="N465" s="5">
        <f t="shared" si="63"/>
        <v>1.6315547575564242</v>
      </c>
    </row>
    <row r="466" spans="1:14" x14ac:dyDescent="0.15">
      <c r="A466" s="1">
        <v>40553</v>
      </c>
      <c r="B466" s="2">
        <v>23527.26</v>
      </c>
      <c r="C466" s="3">
        <v>-6.70679719361712E-4</v>
      </c>
      <c r="D466" s="3">
        <f t="shared" si="57"/>
        <v>-6.728268225577155E-3</v>
      </c>
      <c r="E466" s="3">
        <f t="shared" si="58"/>
        <v>1.5608369100250588</v>
      </c>
      <c r="F466" s="2">
        <v>525.62</v>
      </c>
      <c r="G466" s="3">
        <v>1.0940018839779196E-3</v>
      </c>
      <c r="H466" s="3">
        <f t="shared" si="59"/>
        <v>6.8769994061644579E-3</v>
      </c>
      <c r="I466" s="3">
        <f t="shared" si="60"/>
        <v>1.5119489292109789</v>
      </c>
      <c r="J466" s="2">
        <v>4980.4004000000004</v>
      </c>
      <c r="K466" s="3">
        <v>4.3720724062294529E-4</v>
      </c>
      <c r="L466" s="3">
        <f t="shared" si="61"/>
        <v>3.7289968202689414E-3</v>
      </c>
      <c r="M466" s="3">
        <f t="shared" si="62"/>
        <v>1.8172916988428454</v>
      </c>
      <c r="N466" s="5">
        <f t="shared" si="63"/>
        <v>1.6318174958180516</v>
      </c>
    </row>
    <row r="467" spans="1:14" x14ac:dyDescent="0.15">
      <c r="A467" s="1">
        <v>40554</v>
      </c>
      <c r="B467" s="2">
        <v>23760.34</v>
      </c>
      <c r="C467" s="3">
        <v>9.7839195117529185E-4</v>
      </c>
      <c r="D467" s="3">
        <f t="shared" si="57"/>
        <v>9.9068059774067088E-3</v>
      </c>
      <c r="E467" s="3">
        <f t="shared" si="58"/>
        <v>1.5707437160024655</v>
      </c>
      <c r="F467" s="2">
        <v>532.53</v>
      </c>
      <c r="G467" s="3">
        <v>2.0805139226863878E-3</v>
      </c>
      <c r="H467" s="3">
        <f t="shared" si="59"/>
        <v>1.3146379513717074E-2</v>
      </c>
      <c r="I467" s="3">
        <f t="shared" si="60"/>
        <v>1.5250953087246959</v>
      </c>
      <c r="J467" s="2">
        <v>5042.9754000000003</v>
      </c>
      <c r="K467" s="3">
        <v>1.4645014645921228E-3</v>
      </c>
      <c r="L467" s="3">
        <f t="shared" si="61"/>
        <v>1.2564250858224133E-2</v>
      </c>
      <c r="M467" s="3">
        <f t="shared" si="62"/>
        <v>1.8298559497010696</v>
      </c>
      <c r="N467" s="5">
        <f t="shared" si="63"/>
        <v>1.6434436710895461</v>
      </c>
    </row>
    <row r="468" spans="1:14" x14ac:dyDescent="0.15">
      <c r="A468" s="1">
        <v>40555</v>
      </c>
      <c r="B468" s="2">
        <v>24125.61</v>
      </c>
      <c r="C468" s="3">
        <v>1.5118505163667314E-3</v>
      </c>
      <c r="D468" s="3">
        <f t="shared" si="57"/>
        <v>1.5373096512928706E-2</v>
      </c>
      <c r="E468" s="3">
        <f t="shared" si="58"/>
        <v>1.5861168125153942</v>
      </c>
      <c r="F468" s="2">
        <v>536.32000000000005</v>
      </c>
      <c r="G468" s="3">
        <v>1.1284116744635492E-3</v>
      </c>
      <c r="H468" s="3">
        <f t="shared" si="59"/>
        <v>7.1169699359661942E-3</v>
      </c>
      <c r="I468" s="3">
        <f t="shared" si="60"/>
        <v>1.532212278660662</v>
      </c>
      <c r="J468" s="2">
        <v>5074.2628999999997</v>
      </c>
      <c r="K468" s="3">
        <v>7.2492428048387078E-4</v>
      </c>
      <c r="L468" s="3">
        <f t="shared" si="61"/>
        <v>6.2041746227831001E-3</v>
      </c>
      <c r="M468" s="3">
        <f t="shared" si="62"/>
        <v>1.8360601243238526</v>
      </c>
      <c r="N468" s="5">
        <f t="shared" si="63"/>
        <v>1.6536516856295893</v>
      </c>
    </row>
    <row r="469" spans="1:14" x14ac:dyDescent="0.15">
      <c r="A469" s="1">
        <v>40556</v>
      </c>
      <c r="B469" s="2">
        <v>24238.98</v>
      </c>
      <c r="C469" s="3">
        <v>4.6437009487693462E-4</v>
      </c>
      <c r="D469" s="3">
        <f t="shared" si="57"/>
        <v>4.6991557933664255E-3</v>
      </c>
      <c r="E469" s="3">
        <f t="shared" si="58"/>
        <v>1.5908159683087606</v>
      </c>
      <c r="F469" s="2">
        <v>537.91</v>
      </c>
      <c r="G469" s="3">
        <v>4.7080270746306099E-4</v>
      </c>
      <c r="H469" s="3">
        <f t="shared" si="59"/>
        <v>2.9646479713602292E-3</v>
      </c>
      <c r="I469" s="3">
        <f t="shared" si="60"/>
        <v>1.5351769266320223</v>
      </c>
      <c r="J469" s="2">
        <v>5097.7285000000002</v>
      </c>
      <c r="K469" s="3">
        <v>5.4047304589797127E-4</v>
      </c>
      <c r="L469" s="3">
        <f t="shared" si="61"/>
        <v>4.6244352061459906E-3</v>
      </c>
      <c r="M469" s="3">
        <f t="shared" si="62"/>
        <v>1.8406845595299985</v>
      </c>
      <c r="N469" s="5">
        <f t="shared" si="63"/>
        <v>1.6578708871829269</v>
      </c>
    </row>
    <row r="470" spans="1:14" x14ac:dyDescent="0.15">
      <c r="A470" s="1">
        <v>40557</v>
      </c>
      <c r="B470" s="2">
        <v>24283.23</v>
      </c>
      <c r="C470" s="3">
        <v>1.8062887674544977E-4</v>
      </c>
      <c r="D470" s="3">
        <f t="shared" si="57"/>
        <v>1.8255718681231636E-3</v>
      </c>
      <c r="E470" s="3">
        <f t="shared" si="58"/>
        <v>1.5926415401768839</v>
      </c>
      <c r="F470" s="2">
        <v>536.91999999999996</v>
      </c>
      <c r="G470" s="3">
        <v>-2.9306339868369379E-4</v>
      </c>
      <c r="H470" s="3">
        <f t="shared" si="59"/>
        <v>-1.8404565819561064E-3</v>
      </c>
      <c r="I470" s="3">
        <f t="shared" si="60"/>
        <v>1.5333364700500662</v>
      </c>
      <c r="J470" s="2">
        <v>5087.7734</v>
      </c>
      <c r="K470" s="3">
        <v>-2.2903949680918862E-4</v>
      </c>
      <c r="L470" s="3">
        <f t="shared" si="61"/>
        <v>-1.9528501763089441E-3</v>
      </c>
      <c r="M470" s="3">
        <f t="shared" si="62"/>
        <v>1.8387317093536897</v>
      </c>
      <c r="N470" s="5">
        <f t="shared" si="63"/>
        <v>1.6574987086701842</v>
      </c>
    </row>
    <row r="471" spans="1:14" x14ac:dyDescent="0.15">
      <c r="A471" s="1">
        <v>40560</v>
      </c>
      <c r="B471" s="2">
        <v>24156.97</v>
      </c>
      <c r="C471" s="3">
        <v>-5.1653466193412776E-4</v>
      </c>
      <c r="D471" s="3">
        <f t="shared" si="57"/>
        <v>-5.1994730519786042E-3</v>
      </c>
      <c r="E471" s="3">
        <f t="shared" si="58"/>
        <v>1.5874420671249052</v>
      </c>
      <c r="F471" s="2">
        <f>F470</f>
        <v>536.91999999999996</v>
      </c>
      <c r="G471" s="3">
        <v>0</v>
      </c>
      <c r="H471" s="3">
        <f t="shared" si="59"/>
        <v>0</v>
      </c>
      <c r="I471" s="3">
        <f t="shared" si="60"/>
        <v>1.5333364700500662</v>
      </c>
      <c r="J471" s="2">
        <v>5069.2852999999996</v>
      </c>
      <c r="K471" s="3">
        <v>-4.2673389254705476E-4</v>
      </c>
      <c r="L471" s="3">
        <f t="shared" si="61"/>
        <v>-3.6338292896457391E-3</v>
      </c>
      <c r="M471" s="3">
        <f t="shared" si="62"/>
        <v>1.8350978800640438</v>
      </c>
      <c r="N471" s="5">
        <f t="shared" si="63"/>
        <v>1.6541764862104944</v>
      </c>
    </row>
    <row r="472" spans="1:14" x14ac:dyDescent="0.15">
      <c r="A472" s="1">
        <v>40561</v>
      </c>
      <c r="B472" s="2">
        <v>24153.98</v>
      </c>
      <c r="C472" s="3">
        <v>-1.2265056889966085E-5</v>
      </c>
      <c r="D472" s="3">
        <f t="shared" si="57"/>
        <v>-1.2377380110177726E-4</v>
      </c>
      <c r="E472" s="3">
        <f t="shared" si="58"/>
        <v>1.5873182933238035</v>
      </c>
      <c r="F472" s="2">
        <v>541.05999999999995</v>
      </c>
      <c r="G472" s="3">
        <v>1.2204709582420102E-3</v>
      </c>
      <c r="H472" s="3">
        <f t="shared" si="59"/>
        <v>7.7106459062802404E-3</v>
      </c>
      <c r="I472" s="3">
        <f t="shared" si="60"/>
        <v>1.5410471159563466</v>
      </c>
      <c r="J472" s="2">
        <v>5119.7719999999999</v>
      </c>
      <c r="K472" s="3">
        <v>1.1603116777208419E-3</v>
      </c>
      <c r="L472" s="3">
        <f t="shared" si="61"/>
        <v>9.9593329260833641E-3</v>
      </c>
      <c r="M472" s="3">
        <f t="shared" si="62"/>
        <v>1.8450572129901273</v>
      </c>
      <c r="N472" s="5">
        <f t="shared" si="63"/>
        <v>1.6594058351256809</v>
      </c>
    </row>
    <row r="473" spans="1:14" x14ac:dyDescent="0.15">
      <c r="A473" s="1">
        <v>40562</v>
      </c>
      <c r="B473" s="2">
        <v>24419.62</v>
      </c>
      <c r="C473" s="3">
        <v>1.082607520645511E-3</v>
      </c>
      <c r="D473" s="3">
        <f t="shared" si="57"/>
        <v>1.0997773451828619E-2</v>
      </c>
      <c r="E473" s="3">
        <f t="shared" si="58"/>
        <v>1.5983160667756322</v>
      </c>
      <c r="F473" s="2">
        <v>540.80999999999995</v>
      </c>
      <c r="G473" s="3">
        <v>-7.3439972969869616E-5</v>
      </c>
      <c r="H473" s="3">
        <f t="shared" si="59"/>
        <v>-4.6205596421838619E-4</v>
      </c>
      <c r="I473" s="3">
        <f t="shared" si="60"/>
        <v>1.5405850599921282</v>
      </c>
      <c r="J473" s="2">
        <v>5183.7691000000004</v>
      </c>
      <c r="K473" s="3">
        <v>1.452366714925804E-3</v>
      </c>
      <c r="L473" s="3">
        <f t="shared" si="61"/>
        <v>1.2499990233940203E-2</v>
      </c>
      <c r="M473" s="3">
        <f t="shared" si="62"/>
        <v>1.8575572032240675</v>
      </c>
      <c r="N473" s="5">
        <f t="shared" si="63"/>
        <v>1.6678849086694036</v>
      </c>
    </row>
    <row r="474" spans="1:14" x14ac:dyDescent="0.15">
      <c r="A474" s="1">
        <v>40563</v>
      </c>
      <c r="B474" s="2">
        <v>24003.7</v>
      </c>
      <c r="C474" s="3">
        <v>-1.7032505437425179E-3</v>
      </c>
      <c r="D474" s="3">
        <f t="shared" si="57"/>
        <v>-1.703220607036466E-2</v>
      </c>
      <c r="E474" s="3">
        <f t="shared" si="58"/>
        <v>1.5812838607052675</v>
      </c>
      <c r="F474" s="2">
        <v>541.49</v>
      </c>
      <c r="G474" s="3">
        <v>1.9963752234426852E-4</v>
      </c>
      <c r="H474" s="3">
        <f t="shared" si="59"/>
        <v>1.2573731994601871E-3</v>
      </c>
      <c r="I474" s="3">
        <f t="shared" si="60"/>
        <v>1.5418424331915885</v>
      </c>
      <c r="J474" s="2">
        <v>5092.0398999999998</v>
      </c>
      <c r="K474" s="3">
        <v>-2.0917391084518638E-3</v>
      </c>
      <c r="L474" s="3">
        <f t="shared" si="61"/>
        <v>-1.7695464097735501E-2</v>
      </c>
      <c r="M474" s="3">
        <f t="shared" si="62"/>
        <v>1.8398617391263319</v>
      </c>
      <c r="N474" s="5">
        <f t="shared" si="63"/>
        <v>1.6554393008341526</v>
      </c>
    </row>
    <row r="475" spans="1:14" x14ac:dyDescent="0.15">
      <c r="A475" s="1">
        <v>40564</v>
      </c>
      <c r="B475" s="2">
        <v>23876.86</v>
      </c>
      <c r="C475" s="3">
        <v>-5.2558000934607913E-4</v>
      </c>
      <c r="D475" s="3">
        <f t="shared" si="57"/>
        <v>-5.2841853547578137E-3</v>
      </c>
      <c r="E475" s="3">
        <f t="shared" si="58"/>
        <v>1.5759996753505097</v>
      </c>
      <c r="F475" s="2">
        <v>542.1</v>
      </c>
      <c r="G475" s="3">
        <v>1.7884140601351779E-4</v>
      </c>
      <c r="H475" s="3">
        <f t="shared" si="59"/>
        <v>1.1265212653973548E-3</v>
      </c>
      <c r="I475" s="3">
        <f t="shared" si="60"/>
        <v>1.5429689544569858</v>
      </c>
      <c r="J475" s="2">
        <v>5046.5308000000005</v>
      </c>
      <c r="K475" s="3">
        <v>-1.0528969169280751E-3</v>
      </c>
      <c r="L475" s="3">
        <f t="shared" si="61"/>
        <v>-8.9373023176820172E-3</v>
      </c>
      <c r="M475" s="3">
        <f t="shared" si="62"/>
        <v>1.8309244368086499</v>
      </c>
      <c r="N475" s="5">
        <f t="shared" si="63"/>
        <v>1.6506447652400604</v>
      </c>
    </row>
    <row r="476" spans="1:14" x14ac:dyDescent="0.15">
      <c r="A476" s="1">
        <v>40567</v>
      </c>
      <c r="B476" s="2">
        <v>23801.78</v>
      </c>
      <c r="C476" s="3">
        <v>-3.1251961347226928E-4</v>
      </c>
      <c r="D476" s="3">
        <f t="shared" si="57"/>
        <v>-3.1444670697906569E-3</v>
      </c>
      <c r="E476" s="3">
        <f t="shared" si="58"/>
        <v>1.572855208280719</v>
      </c>
      <c r="F476" s="2">
        <v>546.27</v>
      </c>
      <c r="G476" s="3">
        <v>1.2157282138378501E-3</v>
      </c>
      <c r="H476" s="3">
        <f t="shared" si="59"/>
        <v>7.6923076923076164E-3</v>
      </c>
      <c r="I476" s="3">
        <f t="shared" si="60"/>
        <v>1.5506612621492935</v>
      </c>
      <c r="J476" s="2">
        <v>5104.1282000000001</v>
      </c>
      <c r="K476" s="3">
        <v>1.3292206182536307E-3</v>
      </c>
      <c r="L476" s="3">
        <f t="shared" si="61"/>
        <v>1.1413266317526418E-2</v>
      </c>
      <c r="M476" s="3">
        <f t="shared" si="62"/>
        <v>1.8423377031261763</v>
      </c>
      <c r="N476" s="5">
        <f t="shared" si="63"/>
        <v>1.6551044196020037</v>
      </c>
    </row>
    <row r="477" spans="1:14" x14ac:dyDescent="0.15">
      <c r="A477" s="1">
        <v>40568</v>
      </c>
      <c r="B477" s="2">
        <v>23788.83</v>
      </c>
      <c r="C477" s="3">
        <v>-5.4006803868538552E-5</v>
      </c>
      <c r="D477" s="3">
        <f t="shared" si="57"/>
        <v>-5.4407695558891355E-4</v>
      </c>
      <c r="E477" s="3">
        <f t="shared" si="58"/>
        <v>1.5723111313251301</v>
      </c>
      <c r="F477" s="2">
        <v>545.38</v>
      </c>
      <c r="G477" s="3">
        <v>-2.5875808255809783E-4</v>
      </c>
      <c r="H477" s="3">
        <f t="shared" si="59"/>
        <v>-1.6292309663719156E-3</v>
      </c>
      <c r="I477" s="3">
        <f t="shared" si="60"/>
        <v>1.5490320311829215</v>
      </c>
      <c r="J477" s="2">
        <v>5036.5757000000003</v>
      </c>
      <c r="K477" s="3">
        <v>-1.5629380384059521E-3</v>
      </c>
      <c r="L477" s="3">
        <f t="shared" si="61"/>
        <v>-1.3234875252545533E-2</v>
      </c>
      <c r="M477" s="3">
        <f t="shared" si="62"/>
        <v>1.8291028278736308</v>
      </c>
      <c r="N477" s="5">
        <f t="shared" si="63"/>
        <v>1.6501274733268914</v>
      </c>
    </row>
    <row r="478" spans="1:14" x14ac:dyDescent="0.15">
      <c r="A478" s="1">
        <v>40569</v>
      </c>
      <c r="B478" s="2">
        <v>23843.24</v>
      </c>
      <c r="C478" s="3">
        <v>2.2666318043192086E-4</v>
      </c>
      <c r="D478" s="3">
        <f t="shared" si="57"/>
        <v>2.2872079038775699E-3</v>
      </c>
      <c r="E478" s="3">
        <f t="shared" si="58"/>
        <v>1.5745983392290077</v>
      </c>
      <c r="F478" s="2">
        <v>548.16</v>
      </c>
      <c r="G478" s="3">
        <v>8.0620971074999836E-4</v>
      </c>
      <c r="H478" s="3">
        <f t="shared" si="59"/>
        <v>5.0973633063184799E-3</v>
      </c>
      <c r="I478" s="3">
        <f t="shared" si="60"/>
        <v>1.55412939448924</v>
      </c>
      <c r="J478" s="2">
        <v>5034.4423999999999</v>
      </c>
      <c r="K478" s="3">
        <v>-4.9700660476361274E-5</v>
      </c>
      <c r="L478" s="3">
        <f t="shared" si="61"/>
        <v>-4.2356158768752699E-4</v>
      </c>
      <c r="M478" s="3">
        <f t="shared" si="62"/>
        <v>1.8286792662859432</v>
      </c>
      <c r="N478" s="5">
        <f t="shared" si="63"/>
        <v>1.6522667189693245</v>
      </c>
    </row>
    <row r="479" spans="1:14" x14ac:dyDescent="0.15">
      <c r="A479" s="1">
        <v>40570</v>
      </c>
      <c r="B479" s="2">
        <v>23779.62</v>
      </c>
      <c r="C479" s="3">
        <v>-2.6515212224542488E-4</v>
      </c>
      <c r="D479" s="3">
        <f t="shared" si="57"/>
        <v>-2.6682615282152349E-3</v>
      </c>
      <c r="E479" s="3">
        <f t="shared" si="58"/>
        <v>1.5719300777007925</v>
      </c>
      <c r="F479" s="2">
        <v>550.04</v>
      </c>
      <c r="G479" s="3">
        <v>5.4259787651683592E-4</v>
      </c>
      <c r="H479" s="3">
        <f t="shared" si="59"/>
        <v>3.4296555750145861E-3</v>
      </c>
      <c r="I479" s="3">
        <f t="shared" si="60"/>
        <v>1.5575590500642547</v>
      </c>
      <c r="J479" s="2">
        <v>5098.4395999999997</v>
      </c>
      <c r="K479" s="3">
        <v>1.4797019873673605E-3</v>
      </c>
      <c r="L479" s="3">
        <f t="shared" si="61"/>
        <v>1.271187450669806E-2</v>
      </c>
      <c r="M479" s="3">
        <f t="shared" si="62"/>
        <v>1.8413911407926413</v>
      </c>
      <c r="N479" s="5">
        <f t="shared" si="63"/>
        <v>1.6562268113811411</v>
      </c>
    </row>
    <row r="480" spans="1:14" x14ac:dyDescent="0.15">
      <c r="A480" s="1">
        <v>40571</v>
      </c>
      <c r="B480" s="2">
        <v>23617.02</v>
      </c>
      <c r="C480" s="3">
        <v>-6.8137652186820255E-4</v>
      </c>
      <c r="D480" s="3">
        <f t="shared" si="57"/>
        <v>-6.837787988201601E-3</v>
      </c>
      <c r="E480" s="3">
        <f t="shared" si="58"/>
        <v>1.565092289712591</v>
      </c>
      <c r="F480" s="2">
        <v>551.03</v>
      </c>
      <c r="G480" s="3">
        <v>2.8490356768779535E-4</v>
      </c>
      <c r="H480" s="3">
        <f t="shared" si="59"/>
        <v>1.7998691004290765E-3</v>
      </c>
      <c r="I480" s="3">
        <f t="shared" si="60"/>
        <v>1.5593589191646837</v>
      </c>
      <c r="J480" s="2">
        <v>5100.5727999999999</v>
      </c>
      <c r="K480" s="3">
        <v>4.8999615848617311E-5</v>
      </c>
      <c r="L480" s="3">
        <f t="shared" si="61"/>
        <v>4.1840252456853966E-4</v>
      </c>
      <c r="M480" s="3">
        <f t="shared" si="62"/>
        <v>1.8418095433172099</v>
      </c>
      <c r="N480" s="5">
        <f t="shared" si="63"/>
        <v>1.6540291469549495</v>
      </c>
    </row>
    <row r="481" spans="1:14" x14ac:dyDescent="0.15">
      <c r="A481" s="1">
        <v>40574</v>
      </c>
      <c r="B481" s="2">
        <v>23447.34</v>
      </c>
      <c r="C481" s="3">
        <v>-7.165787906656825E-4</v>
      </c>
      <c r="D481" s="3">
        <f t="shared" si="57"/>
        <v>-7.184649037008068E-3</v>
      </c>
      <c r="E481" s="3">
        <f t="shared" si="58"/>
        <v>1.557907640675583</v>
      </c>
      <c r="F481" s="2">
        <v>554.45000000000005</v>
      </c>
      <c r="G481" s="3">
        <v>9.7932892577273041E-4</v>
      </c>
      <c r="H481" s="3">
        <f t="shared" si="59"/>
        <v>6.2065586265721883E-3</v>
      </c>
      <c r="I481" s="3">
        <f t="shared" si="60"/>
        <v>1.565565477791256</v>
      </c>
      <c r="J481" s="2">
        <v>5220.7452000000003</v>
      </c>
      <c r="K481" s="3">
        <v>2.7203536763513387E-3</v>
      </c>
      <c r="L481" s="3">
        <f t="shared" si="61"/>
        <v>2.3560569510938139E-2</v>
      </c>
      <c r="M481" s="3">
        <f t="shared" si="62"/>
        <v>1.8653701128281481</v>
      </c>
      <c r="N481" s="5">
        <f t="shared" si="63"/>
        <v>1.6604102257090729</v>
      </c>
    </row>
    <row r="482" spans="1:14" x14ac:dyDescent="0.15">
      <c r="A482" s="1">
        <v>40575</v>
      </c>
      <c r="B482" s="2">
        <v>23482.95</v>
      </c>
      <c r="C482" s="3">
        <v>1.5079151209107647E-4</v>
      </c>
      <c r="D482" s="3">
        <f t="shared" si="57"/>
        <v>1.5187223795961751E-3</v>
      </c>
      <c r="E482" s="3">
        <f t="shared" si="58"/>
        <v>1.5594263630551792</v>
      </c>
      <c r="F482" s="2">
        <v>556.51</v>
      </c>
      <c r="G482" s="3">
        <v>5.8663291902797852E-4</v>
      </c>
      <c r="H482" s="3">
        <f t="shared" si="59"/>
        <v>3.7153936333302285E-3</v>
      </c>
      <c r="I482" s="3">
        <f t="shared" si="60"/>
        <v>1.5692808714245863</v>
      </c>
      <c r="J482" s="2">
        <v>5329.5403999999999</v>
      </c>
      <c r="K482" s="3">
        <v>2.4035434664701088E-3</v>
      </c>
      <c r="L482" s="3">
        <f t="shared" si="61"/>
        <v>2.083901738778586E-2</v>
      </c>
      <c r="M482" s="3">
        <f t="shared" si="62"/>
        <v>1.8862091302159341</v>
      </c>
      <c r="N482" s="5">
        <f t="shared" si="63"/>
        <v>1.6688205272075418</v>
      </c>
    </row>
    <row r="483" spans="1:14" x14ac:dyDescent="0.15">
      <c r="A483" s="1">
        <v>40576</v>
      </c>
      <c r="B483" s="2">
        <v>23908.959999999999</v>
      </c>
      <c r="C483" s="3">
        <v>1.7832417079606526E-3</v>
      </c>
      <c r="D483" s="3">
        <f t="shared" si="57"/>
        <v>1.8141247160173589E-2</v>
      </c>
      <c r="E483" s="3">
        <f t="shared" si="58"/>
        <v>1.5775676102153529</v>
      </c>
      <c r="F483" s="2">
        <v>558.28</v>
      </c>
      <c r="G483" s="3">
        <v>5.0206460202170623E-4</v>
      </c>
      <c r="H483" s="3">
        <f t="shared" si="59"/>
        <v>3.1805358394278302E-3</v>
      </c>
      <c r="I483" s="3">
        <f t="shared" si="60"/>
        <v>1.5724614072640142</v>
      </c>
      <c r="J483" s="2">
        <f t="shared" ref="J483:J487" si="64">J482</f>
        <v>5329.5403999999999</v>
      </c>
      <c r="K483" s="3">
        <v>0</v>
      </c>
      <c r="L483" s="3">
        <f t="shared" si="61"/>
        <v>0</v>
      </c>
      <c r="M483" s="3">
        <f t="shared" si="62"/>
        <v>1.8862091302159341</v>
      </c>
      <c r="N483" s="5">
        <f t="shared" si="63"/>
        <v>1.6771033465560636</v>
      </c>
    </row>
    <row r="484" spans="1:14" x14ac:dyDescent="0.15">
      <c r="A484" s="1">
        <v>40577</v>
      </c>
      <c r="B484" s="2">
        <f t="shared" ref="B484:B485" si="65">B483</f>
        <v>23908.959999999999</v>
      </c>
      <c r="C484" s="3">
        <v>0</v>
      </c>
      <c r="D484" s="3">
        <f t="shared" si="57"/>
        <v>0</v>
      </c>
      <c r="E484" s="3">
        <f t="shared" si="58"/>
        <v>1.5775676102153529</v>
      </c>
      <c r="F484" s="2">
        <v>557.91</v>
      </c>
      <c r="G484" s="3">
        <v>-1.0483062455327532E-4</v>
      </c>
      <c r="H484" s="3">
        <f t="shared" si="59"/>
        <v>-6.627498746148968E-4</v>
      </c>
      <c r="I484" s="3">
        <f t="shared" si="60"/>
        <v>1.5717986573893994</v>
      </c>
      <c r="J484" s="2">
        <f t="shared" si="64"/>
        <v>5329.5403999999999</v>
      </c>
      <c r="K484" s="3">
        <v>0</v>
      </c>
      <c r="L484" s="3">
        <f t="shared" si="61"/>
        <v>0</v>
      </c>
      <c r="M484" s="3">
        <f t="shared" si="62"/>
        <v>1.8862091302159341</v>
      </c>
      <c r="N484" s="5">
        <f t="shared" si="63"/>
        <v>1.676929289060106</v>
      </c>
    </row>
    <row r="485" spans="1:14" x14ac:dyDescent="0.15">
      <c r="A485" s="1">
        <v>40578</v>
      </c>
      <c r="B485" s="2">
        <f t="shared" si="65"/>
        <v>23908.959999999999</v>
      </c>
      <c r="C485" s="3">
        <v>0</v>
      </c>
      <c r="D485" s="3">
        <f t="shared" si="57"/>
        <v>0</v>
      </c>
      <c r="E485" s="3">
        <f t="shared" si="58"/>
        <v>1.5775676102153529</v>
      </c>
      <c r="F485" s="2">
        <v>559.39</v>
      </c>
      <c r="G485" s="3">
        <v>4.1873073618893698E-4</v>
      </c>
      <c r="H485" s="3">
        <f t="shared" si="59"/>
        <v>2.6527576132351423E-3</v>
      </c>
      <c r="I485" s="3">
        <f t="shared" si="60"/>
        <v>1.5744514150026345</v>
      </c>
      <c r="J485" s="2">
        <f t="shared" si="64"/>
        <v>5329.5403999999999</v>
      </c>
      <c r="K485" s="3">
        <v>0</v>
      </c>
      <c r="L485" s="3">
        <f t="shared" si="61"/>
        <v>0</v>
      </c>
      <c r="M485" s="3">
        <f t="shared" si="62"/>
        <v>1.8862091302159341</v>
      </c>
      <c r="N485" s="5">
        <f t="shared" si="63"/>
        <v>1.6776259807762846</v>
      </c>
    </row>
    <row r="486" spans="1:14" x14ac:dyDescent="0.15">
      <c r="A486" s="1">
        <v>40581</v>
      </c>
      <c r="B486" s="2">
        <v>23553.59</v>
      </c>
      <c r="C486" s="3">
        <v>-1.4875319107130296E-3</v>
      </c>
      <c r="D486" s="3">
        <f t="shared" si="57"/>
        <v>-1.4863465412129972E-2</v>
      </c>
      <c r="E486" s="3">
        <f t="shared" si="58"/>
        <v>1.5627041448032228</v>
      </c>
      <c r="F486" s="2">
        <v>560.1</v>
      </c>
      <c r="G486" s="3">
        <v>2.0044434017840553E-4</v>
      </c>
      <c r="H486" s="3">
        <f t="shared" si="59"/>
        <v>1.2692397075386339E-3</v>
      </c>
      <c r="I486" s="3">
        <f t="shared" si="60"/>
        <v>1.5757206547101732</v>
      </c>
      <c r="J486" s="2">
        <f t="shared" si="64"/>
        <v>5329.5403999999999</v>
      </c>
      <c r="K486" s="3">
        <v>0</v>
      </c>
      <c r="L486" s="3">
        <f t="shared" si="61"/>
        <v>0</v>
      </c>
      <c r="M486" s="3">
        <f t="shared" si="62"/>
        <v>1.8862091302159341</v>
      </c>
      <c r="N486" s="5">
        <f t="shared" si="63"/>
        <v>1.6718574287929613</v>
      </c>
    </row>
    <row r="487" spans="1:14" x14ac:dyDescent="0.15">
      <c r="A487" s="1">
        <v>40582</v>
      </c>
      <c r="B487" s="2">
        <v>23484.3</v>
      </c>
      <c r="C487" s="3">
        <v>-2.9273768876023662E-4</v>
      </c>
      <c r="D487" s="3">
        <f t="shared" si="57"/>
        <v>-2.9418020777300137E-3</v>
      </c>
      <c r="E487" s="3">
        <f t="shared" si="58"/>
        <v>1.5597623427254927</v>
      </c>
      <c r="F487" s="2">
        <v>561.89</v>
      </c>
      <c r="G487" s="3">
        <v>5.0396583769779697E-4</v>
      </c>
      <c r="H487" s="3">
        <f t="shared" si="59"/>
        <v>3.1958578825209134E-3</v>
      </c>
      <c r="I487" s="3">
        <f t="shared" si="60"/>
        <v>1.5789165125926941</v>
      </c>
      <c r="J487" s="2">
        <f t="shared" si="64"/>
        <v>5329.5403999999999</v>
      </c>
      <c r="K487" s="3">
        <v>0</v>
      </c>
      <c r="L487" s="3">
        <f t="shared" si="61"/>
        <v>0</v>
      </c>
      <c r="M487" s="3">
        <f t="shared" si="62"/>
        <v>1.8862091302159341</v>
      </c>
      <c r="N487" s="5">
        <f t="shared" si="63"/>
        <v>1.6714890579011055</v>
      </c>
    </row>
    <row r="488" spans="1:14" x14ac:dyDescent="0.15">
      <c r="A488" s="1">
        <v>40583</v>
      </c>
      <c r="B488" s="2">
        <v>23164.03</v>
      </c>
      <c r="C488" s="3">
        <v>-1.3662668669840708E-3</v>
      </c>
      <c r="D488" s="3">
        <f t="shared" si="57"/>
        <v>-1.3637621730262365E-2</v>
      </c>
      <c r="E488" s="3">
        <f t="shared" si="58"/>
        <v>1.5461247209952305</v>
      </c>
      <c r="F488" s="2">
        <v>564.94000000000005</v>
      </c>
      <c r="G488" s="3">
        <v>8.5429528512272321E-4</v>
      </c>
      <c r="H488" s="3">
        <f t="shared" si="59"/>
        <v>5.4281087045508344E-3</v>
      </c>
      <c r="I488" s="3">
        <f t="shared" si="60"/>
        <v>1.584344621297245</v>
      </c>
      <c r="J488" s="2">
        <v>5330.2515000000003</v>
      </c>
      <c r="K488" s="3">
        <v>1.554770413105611E-5</v>
      </c>
      <c r="L488" s="3">
        <f t="shared" si="61"/>
        <v>1.3342613933472433E-4</v>
      </c>
      <c r="M488" s="3">
        <f t="shared" si="62"/>
        <v>1.8863425563552687</v>
      </c>
      <c r="N488" s="5">
        <f t="shared" si="63"/>
        <v>1.6673596007143106</v>
      </c>
    </row>
    <row r="489" spans="1:14" x14ac:dyDescent="0.15">
      <c r="A489" s="1">
        <v>40584</v>
      </c>
      <c r="B489" s="2">
        <v>22708.62</v>
      </c>
      <c r="C489" s="3">
        <v>-1.9795679826651951E-3</v>
      </c>
      <c r="D489" s="3">
        <f t="shared" si="57"/>
        <v>-1.966022319950371E-2</v>
      </c>
      <c r="E489" s="3">
        <f t="shared" si="58"/>
        <v>1.5264644977957267</v>
      </c>
      <c r="F489" s="2">
        <v>566.04999999999995</v>
      </c>
      <c r="G489" s="3">
        <v>3.0966730606505575E-4</v>
      </c>
      <c r="H489" s="3">
        <f t="shared" si="59"/>
        <v>1.9648104223455587E-3</v>
      </c>
      <c r="I489" s="3">
        <f t="shared" si="60"/>
        <v>1.5863094317195905</v>
      </c>
      <c r="J489" s="2">
        <v>5356.5613999999996</v>
      </c>
      <c r="K489" s="3">
        <v>5.734651879729586E-4</v>
      </c>
      <c r="L489" s="3">
        <f t="shared" si="61"/>
        <v>4.9359584627478251E-3</v>
      </c>
      <c r="M489" s="3">
        <f t="shared" si="62"/>
        <v>1.8912785148180165</v>
      </c>
      <c r="N489" s="5">
        <f t="shared" si="63"/>
        <v>1.6614177899713054</v>
      </c>
    </row>
    <row r="490" spans="1:14" x14ac:dyDescent="0.15">
      <c r="A490" s="1">
        <v>40585</v>
      </c>
      <c r="B490" s="2">
        <v>22828.92</v>
      </c>
      <c r="C490" s="3">
        <v>5.2647261606405648E-4</v>
      </c>
      <c r="D490" s="3">
        <f t="shared" si="57"/>
        <v>5.2975478034332016E-3</v>
      </c>
      <c r="E490" s="3">
        <f t="shared" si="58"/>
        <v>1.5317620455991598</v>
      </c>
      <c r="F490" s="2">
        <v>563.84</v>
      </c>
      <c r="G490" s="3">
        <v>-6.1752674417562485E-4</v>
      </c>
      <c r="H490" s="3">
        <f t="shared" si="59"/>
        <v>-3.9042487412771359E-3</v>
      </c>
      <c r="I490" s="3">
        <f t="shared" si="60"/>
        <v>1.5824051829783135</v>
      </c>
      <c r="J490" s="2">
        <v>5328.1553000000004</v>
      </c>
      <c r="K490" s="3">
        <v>-6.1966054633343657E-4</v>
      </c>
      <c r="L490" s="3">
        <f t="shared" si="61"/>
        <v>-5.3030475857140822E-3</v>
      </c>
      <c r="M490" s="3">
        <f t="shared" si="62"/>
        <v>1.8859754672323024</v>
      </c>
      <c r="N490" s="5">
        <f t="shared" si="63"/>
        <v>1.6608339652870578</v>
      </c>
    </row>
    <row r="491" spans="1:14" x14ac:dyDescent="0.15">
      <c r="A491" s="1">
        <v>40588</v>
      </c>
      <c r="B491" s="2">
        <v>23121.06</v>
      </c>
      <c r="C491" s="3">
        <v>1.2654364639876855E-3</v>
      </c>
      <c r="D491" s="3">
        <f t="shared" si="57"/>
        <v>1.2796926004384047E-2</v>
      </c>
      <c r="E491" s="3">
        <f t="shared" si="58"/>
        <v>1.5445589716035439</v>
      </c>
      <c r="F491" s="2">
        <v>563.17999999999995</v>
      </c>
      <c r="G491" s="3">
        <v>-1.8492335936538167E-4</v>
      </c>
      <c r="H491" s="3">
        <f t="shared" si="59"/>
        <v>-1.170544835414447E-3</v>
      </c>
      <c r="I491" s="3">
        <f t="shared" si="60"/>
        <v>1.581234638142899</v>
      </c>
      <c r="J491" s="2">
        <v>5377.4839000000002</v>
      </c>
      <c r="K491" s="3">
        <v>1.0728211150141389E-3</v>
      </c>
      <c r="L491" s="3">
        <f t="shared" si="61"/>
        <v>9.258101016687675E-3</v>
      </c>
      <c r="M491" s="3">
        <f t="shared" si="62"/>
        <v>1.89523356824899</v>
      </c>
      <c r="N491" s="5">
        <f t="shared" si="63"/>
        <v>1.6688059911207827</v>
      </c>
    </row>
    <row r="492" spans="1:14" x14ac:dyDescent="0.15">
      <c r="A492" s="1">
        <v>40589</v>
      </c>
      <c r="B492" s="2">
        <v>22899.78</v>
      </c>
      <c r="C492" s="3">
        <v>-9.5793400290117747E-4</v>
      </c>
      <c r="D492" s="3">
        <f t="shared" si="57"/>
        <v>-9.5704954703634895E-3</v>
      </c>
      <c r="E492" s="3">
        <f t="shared" si="58"/>
        <v>1.5349884761331805</v>
      </c>
      <c r="F492" s="2">
        <v>561.46</v>
      </c>
      <c r="G492" s="3">
        <v>-4.8317500667162774E-4</v>
      </c>
      <c r="H492" s="3">
        <f t="shared" si="59"/>
        <v>-3.0540857274759647E-3</v>
      </c>
      <c r="I492" s="3">
        <f t="shared" si="60"/>
        <v>1.5781805524154231</v>
      </c>
      <c r="J492" s="2">
        <v>5368.5847000000003</v>
      </c>
      <c r="K492" s="3">
        <v>-1.9285160431020077E-4</v>
      </c>
      <c r="L492" s="3">
        <f t="shared" si="61"/>
        <v>-1.6549003521888438E-3</v>
      </c>
      <c r="M492" s="3">
        <f t="shared" si="62"/>
        <v>1.8935786678968012</v>
      </c>
      <c r="N492" s="5">
        <f t="shared" si="63"/>
        <v>1.6635340382473158</v>
      </c>
    </row>
    <row r="493" spans="1:14" x14ac:dyDescent="0.15">
      <c r="A493" s="1">
        <v>40590</v>
      </c>
      <c r="B493" s="2">
        <v>23156.97</v>
      </c>
      <c r="C493" s="3">
        <v>1.1112890371058766E-3</v>
      </c>
      <c r="D493" s="3">
        <f t="shared" si="57"/>
        <v>1.1231112263960718E-2</v>
      </c>
      <c r="E493" s="3">
        <f t="shared" si="58"/>
        <v>1.5462195883971412</v>
      </c>
      <c r="F493" s="2">
        <v>561.67999999999995</v>
      </c>
      <c r="G493" s="3">
        <v>6.1880115901294622E-5</v>
      </c>
      <c r="H493" s="3">
        <f t="shared" si="59"/>
        <v>3.9183557154545933E-4</v>
      </c>
      <c r="I493" s="3">
        <f t="shared" si="60"/>
        <v>1.5785723879869686</v>
      </c>
      <c r="J493" s="2">
        <v>5336.7857000000004</v>
      </c>
      <c r="K493" s="3">
        <v>-6.9220599656474033E-4</v>
      </c>
      <c r="L493" s="3">
        <f t="shared" si="61"/>
        <v>-5.9231625795155987E-3</v>
      </c>
      <c r="M493" s="3">
        <f t="shared" si="62"/>
        <v>1.8876555053172857</v>
      </c>
      <c r="N493" s="5">
        <f t="shared" si="63"/>
        <v>1.6663117151918696</v>
      </c>
    </row>
    <row r="494" spans="1:14" x14ac:dyDescent="0.15">
      <c r="A494" s="1">
        <v>40591</v>
      </c>
      <c r="B494" s="2">
        <v>23301.84</v>
      </c>
      <c r="C494" s="3">
        <v>6.2016049306506081E-4</v>
      </c>
      <c r="D494" s="3">
        <f t="shared" si="57"/>
        <v>6.2559998134470518E-3</v>
      </c>
      <c r="E494" s="3">
        <f t="shared" si="58"/>
        <v>1.5524755882105883</v>
      </c>
      <c r="F494" s="2">
        <v>563.88</v>
      </c>
      <c r="G494" s="3">
        <v>6.170904539006453E-4</v>
      </c>
      <c r="H494" s="3">
        <f t="shared" si="59"/>
        <v>3.9168209656744862E-3</v>
      </c>
      <c r="I494" s="3">
        <f t="shared" si="60"/>
        <v>1.5824892089526432</v>
      </c>
      <c r="J494" s="2">
        <v>5267.66</v>
      </c>
      <c r="K494" s="3">
        <v>-1.5213889766231314E-3</v>
      </c>
      <c r="L494" s="3">
        <f t="shared" si="61"/>
        <v>-1.2952684234632188E-2</v>
      </c>
      <c r="M494" s="3">
        <f t="shared" si="62"/>
        <v>1.8747028210826535</v>
      </c>
      <c r="N494" s="5">
        <f t="shared" si="63"/>
        <v>1.6656751882889809</v>
      </c>
    </row>
    <row r="495" spans="1:14" x14ac:dyDescent="0.15">
      <c r="A495" s="1">
        <v>40592</v>
      </c>
      <c r="B495" s="2">
        <v>23595.24</v>
      </c>
      <c r="C495" s="3">
        <v>1.2427170089480185E-3</v>
      </c>
      <c r="D495" s="3">
        <f t="shared" si="57"/>
        <v>1.2591280345243185E-2</v>
      </c>
      <c r="E495" s="3">
        <f t="shared" si="58"/>
        <v>1.5650668685558315</v>
      </c>
      <c r="F495" s="2">
        <v>561.87</v>
      </c>
      <c r="G495" s="3">
        <v>-5.6401894204922748E-4</v>
      </c>
      <c r="H495" s="3">
        <f t="shared" si="59"/>
        <v>-3.5645882102574855E-3</v>
      </c>
      <c r="I495" s="3">
        <f t="shared" si="60"/>
        <v>1.5789246207423857</v>
      </c>
      <c r="J495" s="2">
        <v>5209.1148000000003</v>
      </c>
      <c r="K495" s="3">
        <v>-1.3059228928028683E-3</v>
      </c>
      <c r="L495" s="3">
        <f t="shared" si="61"/>
        <v>-1.1114081015099602E-2</v>
      </c>
      <c r="M495" s="3">
        <f t="shared" si="62"/>
        <v>1.8635887400675539</v>
      </c>
      <c r="N495" s="5">
        <f t="shared" si="63"/>
        <v>1.6662755756478485</v>
      </c>
    </row>
    <row r="496" spans="1:14" x14ac:dyDescent="0.15">
      <c r="A496" s="1">
        <v>40595</v>
      </c>
      <c r="B496" s="2">
        <v>23485.42</v>
      </c>
      <c r="C496" s="3">
        <v>-4.6354641114039756E-4</v>
      </c>
      <c r="D496" s="3">
        <f t="shared" si="57"/>
        <v>-4.6543285849181167E-3</v>
      </c>
      <c r="E496" s="3">
        <f t="shared" si="58"/>
        <v>1.5604125399709134</v>
      </c>
      <c r="F496" s="2">
        <f>F495</f>
        <v>561.87</v>
      </c>
      <c r="G496" s="3">
        <v>0</v>
      </c>
      <c r="H496" s="3">
        <f t="shared" si="59"/>
        <v>0</v>
      </c>
      <c r="I496" s="3">
        <f t="shared" si="60"/>
        <v>1.5789246207423857</v>
      </c>
      <c r="J496" s="2">
        <v>5264.1332000000002</v>
      </c>
      <c r="K496" s="3">
        <v>1.2261597396754128E-3</v>
      </c>
      <c r="L496" s="3">
        <f t="shared" si="61"/>
        <v>1.0561948068412683E-2</v>
      </c>
      <c r="M496" s="3">
        <f t="shared" si="62"/>
        <v>1.8741506881359666</v>
      </c>
      <c r="N496" s="5">
        <f t="shared" si="63"/>
        <v>1.667816916445259</v>
      </c>
    </row>
    <row r="497" spans="1:14" x14ac:dyDescent="0.15">
      <c r="A497" s="1">
        <v>40596</v>
      </c>
      <c r="B497" s="2">
        <v>22990.81</v>
      </c>
      <c r="C497" s="3">
        <v>-2.1194414462597515E-3</v>
      </c>
      <c r="D497" s="3">
        <f t="shared" si="57"/>
        <v>-2.1060300390625203E-2</v>
      </c>
      <c r="E497" s="3">
        <f t="shared" si="58"/>
        <v>1.5393522395802883</v>
      </c>
      <c r="F497" s="2">
        <v>557.42999999999995</v>
      </c>
      <c r="G497" s="3">
        <v>-1.2546494957900555E-3</v>
      </c>
      <c r="H497" s="3">
        <f t="shared" si="59"/>
        <v>-7.9021837791660964E-3</v>
      </c>
      <c r="I497" s="3">
        <f t="shared" si="60"/>
        <v>1.5710224369632195</v>
      </c>
      <c r="J497" s="2">
        <v>5190.07</v>
      </c>
      <c r="K497" s="3">
        <v>-1.6563573570608466E-3</v>
      </c>
      <c r="L497" s="3">
        <f t="shared" si="61"/>
        <v>-1.4069400827471559E-2</v>
      </c>
      <c r="M497" s="3">
        <f t="shared" si="62"/>
        <v>1.8600812873084951</v>
      </c>
      <c r="N497" s="5">
        <f t="shared" si="63"/>
        <v>1.6524972364453805</v>
      </c>
    </row>
    <row r="498" spans="1:14" x14ac:dyDescent="0.15">
      <c r="A498" s="1">
        <v>40597</v>
      </c>
      <c r="B498" s="2">
        <v>22906.9</v>
      </c>
      <c r="C498" s="3">
        <v>-3.6421209152707887E-4</v>
      </c>
      <c r="D498" s="3">
        <f t="shared" si="57"/>
        <v>-3.6497191703989485E-3</v>
      </c>
      <c r="E498" s="3">
        <f t="shared" si="58"/>
        <v>1.5357025204098893</v>
      </c>
      <c r="F498" s="2">
        <v>557.39</v>
      </c>
      <c r="G498" s="3">
        <v>-1.1348640555724499E-5</v>
      </c>
      <c r="H498" s="3">
        <f t="shared" si="59"/>
        <v>-7.1757888882843806E-5</v>
      </c>
      <c r="I498" s="3">
        <f t="shared" si="60"/>
        <v>1.5709506790743366</v>
      </c>
      <c r="J498" s="2">
        <v>5057.4615000000003</v>
      </c>
      <c r="K498" s="3">
        <v>-3.0347825463624529E-3</v>
      </c>
      <c r="L498" s="3">
        <f t="shared" si="61"/>
        <v>-2.5550426102152645E-2</v>
      </c>
      <c r="M498" s="3">
        <f t="shared" si="62"/>
        <v>1.8345308612063425</v>
      </c>
      <c r="N498" s="5">
        <f t="shared" si="63"/>
        <v>1.6426291404994811</v>
      </c>
    </row>
    <row r="499" spans="1:14" x14ac:dyDescent="0.15">
      <c r="A499" s="1">
        <v>40598</v>
      </c>
      <c r="B499" s="2">
        <v>22601.040000000001</v>
      </c>
      <c r="C499" s="3">
        <v>-1.3407725795135761E-3</v>
      </c>
      <c r="D499" s="3">
        <f t="shared" si="57"/>
        <v>-1.3352308693013921E-2</v>
      </c>
      <c r="E499" s="3">
        <f t="shared" si="58"/>
        <v>1.5223502117168755</v>
      </c>
      <c r="F499" s="2">
        <v>555.02</v>
      </c>
      <c r="G499" s="3">
        <v>-6.74319119819906E-4</v>
      </c>
      <c r="H499" s="3">
        <f t="shared" si="59"/>
        <v>-4.2519600279875931E-3</v>
      </c>
      <c r="I499" s="3">
        <f t="shared" si="60"/>
        <v>1.5666987190463491</v>
      </c>
      <c r="J499" s="2">
        <v>5037.7112999999999</v>
      </c>
      <c r="K499" s="3">
        <v>-4.5899591649142758E-4</v>
      </c>
      <c r="L499" s="3">
        <f t="shared" si="61"/>
        <v>-3.9051607214410635E-3</v>
      </c>
      <c r="M499" s="3">
        <f t="shared" si="62"/>
        <v>1.8306257004849014</v>
      </c>
      <c r="N499" s="5">
        <f t="shared" si="63"/>
        <v>1.6347545669399675</v>
      </c>
    </row>
    <row r="500" spans="1:14" x14ac:dyDescent="0.15">
      <c r="A500" s="1">
        <v>40599</v>
      </c>
      <c r="B500" s="2">
        <v>23012.37</v>
      </c>
      <c r="C500" s="3">
        <v>1.7957344380274127E-3</v>
      </c>
      <c r="D500" s="3">
        <f t="shared" si="57"/>
        <v>1.819960497393032E-2</v>
      </c>
      <c r="E500" s="3">
        <f t="shared" si="58"/>
        <v>1.5405498166908058</v>
      </c>
      <c r="F500" s="2">
        <v>561.86</v>
      </c>
      <c r="G500" s="3">
        <v>1.9346186246153255E-3</v>
      </c>
      <c r="H500" s="3">
        <f t="shared" si="59"/>
        <v>1.2323880220532652E-2</v>
      </c>
      <c r="I500" s="3">
        <f t="shared" si="60"/>
        <v>1.5790225992668816</v>
      </c>
      <c r="J500" s="2">
        <v>5120.2389000000003</v>
      </c>
      <c r="K500" s="3">
        <v>1.9025066513785552E-3</v>
      </c>
      <c r="L500" s="3">
        <f t="shared" si="61"/>
        <v>1.6381962975925268E-2</v>
      </c>
      <c r="M500" s="3">
        <f t="shared" si="62"/>
        <v>1.8470076634608266</v>
      </c>
      <c r="N500" s="5">
        <f t="shared" si="63"/>
        <v>1.6508169544374116</v>
      </c>
    </row>
    <row r="501" spans="1:14" x14ac:dyDescent="0.15">
      <c r="A501" s="1">
        <v>40602</v>
      </c>
      <c r="B501" s="2">
        <v>23338.02</v>
      </c>
      <c r="C501" s="3">
        <v>1.3971085457470571E-3</v>
      </c>
      <c r="D501" s="3">
        <f t="shared" si="57"/>
        <v>1.4151084829593886E-2</v>
      </c>
      <c r="E501" s="3">
        <f t="shared" si="58"/>
        <v>1.5547009015203996</v>
      </c>
      <c r="F501" s="2">
        <v>565.78</v>
      </c>
      <c r="G501" s="3">
        <v>1.0969353598914548E-3</v>
      </c>
      <c r="H501" s="3">
        <f t="shared" si="59"/>
        <v>6.9768269675719204E-3</v>
      </c>
      <c r="I501" s="3">
        <f t="shared" si="60"/>
        <v>1.5859994262344534</v>
      </c>
      <c r="J501" s="2">
        <v>5242.2668999999996</v>
      </c>
      <c r="K501" s="3">
        <v>2.7500607853552447E-3</v>
      </c>
      <c r="L501" s="3">
        <f t="shared" si="61"/>
        <v>2.3832481722678864E-2</v>
      </c>
      <c r="M501" s="3">
        <f t="shared" si="62"/>
        <v>1.8708401451835055</v>
      </c>
      <c r="N501" s="5">
        <f t="shared" si="63"/>
        <v>1.6662481490611274</v>
      </c>
    </row>
    <row r="502" spans="1:14" x14ac:dyDescent="0.15">
      <c r="A502" s="1">
        <v>40603</v>
      </c>
      <c r="B502" s="2">
        <v>23396.42</v>
      </c>
      <c r="C502" s="3">
        <v>2.4842393736571641E-4</v>
      </c>
      <c r="D502" s="3">
        <f t="shared" si="57"/>
        <v>2.5023545270763249E-3</v>
      </c>
      <c r="E502" s="3">
        <f t="shared" si="58"/>
        <v>1.557203256047476</v>
      </c>
      <c r="F502" s="2">
        <v>565.97</v>
      </c>
      <c r="G502" s="3">
        <v>5.2971685102250604E-5</v>
      </c>
      <c r="H502" s="3">
        <f t="shared" si="59"/>
        <v>3.3581957651393577E-4</v>
      </c>
      <c r="I502" s="3">
        <f t="shared" si="60"/>
        <v>1.5863352458109674</v>
      </c>
      <c r="J502" s="2">
        <v>5219.6953000000003</v>
      </c>
      <c r="K502" s="3">
        <v>-5.0407626132433804E-4</v>
      </c>
      <c r="L502" s="3">
        <f t="shared" si="61"/>
        <v>-4.3056945459986609E-3</v>
      </c>
      <c r="M502" s="3">
        <f t="shared" si="62"/>
        <v>1.8665344506375068</v>
      </c>
      <c r="N502" s="5">
        <f t="shared" si="63"/>
        <v>1.6659563570161322</v>
      </c>
    </row>
    <row r="503" spans="1:14" x14ac:dyDescent="0.15">
      <c r="A503" s="1">
        <v>40604</v>
      </c>
      <c r="B503" s="2">
        <v>23048.66</v>
      </c>
      <c r="C503" s="3">
        <v>-1.4907760002857936E-3</v>
      </c>
      <c r="D503" s="3">
        <f t="shared" si="57"/>
        <v>-1.4863812497809426E-2</v>
      </c>
      <c r="E503" s="3">
        <f t="shared" si="58"/>
        <v>1.5423394435496667</v>
      </c>
      <c r="F503" s="2">
        <v>567.21</v>
      </c>
      <c r="G503" s="3">
        <v>3.4515464295502643E-4</v>
      </c>
      <c r="H503" s="3">
        <f t="shared" si="59"/>
        <v>2.1909288478188052E-3</v>
      </c>
      <c r="I503" s="3">
        <f t="shared" si="60"/>
        <v>1.5885261746587862</v>
      </c>
      <c r="J503" s="2">
        <v>5269.0708000000004</v>
      </c>
      <c r="K503" s="3">
        <v>1.0986498148108702E-3</v>
      </c>
      <c r="L503" s="3">
        <f t="shared" si="61"/>
        <v>9.4594602102540549E-3</v>
      </c>
      <c r="M503" s="3">
        <f t="shared" si="62"/>
        <v>1.8759939108477608</v>
      </c>
      <c r="N503" s="5">
        <f t="shared" si="63"/>
        <v>1.6635214666884841</v>
      </c>
    </row>
    <row r="504" spans="1:14" x14ac:dyDescent="0.15">
      <c r="A504" s="1">
        <v>40605</v>
      </c>
      <c r="B504" s="2">
        <v>23122.42</v>
      </c>
      <c r="C504" s="3">
        <v>3.1796366681485311E-4</v>
      </c>
      <c r="D504" s="3">
        <f t="shared" si="57"/>
        <v>3.2001860411841037E-3</v>
      </c>
      <c r="E504" s="3">
        <f t="shared" si="58"/>
        <v>1.5455396295908508</v>
      </c>
      <c r="F504" s="2">
        <v>568.52</v>
      </c>
      <c r="G504" s="3">
        <v>3.6368817134455972E-4</v>
      </c>
      <c r="H504" s="3">
        <f t="shared" si="59"/>
        <v>2.3095502547556377E-3</v>
      </c>
      <c r="I504" s="3">
        <f t="shared" si="60"/>
        <v>1.5908357249135419</v>
      </c>
      <c r="J504" s="2">
        <v>5229.5703999999996</v>
      </c>
      <c r="K504" s="3">
        <v>-8.7886251148742111E-4</v>
      </c>
      <c r="L504" s="3">
        <f t="shared" si="61"/>
        <v>-7.496653869217473E-3</v>
      </c>
      <c r="M504" s="3">
        <f t="shared" si="62"/>
        <v>1.8684972569785434</v>
      </c>
      <c r="N504" s="5">
        <f t="shared" si="63"/>
        <v>1.6629915773985573</v>
      </c>
    </row>
    <row r="505" spans="1:14" x14ac:dyDescent="0.15">
      <c r="A505" s="1">
        <v>40606</v>
      </c>
      <c r="B505" s="2">
        <v>23408.86</v>
      </c>
      <c r="C505" s="3">
        <v>1.2237384779826693E-3</v>
      </c>
      <c r="D505" s="3">
        <f t="shared" si="57"/>
        <v>1.2387976691021197E-2</v>
      </c>
      <c r="E505" s="3">
        <f t="shared" si="58"/>
        <v>1.5579276062818719</v>
      </c>
      <c r="F505" s="2">
        <v>572.98</v>
      </c>
      <c r="G505" s="3">
        <v>1.2304365906263956E-3</v>
      </c>
      <c r="H505" s="3">
        <f t="shared" si="59"/>
        <v>7.8449306972490623E-3</v>
      </c>
      <c r="I505" s="3">
        <f t="shared" si="60"/>
        <v>1.5986806556107909</v>
      </c>
      <c r="J505" s="2">
        <v>5270.4814999999999</v>
      </c>
      <c r="K505" s="3">
        <v>9.0930026051022313E-4</v>
      </c>
      <c r="L505" s="3">
        <f t="shared" si="61"/>
        <v>7.823032652930776E-3</v>
      </c>
      <c r="M505" s="3">
        <f t="shared" si="62"/>
        <v>1.8763202896314741</v>
      </c>
      <c r="N505" s="5">
        <f t="shared" si="63"/>
        <v>1.6726944054405</v>
      </c>
    </row>
    <row r="506" spans="1:14" x14ac:dyDescent="0.15">
      <c r="A506" s="1">
        <v>40609</v>
      </c>
      <c r="B506" s="2">
        <v>23313.19</v>
      </c>
      <c r="C506" s="3">
        <v>-4.0721687930773178E-4</v>
      </c>
      <c r="D506" s="3">
        <f t="shared" si="57"/>
        <v>-4.0869141000459608E-3</v>
      </c>
      <c r="E506" s="3">
        <f t="shared" si="58"/>
        <v>1.553840692181826</v>
      </c>
      <c r="F506" s="2">
        <v>571.94000000000005</v>
      </c>
      <c r="G506" s="3">
        <v>-2.8614137089475703E-4</v>
      </c>
      <c r="H506" s="3">
        <f t="shared" si="59"/>
        <v>-1.8150720793046243E-3</v>
      </c>
      <c r="I506" s="3">
        <f t="shared" si="60"/>
        <v>1.5968655835314862</v>
      </c>
      <c r="J506" s="2">
        <v>5233.8024999999998</v>
      </c>
      <c r="K506" s="3">
        <v>-8.1557190660468809E-4</v>
      </c>
      <c r="L506" s="3">
        <f t="shared" si="61"/>
        <v>-6.9593262019798548E-3</v>
      </c>
      <c r="M506" s="3">
        <f t="shared" si="62"/>
        <v>1.8693609634294943</v>
      </c>
      <c r="N506" s="5">
        <f t="shared" si="63"/>
        <v>1.6682653207747655</v>
      </c>
    </row>
    <row r="507" spans="1:14" x14ac:dyDescent="0.15">
      <c r="A507" s="1">
        <v>40610</v>
      </c>
      <c r="B507" s="2">
        <v>23711.7</v>
      </c>
      <c r="C507" s="3">
        <v>1.6825260051627723E-3</v>
      </c>
      <c r="D507" s="3">
        <f t="shared" ref="D507:D570" si="66">($B507-$B506)/$B506</f>
        <v>1.7093756796045589E-2</v>
      </c>
      <c r="E507" s="3">
        <f t="shared" ref="E507:E570" si="67">E506+($B507-$B506)/$B506</f>
        <v>1.5709344489778716</v>
      </c>
      <c r="F507" s="2">
        <v>569.32000000000005</v>
      </c>
      <c r="G507" s="3">
        <v>-7.2369234181298369E-4</v>
      </c>
      <c r="H507" s="3">
        <f t="shared" ref="H507:H570" si="68">($F507-$F506)/$F506</f>
        <v>-4.5809000944155055E-3</v>
      </c>
      <c r="I507" s="3">
        <f t="shared" ref="I507:I570" si="69">I506+($F507-$F506)/$F506</f>
        <v>1.5922846834370707</v>
      </c>
      <c r="J507" s="2">
        <v>5013.0235000000002</v>
      </c>
      <c r="K507" s="3">
        <v>-5.0586716899924328E-3</v>
      </c>
      <c r="L507" s="3">
        <f t="shared" ref="L507:L570" si="70">($J507-$J506)/$J506</f>
        <v>-4.2183288345328189E-2</v>
      </c>
      <c r="M507" s="3">
        <f t="shared" ref="M507:M570" si="71">M506+($J507-$J506)/$J506</f>
        <v>1.8271776750841662</v>
      </c>
      <c r="N507" s="5">
        <f t="shared" si="63"/>
        <v>1.6602924964580654</v>
      </c>
    </row>
    <row r="508" spans="1:14" x14ac:dyDescent="0.15">
      <c r="A508" s="1">
        <v>40611</v>
      </c>
      <c r="B508" s="2">
        <v>23810.11</v>
      </c>
      <c r="C508" s="3">
        <v>4.1096829080722362E-4</v>
      </c>
      <c r="D508" s="3">
        <f t="shared" si="66"/>
        <v>4.1502718067451868E-3</v>
      </c>
      <c r="E508" s="3">
        <f t="shared" si="67"/>
        <v>1.5750847207846168</v>
      </c>
      <c r="F508" s="2">
        <v>567.47</v>
      </c>
      <c r="G508" s="3">
        <v>-5.1327633553568486E-4</v>
      </c>
      <c r="H508" s="3">
        <f t="shared" si="68"/>
        <v>-3.2494906203892758E-3</v>
      </c>
      <c r="I508" s="3">
        <f t="shared" si="69"/>
        <v>1.5890351928166815</v>
      </c>
      <c r="J508" s="2">
        <v>5050.4078</v>
      </c>
      <c r="K508" s="3">
        <v>8.712995206411017E-4</v>
      </c>
      <c r="L508" s="3">
        <f t="shared" si="70"/>
        <v>7.4574356174471777E-3</v>
      </c>
      <c r="M508" s="3">
        <f t="shared" si="71"/>
        <v>1.8346351107016134</v>
      </c>
      <c r="N508" s="5">
        <f t="shared" si="63"/>
        <v>1.663580291774752</v>
      </c>
    </row>
    <row r="509" spans="1:14" x14ac:dyDescent="0.15">
      <c r="A509" s="1">
        <v>40612</v>
      </c>
      <c r="B509" s="2">
        <v>23614.89</v>
      </c>
      <c r="C509" s="3">
        <v>-8.175904067438209E-4</v>
      </c>
      <c r="D509" s="3">
        <f t="shared" si="66"/>
        <v>-8.1990381396810502E-3</v>
      </c>
      <c r="E509" s="3">
        <f t="shared" si="67"/>
        <v>1.5668856826449358</v>
      </c>
      <c r="F509" s="2">
        <v>565.15</v>
      </c>
      <c r="G509" s="3">
        <v>-6.4646409011727662E-4</v>
      </c>
      <c r="H509" s="3">
        <f t="shared" si="68"/>
        <v>-4.0883218496132832E-3</v>
      </c>
      <c r="I509" s="3">
        <f t="shared" si="69"/>
        <v>1.5849468709670682</v>
      </c>
      <c r="J509" s="2">
        <v>4883.2365</v>
      </c>
      <c r="K509" s="3">
        <v>-3.9630922015629301E-3</v>
      </c>
      <c r="L509" s="3">
        <f t="shared" si="70"/>
        <v>-3.3100554771042442E-2</v>
      </c>
      <c r="M509" s="3">
        <f t="shared" si="71"/>
        <v>1.8015345559305711</v>
      </c>
      <c r="N509" s="5">
        <f t="shared" si="63"/>
        <v>1.6483220055644061</v>
      </c>
    </row>
    <row r="510" spans="1:14" x14ac:dyDescent="0.15">
      <c r="A510" s="1">
        <v>40613</v>
      </c>
      <c r="B510" s="2">
        <v>23249.78</v>
      </c>
      <c r="C510" s="3">
        <v>-1.5498007457448615E-3</v>
      </c>
      <c r="D510" s="3">
        <f t="shared" si="66"/>
        <v>-1.5461007864106103E-2</v>
      </c>
      <c r="E510" s="3">
        <f t="shared" si="67"/>
        <v>1.5514246747808296</v>
      </c>
      <c r="F510" s="2">
        <v>560.25</v>
      </c>
      <c r="G510" s="3">
        <v>-1.3760339411585715E-3</v>
      </c>
      <c r="H510" s="3">
        <f t="shared" si="68"/>
        <v>-8.6702645315402584E-3</v>
      </c>
      <c r="I510" s="3">
        <f t="shared" si="69"/>
        <v>1.576276606435528</v>
      </c>
      <c r="J510" s="2">
        <v>4882.5312000000004</v>
      </c>
      <c r="K510" s="3">
        <v>-1.7006499817879155E-5</v>
      </c>
      <c r="L510" s="3">
        <f t="shared" si="70"/>
        <v>-1.4443289814032652E-4</v>
      </c>
      <c r="M510" s="3">
        <f t="shared" si="71"/>
        <v>1.8013901230324307</v>
      </c>
      <c r="N510" s="5">
        <f t="shared" si="63"/>
        <v>1.6396505336884144</v>
      </c>
    </row>
    <row r="511" spans="1:14" x14ac:dyDescent="0.15">
      <c r="A511" s="1">
        <v>40616</v>
      </c>
      <c r="B511" s="2">
        <v>23345.88</v>
      </c>
      <c r="C511" s="3">
        <v>4.1009956562500683E-4</v>
      </c>
      <c r="D511" s="3">
        <f t="shared" si="66"/>
        <v>4.1333724448146258E-3</v>
      </c>
      <c r="E511" s="3">
        <f t="shared" si="67"/>
        <v>1.5555580472256443</v>
      </c>
      <c r="F511" s="2">
        <v>559.04999999999995</v>
      </c>
      <c r="G511" s="3">
        <v>-3.3893726060729278E-4</v>
      </c>
      <c r="H511" s="3">
        <f t="shared" si="68"/>
        <v>-2.1419009370817412E-3</v>
      </c>
      <c r="I511" s="3">
        <f t="shared" si="69"/>
        <v>1.5741347054984463</v>
      </c>
      <c r="J511" s="2">
        <v>4886.7632999999996</v>
      </c>
      <c r="K511" s="3">
        <v>1.0199899441041182E-4</v>
      </c>
      <c r="L511" s="3">
        <f t="shared" si="70"/>
        <v>8.6678401563501802E-4</v>
      </c>
      <c r="M511" s="3">
        <f t="shared" si="71"/>
        <v>1.8022569070480658</v>
      </c>
      <c r="N511" s="5">
        <f t="shared" si="63"/>
        <v>1.6410681800678604</v>
      </c>
    </row>
    <row r="512" spans="1:14" x14ac:dyDescent="0.15">
      <c r="A512" s="1">
        <v>40617</v>
      </c>
      <c r="B512" s="2">
        <v>22678.25</v>
      </c>
      <c r="C512" s="3">
        <v>-2.8929843724948487E-3</v>
      </c>
      <c r="D512" s="3">
        <f t="shared" si="66"/>
        <v>-2.8597337089028171E-2</v>
      </c>
      <c r="E512" s="3">
        <f t="shared" si="67"/>
        <v>1.5269607101366161</v>
      </c>
      <c r="F512" s="2">
        <v>551.59</v>
      </c>
      <c r="G512" s="3">
        <v>-2.1280394186293204E-3</v>
      </c>
      <c r="H512" s="3">
        <f t="shared" si="68"/>
        <v>-1.3344065825954607E-2</v>
      </c>
      <c r="I512" s="3">
        <f t="shared" si="69"/>
        <v>1.5607906396724915</v>
      </c>
      <c r="J512" s="2">
        <v>4840.9147000000003</v>
      </c>
      <c r="K512" s="3">
        <v>-1.110978043424006E-3</v>
      </c>
      <c r="L512" s="3">
        <f t="shared" si="70"/>
        <v>-9.382201916757326E-3</v>
      </c>
      <c r="M512" s="3">
        <f t="shared" si="71"/>
        <v>1.7928747051313085</v>
      </c>
      <c r="N512" s="5">
        <f t="shared" si="63"/>
        <v>1.6227570964663767</v>
      </c>
    </row>
    <row r="513" spans="1:14" x14ac:dyDescent="0.15">
      <c r="A513" s="1">
        <v>40618</v>
      </c>
      <c r="B513" s="2">
        <v>22700.880000000001</v>
      </c>
      <c r="C513" s="3">
        <v>9.9437593176403873E-5</v>
      </c>
      <c r="D513" s="3">
        <f t="shared" si="66"/>
        <v>9.9787241079011906E-4</v>
      </c>
      <c r="E513" s="3">
        <f t="shared" si="67"/>
        <v>1.5279585825474062</v>
      </c>
      <c r="F513" s="2">
        <v>550.45000000000005</v>
      </c>
      <c r="G513" s="3">
        <v>-3.2783674015350584E-4</v>
      </c>
      <c r="H513" s="3">
        <f t="shared" si="68"/>
        <v>-2.0667524791964796E-3</v>
      </c>
      <c r="I513" s="3">
        <f t="shared" si="69"/>
        <v>1.5587238871932951</v>
      </c>
      <c r="J513" s="2">
        <v>4970.7016999999996</v>
      </c>
      <c r="K513" s="3">
        <v>3.1084882606273322E-3</v>
      </c>
      <c r="L513" s="3">
        <f t="shared" si="70"/>
        <v>2.6810429029042661E-2</v>
      </c>
      <c r="M513" s="3">
        <f t="shared" si="71"/>
        <v>1.8196851341603513</v>
      </c>
      <c r="N513" s="5">
        <f t="shared" si="63"/>
        <v>1.6313867165687448</v>
      </c>
    </row>
    <row r="514" spans="1:14" x14ac:dyDescent="0.15">
      <c r="A514" s="1">
        <v>40619</v>
      </c>
      <c r="B514" s="2">
        <v>22284.43</v>
      </c>
      <c r="C514" s="3">
        <v>-1.849392850807229E-3</v>
      </c>
      <c r="D514" s="3">
        <f t="shared" si="66"/>
        <v>-1.8345103802143384E-2</v>
      </c>
      <c r="E514" s="3">
        <f t="shared" si="67"/>
        <v>1.5096134787452629</v>
      </c>
      <c r="F514" s="2">
        <v>558.23</v>
      </c>
      <c r="G514" s="3">
        <v>2.219042899371939E-3</v>
      </c>
      <c r="H514" s="3">
        <f t="shared" si="68"/>
        <v>1.413389045326546E-2</v>
      </c>
      <c r="I514" s="3">
        <f t="shared" si="69"/>
        <v>1.5728577776465607</v>
      </c>
      <c r="J514" s="2">
        <v>4925.5583999999999</v>
      </c>
      <c r="K514" s="3">
        <v>-1.0730606133126813E-3</v>
      </c>
      <c r="L514" s="3">
        <f t="shared" si="70"/>
        <v>-9.0818767096805929E-3</v>
      </c>
      <c r="M514" s="3">
        <f t="shared" si="71"/>
        <v>1.8106032574506707</v>
      </c>
      <c r="N514" s="5">
        <f t="shared" si="63"/>
        <v>1.6245991508998121</v>
      </c>
    </row>
    <row r="515" spans="1:14" x14ac:dyDescent="0.15">
      <c r="A515" s="1">
        <v>40620</v>
      </c>
      <c r="B515" s="2">
        <v>22300.23</v>
      </c>
      <c r="C515" s="3">
        <v>7.0788958128703886E-5</v>
      </c>
      <c r="D515" s="3">
        <f t="shared" si="66"/>
        <v>7.0901521824876261E-4</v>
      </c>
      <c r="E515" s="3">
        <f t="shared" si="67"/>
        <v>1.5103224939635116</v>
      </c>
      <c r="F515" s="2">
        <v>560.26</v>
      </c>
      <c r="G515" s="3">
        <v>5.7358847557511562E-4</v>
      </c>
      <c r="H515" s="3">
        <f t="shared" si="68"/>
        <v>3.6364939182773636E-3</v>
      </c>
      <c r="I515" s="3">
        <f t="shared" si="69"/>
        <v>1.576494271564838</v>
      </c>
      <c r="J515" s="2">
        <v>5057.1875</v>
      </c>
      <c r="K515" s="3">
        <v>3.0922959978083348E-3</v>
      </c>
      <c r="L515" s="3">
        <f t="shared" si="70"/>
        <v>2.6723690861121474E-2</v>
      </c>
      <c r="M515" s="3">
        <f t="shared" si="71"/>
        <v>1.8373269483117922</v>
      </c>
      <c r="N515" s="5">
        <f t="shared" ref="N515:N578" si="72">SUM(PRODUCT(E515,$B$3322),PRODUCT(I515,$F$3322),PRODUCT(M515,$J$3322))</f>
        <v>1.6345796762531384</v>
      </c>
    </row>
    <row r="516" spans="1:14" x14ac:dyDescent="0.15">
      <c r="A516" s="1">
        <v>40623</v>
      </c>
      <c r="B516" s="2">
        <v>22685.22</v>
      </c>
      <c r="C516" s="3">
        <v>1.7066326223851582E-3</v>
      </c>
      <c r="D516" s="3">
        <f t="shared" si="66"/>
        <v>1.7263947501886825E-2</v>
      </c>
      <c r="E516" s="3">
        <f t="shared" si="67"/>
        <v>1.5275864414653983</v>
      </c>
      <c r="F516" s="2">
        <v>560.55999999999995</v>
      </c>
      <c r="G516" s="3">
        <v>8.4583307847354352E-5</v>
      </c>
      <c r="H516" s="3">
        <f t="shared" si="68"/>
        <v>5.3546567665004562E-4</v>
      </c>
      <c r="I516" s="3">
        <f t="shared" si="69"/>
        <v>1.5770297372414881</v>
      </c>
      <c r="J516" s="2">
        <v>5035.7550000000001</v>
      </c>
      <c r="K516" s="3">
        <v>-4.982255567654774E-4</v>
      </c>
      <c r="L516" s="3">
        <f t="shared" si="70"/>
        <v>-4.2380275597849381E-3</v>
      </c>
      <c r="M516" s="3">
        <f t="shared" si="71"/>
        <v>1.8330889207520074</v>
      </c>
      <c r="N516" s="5">
        <f t="shared" si="72"/>
        <v>1.6404225032724418</v>
      </c>
    </row>
    <row r="517" spans="1:14" x14ac:dyDescent="0.15">
      <c r="A517" s="1">
        <v>40624</v>
      </c>
      <c r="B517" s="2">
        <v>22857.9</v>
      </c>
      <c r="C517" s="3">
        <v>7.5551859948991642E-4</v>
      </c>
      <c r="D517" s="3">
        <f t="shared" si="66"/>
        <v>7.6120046444337012E-3</v>
      </c>
      <c r="E517" s="3">
        <f t="shared" si="67"/>
        <v>1.535198446109832</v>
      </c>
      <c r="F517" s="2">
        <v>562.52</v>
      </c>
      <c r="G517" s="3">
        <v>5.5119547547720761E-4</v>
      </c>
      <c r="H517" s="3">
        <f t="shared" si="68"/>
        <v>3.4965034965035616E-3</v>
      </c>
      <c r="I517" s="3">
        <f t="shared" si="69"/>
        <v>1.5805262407379916</v>
      </c>
      <c r="J517" s="2">
        <v>5022.2214999999997</v>
      </c>
      <c r="K517" s="3">
        <v>-3.1579642906554462E-4</v>
      </c>
      <c r="L517" s="3">
        <f t="shared" si="70"/>
        <v>-2.6874818175229849E-3</v>
      </c>
      <c r="M517" s="3">
        <f t="shared" si="71"/>
        <v>1.8304014389344845</v>
      </c>
      <c r="N517" s="5">
        <f t="shared" si="72"/>
        <v>1.6435873601368922</v>
      </c>
    </row>
    <row r="518" spans="1:14" x14ac:dyDescent="0.15">
      <c r="A518" s="1">
        <v>40625</v>
      </c>
      <c r="B518" s="2">
        <v>22825.4</v>
      </c>
      <c r="C518" s="3">
        <v>-1.4177881882468388E-4</v>
      </c>
      <c r="D518" s="3">
        <f t="shared" si="66"/>
        <v>-1.4218279019507479E-3</v>
      </c>
      <c r="E518" s="3">
        <f t="shared" si="67"/>
        <v>1.5337766182078814</v>
      </c>
      <c r="F518" s="2">
        <v>563.14</v>
      </c>
      <c r="G518" s="3">
        <v>1.7392771131868035E-4</v>
      </c>
      <c r="H518" s="3">
        <f t="shared" si="68"/>
        <v>1.1021830334921505E-3</v>
      </c>
      <c r="I518" s="3">
        <f t="shared" si="69"/>
        <v>1.5816284237714837</v>
      </c>
      <c r="J518" s="2">
        <v>5069.8599999999997</v>
      </c>
      <c r="K518" s="3">
        <v>1.1066419326021871E-3</v>
      </c>
      <c r="L518" s="3">
        <f t="shared" si="70"/>
        <v>9.4855433994697411E-3</v>
      </c>
      <c r="M518" s="3">
        <f t="shared" si="71"/>
        <v>1.8398869823339543</v>
      </c>
      <c r="N518" s="5">
        <f t="shared" si="72"/>
        <v>1.6463933899794099</v>
      </c>
    </row>
    <row r="519" spans="1:14" x14ac:dyDescent="0.15">
      <c r="A519" s="1">
        <v>40626</v>
      </c>
      <c r="B519" s="2">
        <v>22915.279999999999</v>
      </c>
      <c r="C519" s="3">
        <v>3.9145005282357267E-4</v>
      </c>
      <c r="D519" s="3">
        <f t="shared" si="66"/>
        <v>3.9377185065758921E-3</v>
      </c>
      <c r="E519" s="3">
        <f t="shared" si="67"/>
        <v>1.5377143367144572</v>
      </c>
      <c r="F519" s="2">
        <v>568.87</v>
      </c>
      <c r="G519" s="3">
        <v>1.5958744338183093E-3</v>
      </c>
      <c r="H519" s="3">
        <f t="shared" si="68"/>
        <v>1.0175089675746738E-2</v>
      </c>
      <c r="I519" s="3">
        <f t="shared" si="69"/>
        <v>1.5918035134472304</v>
      </c>
      <c r="J519" s="2">
        <v>5100.1468000000004</v>
      </c>
      <c r="K519" s="3">
        <v>6.9768099512311466E-4</v>
      </c>
      <c r="L519" s="3">
        <f t="shared" si="70"/>
        <v>5.9738927702147138E-3</v>
      </c>
      <c r="M519" s="3">
        <f t="shared" si="71"/>
        <v>1.845860875104169</v>
      </c>
      <c r="N519" s="5">
        <f t="shared" si="72"/>
        <v>1.6526347302406972</v>
      </c>
    </row>
    <row r="520" spans="1:14" x14ac:dyDescent="0.15">
      <c r="A520" s="1">
        <v>40627</v>
      </c>
      <c r="B520" s="2">
        <v>23158.67</v>
      </c>
      <c r="C520" s="3">
        <v>1.0512593647683064E-3</v>
      </c>
      <c r="D520" s="3">
        <f t="shared" si="66"/>
        <v>1.0621297230494212E-2</v>
      </c>
      <c r="E520" s="3">
        <f t="shared" si="67"/>
        <v>1.5483356339449514</v>
      </c>
      <c r="F520" s="2">
        <v>570.15</v>
      </c>
      <c r="G520" s="3">
        <v>3.5417312989263229E-4</v>
      </c>
      <c r="H520" s="3">
        <f t="shared" si="68"/>
        <v>2.2500747095117912E-3</v>
      </c>
      <c r="I520" s="3">
        <f t="shared" si="69"/>
        <v>1.5940535881567421</v>
      </c>
      <c r="J520" s="2">
        <v>5096.6251000000002</v>
      </c>
      <c r="K520" s="3">
        <v>-8.0918583926394678E-5</v>
      </c>
      <c r="L520" s="3">
        <f t="shared" si="70"/>
        <v>-6.9050953592163992E-4</v>
      </c>
      <c r="M520" s="3">
        <f t="shared" si="71"/>
        <v>1.8451703655682474</v>
      </c>
      <c r="N520" s="5">
        <f t="shared" si="72"/>
        <v>1.6573603348056984</v>
      </c>
    </row>
    <row r="521" spans="1:14" x14ac:dyDescent="0.15">
      <c r="A521" s="1">
        <v>40630</v>
      </c>
      <c r="B521" s="2">
        <v>23068.19</v>
      </c>
      <c r="C521" s="3">
        <v>-3.896606046722205E-4</v>
      </c>
      <c r="D521" s="3">
        <f t="shared" si="66"/>
        <v>-3.9069601147215952E-3</v>
      </c>
      <c r="E521" s="3">
        <f t="shared" si="67"/>
        <v>1.5444286738302297</v>
      </c>
      <c r="F521" s="2">
        <v>570.75</v>
      </c>
      <c r="G521" s="3">
        <v>1.6571756410920625E-4</v>
      </c>
      <c r="H521" s="3">
        <f t="shared" si="68"/>
        <v>1.0523546435149045E-3</v>
      </c>
      <c r="I521" s="3">
        <f t="shared" si="69"/>
        <v>1.595105942800257</v>
      </c>
      <c r="J521" s="2">
        <v>5005.7647999999999</v>
      </c>
      <c r="K521" s="3">
        <v>-2.111720794024571E-3</v>
      </c>
      <c r="L521" s="3">
        <f t="shared" si="70"/>
        <v>-1.7827542386823835E-2</v>
      </c>
      <c r="M521" s="3">
        <f t="shared" si="71"/>
        <v>1.8273428231814235</v>
      </c>
      <c r="N521" s="5">
        <f t="shared" si="72"/>
        <v>1.6502060155020468</v>
      </c>
    </row>
    <row r="522" spans="1:14" x14ac:dyDescent="0.15">
      <c r="A522" s="1">
        <v>40631</v>
      </c>
      <c r="B522" s="2">
        <v>23060.36</v>
      </c>
      <c r="C522" s="3">
        <v>-3.3793594404848448E-5</v>
      </c>
      <c r="D522" s="3">
        <f t="shared" si="66"/>
        <v>-3.3942845104007331E-4</v>
      </c>
      <c r="E522" s="3">
        <f t="shared" si="67"/>
        <v>1.5440892453791897</v>
      </c>
      <c r="F522" s="2">
        <v>571.57000000000005</v>
      </c>
      <c r="G522" s="3">
        <v>2.2614799990727051E-4</v>
      </c>
      <c r="H522" s="3">
        <f t="shared" si="68"/>
        <v>1.4367060884801577E-3</v>
      </c>
      <c r="I522" s="3">
        <f t="shared" si="69"/>
        <v>1.5965426488887371</v>
      </c>
      <c r="J522" s="2">
        <v>4988.8606</v>
      </c>
      <c r="K522" s="3">
        <v>-3.9726083812590248E-4</v>
      </c>
      <c r="L522" s="3">
        <f t="shared" si="70"/>
        <v>-3.3769465157451957E-3</v>
      </c>
      <c r="M522" s="3">
        <f t="shared" si="71"/>
        <v>1.8239658766656783</v>
      </c>
      <c r="N522" s="5">
        <f t="shared" si="72"/>
        <v>1.6493402657699763</v>
      </c>
    </row>
    <row r="523" spans="1:14" x14ac:dyDescent="0.15">
      <c r="A523" s="1">
        <v>40632</v>
      </c>
      <c r="B523" s="2">
        <v>23451.43</v>
      </c>
      <c r="C523" s="3">
        <v>1.671158815621234E-3</v>
      </c>
      <c r="D523" s="3">
        <f t="shared" si="66"/>
        <v>1.6958538374942964E-2</v>
      </c>
      <c r="E523" s="3">
        <f t="shared" si="67"/>
        <v>1.5610477837541326</v>
      </c>
      <c r="F523" s="2">
        <v>569.27</v>
      </c>
      <c r="G523" s="3">
        <v>-6.3554486651246729E-4</v>
      </c>
      <c r="H523" s="3">
        <f t="shared" si="68"/>
        <v>-4.024004058995518E-3</v>
      </c>
      <c r="I523" s="3">
        <f t="shared" si="69"/>
        <v>1.5925186448297415</v>
      </c>
      <c r="J523" s="2">
        <v>5021.9647000000004</v>
      </c>
      <c r="K523" s="3">
        <v>7.761104548048613E-4</v>
      </c>
      <c r="L523" s="3">
        <f t="shared" si="70"/>
        <v>6.6356033279423507E-3</v>
      </c>
      <c r="M523" s="3">
        <f t="shared" si="71"/>
        <v>1.8306014799936208</v>
      </c>
      <c r="N523" s="5">
        <f t="shared" si="72"/>
        <v>1.6574142141645516</v>
      </c>
    </row>
    <row r="524" spans="1:14" x14ac:dyDescent="0.15">
      <c r="A524" s="1">
        <v>40633</v>
      </c>
      <c r="B524" s="2">
        <v>23527.52</v>
      </c>
      <c r="C524" s="3">
        <v>3.2181102373323367E-4</v>
      </c>
      <c r="D524" s="3">
        <f t="shared" si="66"/>
        <v>3.244578262391681E-3</v>
      </c>
      <c r="E524" s="3">
        <f t="shared" si="67"/>
        <v>1.5642923620165243</v>
      </c>
      <c r="F524" s="2">
        <v>575.25</v>
      </c>
      <c r="G524" s="3">
        <v>1.6444078278413511E-3</v>
      </c>
      <c r="H524" s="3">
        <f t="shared" si="68"/>
        <v>1.0504681434117411E-2</v>
      </c>
      <c r="I524" s="3">
        <f t="shared" si="69"/>
        <v>1.6030233262638589</v>
      </c>
      <c r="J524" s="2">
        <v>4979.7042000000001</v>
      </c>
      <c r="K524" s="3">
        <v>-9.9267180870679476E-4</v>
      </c>
      <c r="L524" s="3">
        <f t="shared" si="70"/>
        <v>-8.4151328264016508E-3</v>
      </c>
      <c r="M524" s="3">
        <f t="shared" si="71"/>
        <v>1.8221863471672191</v>
      </c>
      <c r="N524" s="5">
        <f t="shared" si="72"/>
        <v>1.6587546334729195</v>
      </c>
    </row>
    <row r="525" spans="1:14" x14ac:dyDescent="0.15">
      <c r="A525" s="1">
        <v>40634</v>
      </c>
      <c r="B525" s="2">
        <v>23801.9</v>
      </c>
      <c r="C525" s="3">
        <v>1.1505418805669734E-3</v>
      </c>
      <c r="D525" s="3">
        <f t="shared" si="66"/>
        <v>1.1662087631845643E-2</v>
      </c>
      <c r="E525" s="3">
        <f t="shared" si="67"/>
        <v>1.5759544496483699</v>
      </c>
      <c r="F525" s="2">
        <v>576.28</v>
      </c>
      <c r="G525" s="3">
        <v>2.8142821065139451E-4</v>
      </c>
      <c r="H525" s="3">
        <f t="shared" si="68"/>
        <v>1.790525858322421E-3</v>
      </c>
      <c r="I525" s="3">
        <f t="shared" si="69"/>
        <v>1.6048138521221813</v>
      </c>
      <c r="J525" s="2">
        <v>4961.3912</v>
      </c>
      <c r="K525" s="3">
        <v>-4.3296688954385813E-4</v>
      </c>
      <c r="L525" s="3">
        <f t="shared" si="70"/>
        <v>-3.6775276732300887E-3</v>
      </c>
      <c r="M525" s="3">
        <f t="shared" si="71"/>
        <v>1.8185088194939889</v>
      </c>
      <c r="N525" s="5">
        <f t="shared" si="72"/>
        <v>1.6628105415777503</v>
      </c>
    </row>
    <row r="526" spans="1:14" x14ac:dyDescent="0.15">
      <c r="A526" s="1">
        <v>40637</v>
      </c>
      <c r="B526" s="2">
        <v>24150.58</v>
      </c>
      <c r="C526" s="3">
        <v>1.4410320245051495E-3</v>
      </c>
      <c r="D526" s="3">
        <f t="shared" si="66"/>
        <v>1.4649250690070972E-2</v>
      </c>
      <c r="E526" s="3">
        <f t="shared" si="67"/>
        <v>1.590603700338441</v>
      </c>
      <c r="F526" s="2">
        <v>576.24</v>
      </c>
      <c r="G526" s="3">
        <v>-1.0919979148612503E-5</v>
      </c>
      <c r="H526" s="3">
        <f t="shared" si="68"/>
        <v>-6.9410703130359588E-5</v>
      </c>
      <c r="I526" s="3">
        <f t="shared" si="69"/>
        <v>1.604744441419051</v>
      </c>
      <c r="J526" s="2">
        <f t="shared" ref="J526:J527" si="73">J525</f>
        <v>4961.3912</v>
      </c>
      <c r="K526" s="3">
        <v>0</v>
      </c>
      <c r="L526" s="3">
        <f t="shared" si="70"/>
        <v>0</v>
      </c>
      <c r="M526" s="3">
        <f t="shared" si="71"/>
        <v>1.8185088194939889</v>
      </c>
      <c r="N526" s="5">
        <f t="shared" si="72"/>
        <v>1.668806262271989</v>
      </c>
    </row>
    <row r="527" spans="1:14" x14ac:dyDescent="0.15">
      <c r="A527" s="1">
        <v>40638</v>
      </c>
      <c r="B527" s="2">
        <f>B526</f>
        <v>24150.58</v>
      </c>
      <c r="C527" s="3">
        <v>0</v>
      </c>
      <c r="D527" s="3">
        <f t="shared" si="66"/>
        <v>0</v>
      </c>
      <c r="E527" s="3">
        <f t="shared" si="67"/>
        <v>1.590603700338441</v>
      </c>
      <c r="F527" s="2">
        <v>578.75</v>
      </c>
      <c r="G527" s="3">
        <v>6.8329715992750605E-4</v>
      </c>
      <c r="H527" s="3">
        <f t="shared" si="68"/>
        <v>4.3558239622379404E-3</v>
      </c>
      <c r="I527" s="3">
        <f t="shared" si="69"/>
        <v>1.6091002653812889</v>
      </c>
      <c r="J527" s="2">
        <f t="shared" si="73"/>
        <v>4961.3912</v>
      </c>
      <c r="K527" s="3">
        <v>0</v>
      </c>
      <c r="L527" s="3">
        <f t="shared" si="70"/>
        <v>0</v>
      </c>
      <c r="M527" s="3">
        <f t="shared" si="71"/>
        <v>1.8185088194939889</v>
      </c>
      <c r="N527" s="5">
        <f t="shared" si="72"/>
        <v>1.6699502290092754</v>
      </c>
    </row>
    <row r="528" spans="1:14" x14ac:dyDescent="0.15">
      <c r="A528" s="1">
        <v>40639</v>
      </c>
      <c r="B528" s="2">
        <v>24285.05</v>
      </c>
      <c r="C528" s="3">
        <v>5.4988605120736439E-4</v>
      </c>
      <c r="D528" s="3">
        <f t="shared" si="66"/>
        <v>5.5679822182323375E-3</v>
      </c>
      <c r="E528" s="3">
        <f t="shared" si="67"/>
        <v>1.5961716825566734</v>
      </c>
      <c r="F528" s="2">
        <v>578.05999999999995</v>
      </c>
      <c r="G528" s="3">
        <v>-1.8757804234398488E-4</v>
      </c>
      <c r="H528" s="3">
        <f t="shared" si="68"/>
        <v>-1.1922246220303319E-3</v>
      </c>
      <c r="I528" s="3">
        <f t="shared" si="69"/>
        <v>1.6079080407592585</v>
      </c>
      <c r="J528" s="2">
        <v>5034.6428999999998</v>
      </c>
      <c r="K528" s="3">
        <v>1.7194094962770332E-3</v>
      </c>
      <c r="L528" s="3">
        <f t="shared" si="70"/>
        <v>1.4764346742099232E-2</v>
      </c>
      <c r="M528" s="3">
        <f t="shared" si="71"/>
        <v>1.8332731662360882</v>
      </c>
      <c r="N528" s="5">
        <f t="shared" si="72"/>
        <v>1.6767485343498887</v>
      </c>
    </row>
    <row r="529" spans="1:14" x14ac:dyDescent="0.15">
      <c r="A529" s="1">
        <v>40640</v>
      </c>
      <c r="B529" s="2">
        <v>24281.8</v>
      </c>
      <c r="C529" s="3">
        <v>-1.3254407448557016E-5</v>
      </c>
      <c r="D529" s="3">
        <f t="shared" si="66"/>
        <v>-1.3382718997902003E-4</v>
      </c>
      <c r="E529" s="3">
        <f t="shared" si="67"/>
        <v>1.5960378553666943</v>
      </c>
      <c r="F529" s="2">
        <v>578.05999999999995</v>
      </c>
      <c r="G529" s="3">
        <v>0</v>
      </c>
      <c r="H529" s="3">
        <f t="shared" si="68"/>
        <v>0</v>
      </c>
      <c r="I529" s="3">
        <f t="shared" si="69"/>
        <v>1.6079080407592585</v>
      </c>
      <c r="J529" s="2">
        <v>5049.4341000000004</v>
      </c>
      <c r="K529" s="3">
        <v>3.4403267972696783E-4</v>
      </c>
      <c r="L529" s="3">
        <f t="shared" si="70"/>
        <v>2.9378846313013723E-3</v>
      </c>
      <c r="M529" s="3">
        <f t="shared" si="71"/>
        <v>1.8362110508673894</v>
      </c>
      <c r="N529" s="5">
        <f t="shared" si="72"/>
        <v>1.6776538161681254</v>
      </c>
    </row>
    <row r="530" spans="1:14" x14ac:dyDescent="0.15">
      <c r="A530" s="1">
        <v>40641</v>
      </c>
      <c r="B530" s="2">
        <v>24396.07</v>
      </c>
      <c r="C530" s="3">
        <v>4.6474686240985911E-4</v>
      </c>
      <c r="D530" s="3">
        <f t="shared" si="66"/>
        <v>4.7059937895872813E-3</v>
      </c>
      <c r="E530" s="3">
        <f t="shared" si="67"/>
        <v>1.6007438491562815</v>
      </c>
      <c r="F530" s="2">
        <v>579.67999999999995</v>
      </c>
      <c r="G530" s="3">
        <v>4.3985353085781997E-4</v>
      </c>
      <c r="H530" s="3">
        <f t="shared" si="68"/>
        <v>2.8024772514963926E-3</v>
      </c>
      <c r="I530" s="3">
        <f t="shared" si="69"/>
        <v>1.6107105180107548</v>
      </c>
      <c r="J530" s="2">
        <v>5152.9724999999999</v>
      </c>
      <c r="K530" s="3">
        <v>2.3747249000227945E-3</v>
      </c>
      <c r="L530" s="3">
        <f t="shared" si="70"/>
        <v>2.0504951238000998E-2</v>
      </c>
      <c r="M530" s="3">
        <f t="shared" si="71"/>
        <v>1.8567160021053903</v>
      </c>
      <c r="N530" s="5">
        <f t="shared" si="72"/>
        <v>1.6870236415673159</v>
      </c>
    </row>
    <row r="531" spans="1:14" x14ac:dyDescent="0.15">
      <c r="A531" s="1">
        <v>40644</v>
      </c>
      <c r="B531" s="2">
        <v>24303.07</v>
      </c>
      <c r="C531" s="3">
        <v>-3.7821732536701119E-4</v>
      </c>
      <c r="D531" s="3">
        <f t="shared" si="66"/>
        <v>-3.8120894062035403E-3</v>
      </c>
      <c r="E531" s="3">
        <f t="shared" si="67"/>
        <v>1.5969317597500781</v>
      </c>
      <c r="F531" s="2">
        <v>580.32000000000005</v>
      </c>
      <c r="G531" s="3">
        <v>1.7340057704745703E-4</v>
      </c>
      <c r="H531" s="3">
        <f t="shared" si="68"/>
        <v>1.1040574109855439E-3</v>
      </c>
      <c r="I531" s="3">
        <f t="shared" si="69"/>
        <v>1.6118145754217403</v>
      </c>
      <c r="J531" s="2">
        <v>5167.7637000000004</v>
      </c>
      <c r="K531" s="3">
        <v>3.3523317403088659E-4</v>
      </c>
      <c r="L531" s="3">
        <f t="shared" si="70"/>
        <v>2.8704209075442518E-3</v>
      </c>
      <c r="M531" s="3">
        <f t="shared" si="71"/>
        <v>1.8595864230129346</v>
      </c>
      <c r="N531" s="5">
        <f t="shared" si="72"/>
        <v>1.686686795965612</v>
      </c>
    </row>
    <row r="532" spans="1:14" x14ac:dyDescent="0.15">
      <c r="A532" s="1">
        <v>40645</v>
      </c>
      <c r="B532" s="2">
        <v>23976.37</v>
      </c>
      <c r="C532" s="3">
        <v>-1.3420083251938501E-3</v>
      </c>
      <c r="D532" s="3">
        <f t="shared" si="66"/>
        <v>-1.3442746122197761E-2</v>
      </c>
      <c r="E532" s="3">
        <f t="shared" si="67"/>
        <v>1.5834890136278803</v>
      </c>
      <c r="F532" s="2">
        <v>579.02</v>
      </c>
      <c r="G532" s="3">
        <v>-3.5254479318316004E-4</v>
      </c>
      <c r="H532" s="3">
        <f t="shared" si="68"/>
        <v>-2.2401433691757447E-3</v>
      </c>
      <c r="I532" s="3">
        <f t="shared" si="69"/>
        <v>1.6095744320525647</v>
      </c>
      <c r="J532" s="2">
        <v>5093.1034</v>
      </c>
      <c r="K532" s="3">
        <v>-1.7049321663266737E-3</v>
      </c>
      <c r="L532" s="3">
        <f t="shared" si="70"/>
        <v>-1.4447313061160373E-2</v>
      </c>
      <c r="M532" s="3">
        <f t="shared" si="71"/>
        <v>1.8451391099517742</v>
      </c>
      <c r="N532" s="5">
        <f t="shared" si="72"/>
        <v>1.6758578469961476</v>
      </c>
    </row>
    <row r="533" spans="1:14" x14ac:dyDescent="0.15">
      <c r="A533" s="1">
        <v>40646</v>
      </c>
      <c r="B533" s="2">
        <v>24135.03</v>
      </c>
      <c r="C533" s="3">
        <v>6.5358001083662778E-4</v>
      </c>
      <c r="D533" s="3">
        <f t="shared" si="66"/>
        <v>6.6173486645392885E-3</v>
      </c>
      <c r="E533" s="3">
        <f t="shared" si="67"/>
        <v>1.5901063622924196</v>
      </c>
      <c r="F533" s="2">
        <v>577.88</v>
      </c>
      <c r="G533" s="3">
        <v>-3.0990267848323393E-4</v>
      </c>
      <c r="H533" s="3">
        <f t="shared" si="68"/>
        <v>-1.9688439086732522E-3</v>
      </c>
      <c r="I533" s="3">
        <f t="shared" si="69"/>
        <v>1.6076055881438913</v>
      </c>
      <c r="J533" s="2">
        <v>5083.9468999999999</v>
      </c>
      <c r="K533" s="3">
        <v>-2.1085943247446269E-4</v>
      </c>
      <c r="L533" s="3">
        <f t="shared" si="70"/>
        <v>-1.7978233074946114E-3</v>
      </c>
      <c r="M533" s="3">
        <f t="shared" si="71"/>
        <v>1.8433412866442795</v>
      </c>
      <c r="N533" s="5">
        <f t="shared" si="72"/>
        <v>1.677469785257625</v>
      </c>
    </row>
    <row r="534" spans="1:14" x14ac:dyDescent="0.15">
      <c r="A534" s="1">
        <v>40647</v>
      </c>
      <c r="B534" s="2">
        <v>24014</v>
      </c>
      <c r="C534" s="3">
        <v>-4.984258370456776E-4</v>
      </c>
      <c r="D534" s="3">
        <f t="shared" si="66"/>
        <v>-5.0147026956253562E-3</v>
      </c>
      <c r="E534" s="3">
        <f t="shared" si="67"/>
        <v>1.5850916595967943</v>
      </c>
      <c r="F534" s="2">
        <v>576.30999999999995</v>
      </c>
      <c r="G534" s="3">
        <v>-4.2798111134256941E-4</v>
      </c>
      <c r="H534" s="3">
        <f t="shared" si="68"/>
        <v>-2.7168270229114178E-3</v>
      </c>
      <c r="I534" s="3">
        <f t="shared" si="69"/>
        <v>1.6048887611209799</v>
      </c>
      <c r="J534" s="2">
        <v>5007.8779000000004</v>
      </c>
      <c r="K534" s="3">
        <v>-1.7696992170411318E-3</v>
      </c>
      <c r="L534" s="3">
        <f t="shared" si="70"/>
        <v>-1.4962587433790763E-2</v>
      </c>
      <c r="M534" s="3">
        <f t="shared" si="71"/>
        <v>1.8283786992104887</v>
      </c>
      <c r="N534" s="5">
        <f t="shared" si="72"/>
        <v>1.6698071930034679</v>
      </c>
    </row>
    <row r="535" spans="1:14" x14ac:dyDescent="0.15">
      <c r="A535" s="1">
        <v>40648</v>
      </c>
      <c r="B535" s="2">
        <v>24008.07</v>
      </c>
      <c r="C535" s="3">
        <v>-2.4486042241875625E-5</v>
      </c>
      <c r="D535" s="3">
        <f t="shared" si="66"/>
        <v>-2.4693928541685232E-4</v>
      </c>
      <c r="E535" s="3">
        <f t="shared" si="67"/>
        <v>1.5848447203113776</v>
      </c>
      <c r="F535" s="2">
        <v>574.42999999999995</v>
      </c>
      <c r="G535" s="3">
        <v>-5.1428790437841221E-4</v>
      </c>
      <c r="H535" s="3">
        <f t="shared" si="68"/>
        <v>-3.2621332269091212E-3</v>
      </c>
      <c r="I535" s="3">
        <f t="shared" si="69"/>
        <v>1.6016266278940707</v>
      </c>
      <c r="J535" s="2">
        <v>4988.8606</v>
      </c>
      <c r="K535" s="3">
        <v>-4.4682584887502635E-4</v>
      </c>
      <c r="L535" s="3">
        <f t="shared" si="70"/>
        <v>-3.79747677154837E-3</v>
      </c>
      <c r="M535" s="3">
        <f t="shared" si="71"/>
        <v>1.8245812224389404</v>
      </c>
      <c r="N535" s="5">
        <f t="shared" si="72"/>
        <v>1.6676079135793311</v>
      </c>
    </row>
    <row r="536" spans="1:14" x14ac:dyDescent="0.15">
      <c r="A536" s="1">
        <v>40651</v>
      </c>
      <c r="B536" s="2">
        <v>23830.31</v>
      </c>
      <c r="C536" s="3">
        <v>-7.373683091602257E-4</v>
      </c>
      <c r="D536" s="3">
        <f t="shared" si="66"/>
        <v>-7.4041770121462663E-3</v>
      </c>
      <c r="E536" s="3">
        <f t="shared" si="67"/>
        <v>1.5774405432992313</v>
      </c>
      <c r="F536" s="2">
        <v>575.97</v>
      </c>
      <c r="G536" s="3">
        <v>4.2122526962566392E-4</v>
      </c>
      <c r="H536" s="3">
        <f t="shared" si="68"/>
        <v>2.6809184757064872E-3</v>
      </c>
      <c r="I536" s="3">
        <f t="shared" si="69"/>
        <v>1.6043075463697771</v>
      </c>
      <c r="J536" s="2">
        <v>5003.6517999999996</v>
      </c>
      <c r="K536" s="3">
        <v>3.4755640955426686E-4</v>
      </c>
      <c r="L536" s="3">
        <f t="shared" si="70"/>
        <v>2.9648453195905418E-3</v>
      </c>
      <c r="M536" s="3">
        <f t="shared" si="71"/>
        <v>1.8275460677585309</v>
      </c>
      <c r="N536" s="5">
        <f t="shared" si="72"/>
        <v>1.6662414015617937</v>
      </c>
    </row>
    <row r="537" spans="1:14" x14ac:dyDescent="0.15">
      <c r="A537" s="1">
        <v>40652</v>
      </c>
      <c r="B537" s="2">
        <v>23520.62</v>
      </c>
      <c r="C537" s="3">
        <v>-1.2995523401528528E-3</v>
      </c>
      <c r="D537" s="3">
        <f t="shared" si="66"/>
        <v>-1.2995634551124275E-2</v>
      </c>
      <c r="E537" s="3">
        <f t="shared" si="67"/>
        <v>1.5644449087481072</v>
      </c>
      <c r="F537" s="2">
        <v>575.44000000000005</v>
      </c>
      <c r="G537" s="3">
        <v>-1.4486088054184272E-4</v>
      </c>
      <c r="H537" s="3">
        <f t="shared" si="68"/>
        <v>-9.2018681528547089E-4</v>
      </c>
      <c r="I537" s="3">
        <f t="shared" si="69"/>
        <v>1.6033873595544916</v>
      </c>
      <c r="J537" s="2">
        <v>4910.6786000000002</v>
      </c>
      <c r="K537" s="3">
        <v>-2.2067886100491842E-3</v>
      </c>
      <c r="L537" s="3">
        <f t="shared" si="70"/>
        <v>-1.8581069130349848E-2</v>
      </c>
      <c r="M537" s="3">
        <f t="shared" si="71"/>
        <v>1.8089649986281811</v>
      </c>
      <c r="N537" s="5">
        <f t="shared" si="72"/>
        <v>1.654591582356316</v>
      </c>
    </row>
    <row r="538" spans="1:14" x14ac:dyDescent="0.15">
      <c r="A538" s="1">
        <v>40653</v>
      </c>
      <c r="B538" s="2">
        <v>23896.1</v>
      </c>
      <c r="C538" s="3">
        <v>1.5709793931790732E-3</v>
      </c>
      <c r="D538" s="3">
        <f t="shared" si="66"/>
        <v>1.5963864898119164E-2</v>
      </c>
      <c r="E538" s="3">
        <f t="shared" si="67"/>
        <v>1.5804087736462262</v>
      </c>
      <c r="F538" s="2">
        <v>575.48</v>
      </c>
      <c r="G538" s="3">
        <v>1.0937430888772624E-5</v>
      </c>
      <c r="H538" s="3">
        <f t="shared" si="68"/>
        <v>6.9512025580362191E-5</v>
      </c>
      <c r="I538" s="3">
        <f t="shared" si="69"/>
        <v>1.6034568715800719</v>
      </c>
      <c r="J538" s="2">
        <v>5005.0604999999996</v>
      </c>
      <c r="K538" s="3">
        <v>2.2349029053520359E-3</v>
      </c>
      <c r="L538" s="3">
        <f t="shared" si="70"/>
        <v>1.9219726577096575E-2</v>
      </c>
      <c r="M538" s="3">
        <f t="shared" si="71"/>
        <v>1.8281847252052776</v>
      </c>
      <c r="N538" s="5">
        <f t="shared" si="72"/>
        <v>1.6674452752786739</v>
      </c>
    </row>
    <row r="539" spans="1:14" x14ac:dyDescent="0.15">
      <c r="A539" s="1">
        <v>40654</v>
      </c>
      <c r="B539" s="2">
        <v>24138.31</v>
      </c>
      <c r="C539" s="3">
        <v>9.993443769797663E-4</v>
      </c>
      <c r="D539" s="3">
        <f t="shared" si="66"/>
        <v>1.0135963609124618E-2</v>
      </c>
      <c r="E539" s="3">
        <f t="shared" si="67"/>
        <v>1.5905447372553509</v>
      </c>
      <c r="F539" s="2">
        <v>576.79999999999995</v>
      </c>
      <c r="G539" s="3">
        <v>3.6037945617509344E-4</v>
      </c>
      <c r="H539" s="3">
        <f t="shared" si="68"/>
        <v>2.2937374018209777E-3</v>
      </c>
      <c r="I539" s="3">
        <f t="shared" si="69"/>
        <v>1.6057506089818929</v>
      </c>
      <c r="J539" s="2">
        <v>5034.6428999999998</v>
      </c>
      <c r="K539" s="3">
        <v>6.9134582890156132E-4</v>
      </c>
      <c r="L539" s="3">
        <f t="shared" si="70"/>
        <v>5.9104979849894396E-3</v>
      </c>
      <c r="M539" s="3">
        <f t="shared" si="71"/>
        <v>1.8340952231902672</v>
      </c>
      <c r="N539" s="5">
        <f t="shared" si="72"/>
        <v>1.6741405845891739</v>
      </c>
    </row>
    <row r="540" spans="1:14" x14ac:dyDescent="0.15">
      <c r="A540" s="1">
        <v>40655</v>
      </c>
      <c r="B540" s="2">
        <f t="shared" ref="B540:B541" si="74">B539</f>
        <v>24138.31</v>
      </c>
      <c r="C540" s="3">
        <v>0</v>
      </c>
      <c r="D540" s="3">
        <f t="shared" si="66"/>
        <v>0</v>
      </c>
      <c r="E540" s="3">
        <f t="shared" si="67"/>
        <v>1.5905447372553509</v>
      </c>
      <c r="F540" s="2">
        <f>F539</f>
        <v>576.79999999999995</v>
      </c>
      <c r="G540" s="3">
        <v>0</v>
      </c>
      <c r="H540" s="3">
        <f t="shared" si="68"/>
        <v>0</v>
      </c>
      <c r="I540" s="3">
        <f t="shared" si="69"/>
        <v>1.6057506089818929</v>
      </c>
      <c r="J540" s="2">
        <v>5033.2341999999999</v>
      </c>
      <c r="K540" s="3">
        <v>-3.2830419917194057E-5</v>
      </c>
      <c r="L540" s="3">
        <f t="shared" si="70"/>
        <v>-2.7980137379752466E-4</v>
      </c>
      <c r="M540" s="3">
        <f t="shared" si="71"/>
        <v>1.8338154218164697</v>
      </c>
      <c r="N540" s="5">
        <f t="shared" si="72"/>
        <v>1.6740491339635388</v>
      </c>
    </row>
    <row r="541" spans="1:14" x14ac:dyDescent="0.15">
      <c r="A541" s="1">
        <v>40658</v>
      </c>
      <c r="B541" s="2">
        <f t="shared" si="74"/>
        <v>24138.31</v>
      </c>
      <c r="C541" s="3">
        <v>0</v>
      </c>
      <c r="D541" s="3">
        <f t="shared" si="66"/>
        <v>0</v>
      </c>
      <c r="E541" s="3">
        <f t="shared" si="67"/>
        <v>1.5905447372553509</v>
      </c>
      <c r="F541" s="2">
        <v>575.23</v>
      </c>
      <c r="G541" s="3">
        <v>-4.2891012088048716E-4</v>
      </c>
      <c r="H541" s="3">
        <f t="shared" si="68"/>
        <v>-2.7219140083216652E-3</v>
      </c>
      <c r="I541" s="3">
        <f t="shared" si="69"/>
        <v>1.6030286949735713</v>
      </c>
      <c r="J541" s="2">
        <v>4995.1997000000001</v>
      </c>
      <c r="K541" s="3">
        <v>-8.9069528827485759E-4</v>
      </c>
      <c r="L541" s="3">
        <f t="shared" si="70"/>
        <v>-7.5566720102155692E-3</v>
      </c>
      <c r="M541" s="3">
        <f t="shared" si="71"/>
        <v>1.8262587498062541</v>
      </c>
      <c r="N541" s="5">
        <f t="shared" si="72"/>
        <v>1.6708644477687189</v>
      </c>
    </row>
    <row r="542" spans="1:14" x14ac:dyDescent="0.15">
      <c r="A542" s="1">
        <v>40659</v>
      </c>
      <c r="B542" s="2">
        <v>24007.38</v>
      </c>
      <c r="C542" s="3">
        <v>-5.3924836389805566E-4</v>
      </c>
      <c r="D542" s="3">
        <f t="shared" si="66"/>
        <v>-5.4241576978670122E-3</v>
      </c>
      <c r="E542" s="3">
        <f t="shared" si="67"/>
        <v>1.5851205795574839</v>
      </c>
      <c r="F542" s="2">
        <v>573.39</v>
      </c>
      <c r="G542" s="3">
        <v>-5.0441848464254525E-4</v>
      </c>
      <c r="H542" s="3">
        <f t="shared" si="68"/>
        <v>-3.198720511795337E-3</v>
      </c>
      <c r="I542" s="3">
        <f t="shared" si="69"/>
        <v>1.5998299744617759</v>
      </c>
      <c r="J542" s="2">
        <v>4942.2030000000004</v>
      </c>
      <c r="K542" s="3">
        <v>-1.2540267739574833E-3</v>
      </c>
      <c r="L542" s="3">
        <f t="shared" si="70"/>
        <v>-1.0609525781321554E-2</v>
      </c>
      <c r="M542" s="3">
        <f t="shared" si="71"/>
        <v>1.8156492240249327</v>
      </c>
      <c r="N542" s="5">
        <f t="shared" si="72"/>
        <v>1.6643299628568959</v>
      </c>
    </row>
    <row r="543" spans="1:14" x14ac:dyDescent="0.15">
      <c r="A543" s="1">
        <v>40660</v>
      </c>
      <c r="B543" s="2">
        <v>23892.84</v>
      </c>
      <c r="C543" s="3">
        <v>-4.7438667964620551E-4</v>
      </c>
      <c r="D543" s="3">
        <f t="shared" si="66"/>
        <v>-4.7710329073810164E-3</v>
      </c>
      <c r="E543" s="3">
        <f t="shared" si="67"/>
        <v>1.5803495466501027</v>
      </c>
      <c r="F543" s="2">
        <v>569.79</v>
      </c>
      <c r="G543" s="3">
        <v>-9.9258876055677379E-4</v>
      </c>
      <c r="H543" s="3">
        <f t="shared" si="68"/>
        <v>-6.2784492230419488E-3</v>
      </c>
      <c r="I543" s="3">
        <f t="shared" si="69"/>
        <v>1.593551525238734</v>
      </c>
      <c r="J543" s="2">
        <v>4918.3629000000001</v>
      </c>
      <c r="K543" s="3">
        <v>-5.6882778363465613E-4</v>
      </c>
      <c r="L543" s="3">
        <f t="shared" si="70"/>
        <v>-4.8237800025616806E-3</v>
      </c>
      <c r="M543" s="3">
        <f t="shared" si="71"/>
        <v>1.810825444022371</v>
      </c>
      <c r="N543" s="5">
        <f t="shared" si="72"/>
        <v>1.6591457984224371</v>
      </c>
    </row>
    <row r="544" spans="1:14" x14ac:dyDescent="0.15">
      <c r="A544" s="1">
        <v>40661</v>
      </c>
      <c r="B544" s="2">
        <v>23805.63</v>
      </c>
      <c r="C544" s="3">
        <v>-3.6285395921698628E-4</v>
      </c>
      <c r="D544" s="3">
        <f t="shared" si="66"/>
        <v>-3.6500474619174249E-3</v>
      </c>
      <c r="E544" s="3">
        <f t="shared" si="67"/>
        <v>1.5766994991881853</v>
      </c>
      <c r="F544" s="2">
        <v>566.37</v>
      </c>
      <c r="G544" s="3">
        <v>-9.496863698861273E-4</v>
      </c>
      <c r="H544" s="3">
        <f t="shared" si="68"/>
        <v>-6.0022113410203044E-3</v>
      </c>
      <c r="I544" s="3">
        <f t="shared" si="69"/>
        <v>1.5875493138977137</v>
      </c>
      <c r="J544" s="2">
        <v>4952.8137999999999</v>
      </c>
      <c r="K544" s="3">
        <v>8.2044725988277803E-4</v>
      </c>
      <c r="L544" s="3">
        <f t="shared" si="70"/>
        <v>7.0045461671809171E-3</v>
      </c>
      <c r="M544" s="3">
        <f t="shared" si="71"/>
        <v>1.8178299901895518</v>
      </c>
      <c r="N544" s="5">
        <f t="shared" si="72"/>
        <v>1.6583603644530052</v>
      </c>
    </row>
    <row r="545" spans="1:14" x14ac:dyDescent="0.15">
      <c r="A545" s="1">
        <v>40662</v>
      </c>
      <c r="B545" s="2">
        <v>23720.81</v>
      </c>
      <c r="C545" s="3">
        <v>-3.5431279671199918E-4</v>
      </c>
      <c r="D545" s="3">
        <f t="shared" si="66"/>
        <v>-3.563022696731811E-3</v>
      </c>
      <c r="E545" s="3">
        <f t="shared" si="67"/>
        <v>1.5731364764914535</v>
      </c>
      <c r="F545" s="2">
        <v>569.61</v>
      </c>
      <c r="G545" s="3">
        <v>8.990361666691188E-4</v>
      </c>
      <c r="H545" s="3">
        <f t="shared" si="68"/>
        <v>5.7206419831559033E-3</v>
      </c>
      <c r="I545" s="3">
        <f t="shared" si="69"/>
        <v>1.5932699558808696</v>
      </c>
      <c r="J545" s="2">
        <v>4896.5661</v>
      </c>
      <c r="K545" s="3">
        <v>-1.3443157831448643E-3</v>
      </c>
      <c r="L545" s="3">
        <f t="shared" si="70"/>
        <v>-1.1356716055023086E-2</v>
      </c>
      <c r="M545" s="3">
        <f t="shared" si="71"/>
        <v>1.8064732741345289</v>
      </c>
      <c r="N545" s="5">
        <f t="shared" si="72"/>
        <v>1.6546882032201662</v>
      </c>
    </row>
    <row r="546" spans="1:14" x14ac:dyDescent="0.15">
      <c r="A546" s="1">
        <v>40665</v>
      </c>
      <c r="B546" s="2">
        <f>B545</f>
        <v>23720.81</v>
      </c>
      <c r="C546" s="3">
        <v>0</v>
      </c>
      <c r="D546" s="3">
        <f t="shared" si="66"/>
        <v>0</v>
      </c>
      <c r="E546" s="3">
        <f t="shared" si="67"/>
        <v>1.5731364764914535</v>
      </c>
      <c r="F546" s="2">
        <v>569.70000000000005</v>
      </c>
      <c r="G546" s="3">
        <v>2.4899547091413151E-5</v>
      </c>
      <c r="H546" s="3">
        <f t="shared" si="68"/>
        <v>1.5800284405124881E-4</v>
      </c>
      <c r="I546" s="3">
        <f t="shared" si="69"/>
        <v>1.5934279587249209</v>
      </c>
      <c r="J546" s="2">
        <f>J545</f>
        <v>4896.5661</v>
      </c>
      <c r="K546" s="3">
        <v>0</v>
      </c>
      <c r="L546" s="3">
        <f t="shared" si="70"/>
        <v>0</v>
      </c>
      <c r="M546" s="3">
        <f t="shared" si="71"/>
        <v>1.8064732741345289</v>
      </c>
      <c r="N546" s="5">
        <f t="shared" si="72"/>
        <v>1.654729699387036</v>
      </c>
    </row>
    <row r="547" spans="1:14" x14ac:dyDescent="0.15">
      <c r="A547" s="1">
        <v>40666</v>
      </c>
      <c r="B547" s="2">
        <v>23633.25</v>
      </c>
      <c r="C547" s="3">
        <v>-3.6722469207698224E-4</v>
      </c>
      <c r="D547" s="3">
        <f t="shared" si="66"/>
        <v>-3.6912736116515962E-3</v>
      </c>
      <c r="E547" s="3">
        <f t="shared" si="67"/>
        <v>1.5694452028798018</v>
      </c>
      <c r="F547" s="2">
        <v>568.05999999999995</v>
      </c>
      <c r="G547" s="3">
        <v>-4.5455003737642603E-4</v>
      </c>
      <c r="H547" s="3">
        <f t="shared" si="68"/>
        <v>-2.8787080919784095E-3</v>
      </c>
      <c r="I547" s="3">
        <f t="shared" si="69"/>
        <v>1.5905492506329426</v>
      </c>
      <c r="J547" s="2">
        <v>4882.4142000000002</v>
      </c>
      <c r="K547" s="3">
        <v>-3.4077690320601334E-4</v>
      </c>
      <c r="L547" s="3">
        <f t="shared" si="70"/>
        <v>-2.8901682752735312E-3</v>
      </c>
      <c r="M547" s="3">
        <f t="shared" si="71"/>
        <v>1.8035831058592553</v>
      </c>
      <c r="N547" s="5">
        <f t="shared" si="72"/>
        <v>1.651513663495201</v>
      </c>
    </row>
    <row r="548" spans="1:14" x14ac:dyDescent="0.15">
      <c r="A548" s="1">
        <v>40667</v>
      </c>
      <c r="B548" s="2">
        <v>23315.24</v>
      </c>
      <c r="C548" s="3">
        <v>-1.347079644079889E-3</v>
      </c>
      <c r="D548" s="3">
        <f t="shared" si="66"/>
        <v>-1.3456041805507003E-2</v>
      </c>
      <c r="E548" s="3">
        <f t="shared" si="67"/>
        <v>1.5559891610742949</v>
      </c>
      <c r="F548" s="2">
        <v>565.64</v>
      </c>
      <c r="G548" s="3">
        <v>-6.7359449490355706E-4</v>
      </c>
      <c r="H548" s="3">
        <f t="shared" si="68"/>
        <v>-4.2601133683060934E-3</v>
      </c>
      <c r="I548" s="3">
        <f t="shared" si="69"/>
        <v>1.5862891372646366</v>
      </c>
      <c r="J548" s="2">
        <v>4805.2861999999996</v>
      </c>
      <c r="K548" s="3">
        <v>-1.878296650988702E-3</v>
      </c>
      <c r="L548" s="3">
        <f t="shared" si="70"/>
        <v>-1.5797102998758403E-2</v>
      </c>
      <c r="M548" s="3">
        <f t="shared" si="71"/>
        <v>1.7877860028604968</v>
      </c>
      <c r="N548" s="5">
        <f t="shared" si="72"/>
        <v>1.6397075860635084</v>
      </c>
    </row>
    <row r="549" spans="1:14" x14ac:dyDescent="0.15">
      <c r="A549" s="1">
        <v>40668</v>
      </c>
      <c r="B549" s="2">
        <v>23261.61</v>
      </c>
      <c r="C549" s="3">
        <v>-2.2903656209836794E-4</v>
      </c>
      <c r="D549" s="3">
        <f t="shared" si="66"/>
        <v>-2.3002122217056745E-3</v>
      </c>
      <c r="E549" s="3">
        <f t="shared" si="67"/>
        <v>1.5536889488525891</v>
      </c>
      <c r="F549" s="2">
        <v>558.79</v>
      </c>
      <c r="G549" s="3">
        <v>-1.926104572174576E-3</v>
      </c>
      <c r="H549" s="3">
        <f t="shared" si="68"/>
        <v>-1.2110176083728207E-2</v>
      </c>
      <c r="I549" s="3">
        <f t="shared" si="69"/>
        <v>1.5741789611809085</v>
      </c>
      <c r="J549" s="2">
        <v>4743.7253000000001</v>
      </c>
      <c r="K549" s="3">
        <v>-1.5232712433347487E-3</v>
      </c>
      <c r="L549" s="3">
        <f t="shared" si="70"/>
        <v>-1.2811078765714204E-2</v>
      </c>
      <c r="M549" s="3">
        <f t="shared" si="71"/>
        <v>1.7749749240947825</v>
      </c>
      <c r="N549" s="5">
        <f t="shared" si="72"/>
        <v>1.6313956059199739</v>
      </c>
    </row>
    <row r="550" spans="1:14" x14ac:dyDescent="0.15">
      <c r="A550" s="1">
        <v>40669</v>
      </c>
      <c r="B550" s="2">
        <v>23159.14</v>
      </c>
      <c r="C550" s="3">
        <v>-4.3928155237875751E-4</v>
      </c>
      <c r="D550" s="3">
        <f t="shared" si="66"/>
        <v>-4.4051121139079006E-3</v>
      </c>
      <c r="E550" s="3">
        <f t="shared" si="67"/>
        <v>1.5492838367386812</v>
      </c>
      <c r="F550" s="2">
        <v>554.03</v>
      </c>
      <c r="G550" s="3">
        <v>-1.3542185331112838E-3</v>
      </c>
      <c r="H550" s="3">
        <f t="shared" si="68"/>
        <v>-8.5184058411925615E-3</v>
      </c>
      <c r="I550" s="3">
        <f t="shared" si="69"/>
        <v>1.565660555339716</v>
      </c>
      <c r="J550" s="2">
        <v>4665.8896999999997</v>
      </c>
      <c r="K550" s="3">
        <v>-1.9583516631674525E-3</v>
      </c>
      <c r="L550" s="3">
        <f t="shared" si="70"/>
        <v>-1.6408117055176096E-2</v>
      </c>
      <c r="M550" s="3">
        <f t="shared" si="71"/>
        <v>1.7585668070396063</v>
      </c>
      <c r="N550" s="5">
        <f t="shared" si="72"/>
        <v>1.6219871456813373</v>
      </c>
    </row>
    <row r="551" spans="1:14" x14ac:dyDescent="0.15">
      <c r="A551" s="1">
        <v>40672</v>
      </c>
      <c r="B551" s="2">
        <v>23336</v>
      </c>
      <c r="C551" s="3">
        <v>7.5640293686367929E-4</v>
      </c>
      <c r="D551" s="3">
        <f t="shared" si="66"/>
        <v>7.6367257160672025E-3</v>
      </c>
      <c r="E551" s="3">
        <f t="shared" si="67"/>
        <v>1.5569205624547484</v>
      </c>
      <c r="F551" s="2">
        <v>555.54999999999995</v>
      </c>
      <c r="G551" s="3">
        <v>4.3351187747479484E-4</v>
      </c>
      <c r="H551" s="3">
        <f t="shared" si="68"/>
        <v>2.7435337436600578E-3</v>
      </c>
      <c r="I551" s="3">
        <f t="shared" si="69"/>
        <v>1.5684040890833761</v>
      </c>
      <c r="J551" s="2">
        <v>4739.4796999999999</v>
      </c>
      <c r="K551" s="3">
        <v>1.8489383623285372E-3</v>
      </c>
      <c r="L551" s="3">
        <f t="shared" si="70"/>
        <v>1.5771911624914783E-2</v>
      </c>
      <c r="M551" s="3">
        <f t="shared" si="71"/>
        <v>1.7743387186645212</v>
      </c>
      <c r="N551" s="5">
        <f t="shared" si="72"/>
        <v>1.6309976902902621</v>
      </c>
    </row>
    <row r="552" spans="1:14" x14ac:dyDescent="0.15">
      <c r="A552" s="1">
        <v>40673</v>
      </c>
      <c r="B552" s="2">
        <f>B551</f>
        <v>23336</v>
      </c>
      <c r="C552" s="3">
        <v>0</v>
      </c>
      <c r="D552" s="3">
        <f t="shared" si="66"/>
        <v>0</v>
      </c>
      <c r="E552" s="3">
        <f t="shared" si="67"/>
        <v>1.5569205624547484</v>
      </c>
      <c r="F552" s="2">
        <v>559.28</v>
      </c>
      <c r="G552" s="3">
        <v>1.0576889692864228E-3</v>
      </c>
      <c r="H552" s="3">
        <f t="shared" si="68"/>
        <v>6.7140671406714404E-3</v>
      </c>
      <c r="I552" s="3">
        <f t="shared" si="69"/>
        <v>1.5751181562240475</v>
      </c>
      <c r="J552" s="2">
        <v>4747.9709000000003</v>
      </c>
      <c r="K552" s="3">
        <v>2.1144549886532556E-4</v>
      </c>
      <c r="L552" s="3">
        <f t="shared" si="70"/>
        <v>1.7915890640908094E-3</v>
      </c>
      <c r="M552" s="3">
        <f t="shared" si="71"/>
        <v>1.7761303077286119</v>
      </c>
      <c r="N552" s="5">
        <f t="shared" si="72"/>
        <v>1.6333465658178667</v>
      </c>
    </row>
    <row r="553" spans="1:14" x14ac:dyDescent="0.15">
      <c r="A553" s="1">
        <v>40674</v>
      </c>
      <c r="B553" s="2">
        <v>23291.8</v>
      </c>
      <c r="C553" s="3">
        <v>-1.8853344208143199E-4</v>
      </c>
      <c r="D553" s="3">
        <f t="shared" si="66"/>
        <v>-1.8940692492286908E-3</v>
      </c>
      <c r="E553" s="3">
        <f t="shared" si="67"/>
        <v>1.5550264932055198</v>
      </c>
      <c r="F553" s="2">
        <v>554.94000000000005</v>
      </c>
      <c r="G553" s="3">
        <v>-1.2328556748779777E-3</v>
      </c>
      <c r="H553" s="3">
        <f t="shared" si="68"/>
        <v>-7.7599771134314087E-3</v>
      </c>
      <c r="I553" s="3">
        <f t="shared" si="69"/>
        <v>1.5673581791106161</v>
      </c>
      <c r="J553" s="2">
        <v>4694.1935999999996</v>
      </c>
      <c r="K553" s="3">
        <v>-1.3473973430707788E-3</v>
      </c>
      <c r="L553" s="3">
        <f t="shared" si="70"/>
        <v>-1.1326375231154144E-2</v>
      </c>
      <c r="M553" s="3">
        <f t="shared" si="71"/>
        <v>1.7648039324974578</v>
      </c>
      <c r="N553" s="5">
        <f t="shared" si="72"/>
        <v>1.6268290711390385</v>
      </c>
    </row>
    <row r="554" spans="1:14" x14ac:dyDescent="0.15">
      <c r="A554" s="1">
        <v>40675</v>
      </c>
      <c r="B554" s="2">
        <v>23073.759999999998</v>
      </c>
      <c r="C554" s="3">
        <v>-9.3618391864242238E-4</v>
      </c>
      <c r="D554" s="3">
        <f t="shared" si="66"/>
        <v>-9.3612344258494785E-3</v>
      </c>
      <c r="E554" s="3">
        <f t="shared" si="67"/>
        <v>1.5456652587796702</v>
      </c>
      <c r="F554" s="2">
        <v>553.67999999999995</v>
      </c>
      <c r="G554" s="3">
        <v>-3.5986163029031528E-4</v>
      </c>
      <c r="H554" s="3">
        <f t="shared" si="68"/>
        <v>-2.270515731430613E-3</v>
      </c>
      <c r="I554" s="3">
        <f t="shared" si="69"/>
        <v>1.5650876633791855</v>
      </c>
      <c r="J554" s="2">
        <v>4544.1831000000002</v>
      </c>
      <c r="K554" s="3">
        <v>-3.8565537032492002E-3</v>
      </c>
      <c r="L554" s="3">
        <f t="shared" si="70"/>
        <v>-3.1956606987832675E-2</v>
      </c>
      <c r="M554" s="3">
        <f t="shared" si="71"/>
        <v>1.7328473255096251</v>
      </c>
      <c r="N554" s="5">
        <f t="shared" si="72"/>
        <v>1.6119449673775714</v>
      </c>
    </row>
    <row r="555" spans="1:14" x14ac:dyDescent="0.15">
      <c r="A555" s="1">
        <v>40676</v>
      </c>
      <c r="B555" s="2">
        <v>23276.27</v>
      </c>
      <c r="C555" s="3">
        <v>8.6903835884487041E-4</v>
      </c>
      <c r="D555" s="3">
        <f t="shared" si="66"/>
        <v>8.776636317618023E-3</v>
      </c>
      <c r="E555" s="3">
        <f t="shared" si="67"/>
        <v>1.5544418950972883</v>
      </c>
      <c r="F555" s="2">
        <v>553.25</v>
      </c>
      <c r="G555" s="3">
        <v>-1.2301250434078675E-4</v>
      </c>
      <c r="H555" s="3">
        <f t="shared" si="68"/>
        <v>-7.7662187545143402E-4</v>
      </c>
      <c r="I555" s="3">
        <f t="shared" si="69"/>
        <v>1.564311041503734</v>
      </c>
      <c r="J555" s="2">
        <v>4701.9771000000001</v>
      </c>
      <c r="K555" s="3">
        <v>4.0369158656668154E-3</v>
      </c>
      <c r="L555" s="3">
        <f t="shared" si="70"/>
        <v>3.4724393037771709E-2</v>
      </c>
      <c r="M555" s="3">
        <f t="shared" si="71"/>
        <v>1.7675717185473967</v>
      </c>
      <c r="N555" s="5">
        <f t="shared" si="72"/>
        <v>1.6266934355208078</v>
      </c>
    </row>
    <row r="556" spans="1:14" x14ac:dyDescent="0.15">
      <c r="A556" s="1">
        <v>40679</v>
      </c>
      <c r="B556" s="2">
        <v>22960.63</v>
      </c>
      <c r="C556" s="3">
        <v>-1.3596900081851795E-3</v>
      </c>
      <c r="D556" s="3">
        <f t="shared" si="66"/>
        <v>-1.3560591967699267E-2</v>
      </c>
      <c r="E556" s="3">
        <f t="shared" si="67"/>
        <v>1.5408813031295889</v>
      </c>
      <c r="F556" s="2">
        <v>554</v>
      </c>
      <c r="G556" s="3">
        <v>2.1444870971417418E-4</v>
      </c>
      <c r="H556" s="3">
        <f t="shared" si="68"/>
        <v>1.3556258472661546E-3</v>
      </c>
      <c r="I556" s="3">
        <f t="shared" si="69"/>
        <v>1.5656666673510002</v>
      </c>
      <c r="J556" s="2">
        <v>4662.3517000000002</v>
      </c>
      <c r="K556" s="3">
        <v>-1.0018736323274373E-3</v>
      </c>
      <c r="L556" s="3">
        <f t="shared" si="70"/>
        <v>-8.4273911074556063E-3</v>
      </c>
      <c r="M556" s="3">
        <f t="shared" si="71"/>
        <v>1.759144327439941</v>
      </c>
      <c r="N556" s="5">
        <f t="shared" si="72"/>
        <v>1.6187280201948486</v>
      </c>
    </row>
    <row r="557" spans="1:14" x14ac:dyDescent="0.15">
      <c r="A557" s="1">
        <v>40680</v>
      </c>
      <c r="B557" s="2">
        <v>22901.08</v>
      </c>
      <c r="C557" s="3">
        <v>-2.5868659911147847E-4</v>
      </c>
      <c r="D557" s="3">
        <f t="shared" si="66"/>
        <v>-2.5935699499534319E-3</v>
      </c>
      <c r="E557" s="3">
        <f t="shared" si="67"/>
        <v>1.5382877331796354</v>
      </c>
      <c r="F557" s="2">
        <v>556.23</v>
      </c>
      <c r="G557" s="3">
        <v>6.3551264751776811E-4</v>
      </c>
      <c r="H557" s="3">
        <f t="shared" si="68"/>
        <v>4.0252707581227764E-3</v>
      </c>
      <c r="I557" s="3">
        <f t="shared" si="69"/>
        <v>1.569691938109123</v>
      </c>
      <c r="J557" s="2">
        <v>4708.3455000000004</v>
      </c>
      <c r="K557" s="3">
        <v>1.160753023705116E-3</v>
      </c>
      <c r="L557" s="3">
        <f t="shared" si="70"/>
        <v>9.8649357576349704E-3</v>
      </c>
      <c r="M557" s="3">
        <f t="shared" si="71"/>
        <v>1.769009263197576</v>
      </c>
      <c r="N557" s="5">
        <f t="shared" si="72"/>
        <v>1.6219447047007578</v>
      </c>
    </row>
    <row r="558" spans="1:14" x14ac:dyDescent="0.15">
      <c r="A558" s="1">
        <v>40681</v>
      </c>
      <c r="B558" s="2">
        <v>23011.14</v>
      </c>
      <c r="C558" s="3">
        <v>4.7734991862177214E-4</v>
      </c>
      <c r="D558" s="3">
        <f t="shared" si="66"/>
        <v>4.8058868839372494E-3</v>
      </c>
      <c r="E558" s="3">
        <f t="shared" si="67"/>
        <v>1.5430936200635728</v>
      </c>
      <c r="F558" s="2">
        <v>560.45000000000005</v>
      </c>
      <c r="G558" s="3">
        <v>1.1942589915936437E-3</v>
      </c>
      <c r="H558" s="3">
        <f t="shared" si="68"/>
        <v>7.5867896373802693E-3</v>
      </c>
      <c r="I558" s="3">
        <f t="shared" si="69"/>
        <v>1.5772787277465032</v>
      </c>
      <c r="J558" s="2">
        <v>4729.5734000000002</v>
      </c>
      <c r="K558" s="3">
        <v>5.3163005736575175E-4</v>
      </c>
      <c r="L558" s="3">
        <f t="shared" si="70"/>
        <v>4.508568880512244E-3</v>
      </c>
      <c r="M558" s="3">
        <f t="shared" si="71"/>
        <v>1.7735178320780882</v>
      </c>
      <c r="N558" s="5">
        <f t="shared" si="72"/>
        <v>1.627383762179234</v>
      </c>
    </row>
    <row r="559" spans="1:14" x14ac:dyDescent="0.15">
      <c r="A559" s="1">
        <v>40682</v>
      </c>
      <c r="B559" s="2">
        <v>23163.38</v>
      </c>
      <c r="C559" s="3">
        <v>6.5611161427904475E-4</v>
      </c>
      <c r="D559" s="3">
        <f t="shared" si="66"/>
        <v>6.6159260253947265E-3</v>
      </c>
      <c r="E559" s="3">
        <f t="shared" si="67"/>
        <v>1.5497095460889674</v>
      </c>
      <c r="F559" s="2">
        <v>560.23</v>
      </c>
      <c r="G559" s="3">
        <v>-6.2041279745656013E-5</v>
      </c>
      <c r="H559" s="3">
        <f t="shared" si="68"/>
        <v>-3.9254170755647651E-4</v>
      </c>
      <c r="I559" s="3">
        <f t="shared" si="69"/>
        <v>1.5768861860389467</v>
      </c>
      <c r="J559" s="2">
        <v>4772.0290999999997</v>
      </c>
      <c r="K559" s="3">
        <v>1.0550222262218638E-3</v>
      </c>
      <c r="L559" s="3">
        <f t="shared" si="70"/>
        <v>8.9766447011900737E-3</v>
      </c>
      <c r="M559" s="3">
        <f t="shared" si="71"/>
        <v>1.7824944767792783</v>
      </c>
      <c r="N559" s="5">
        <f t="shared" si="72"/>
        <v>1.6329306398491636</v>
      </c>
    </row>
    <row r="560" spans="1:14" x14ac:dyDescent="0.15">
      <c r="A560" s="1">
        <v>40683</v>
      </c>
      <c r="B560" s="2">
        <v>23199.39</v>
      </c>
      <c r="C560" s="3">
        <v>1.5453842398734961E-4</v>
      </c>
      <c r="D560" s="3">
        <f t="shared" si="66"/>
        <v>1.5546090423763025E-3</v>
      </c>
      <c r="E560" s="3">
        <f t="shared" si="67"/>
        <v>1.5512641551313437</v>
      </c>
      <c r="F560" s="2">
        <v>560.26</v>
      </c>
      <c r="G560" s="3">
        <v>8.4615373863969943E-6</v>
      </c>
      <c r="H560" s="3">
        <f t="shared" si="68"/>
        <v>5.354943505341148E-5</v>
      </c>
      <c r="I560" s="3">
        <f t="shared" si="69"/>
        <v>1.576939735474</v>
      </c>
      <c r="J560" s="2">
        <v>4779.8127000000004</v>
      </c>
      <c r="K560" s="3">
        <v>1.9236652663537037E-4</v>
      </c>
      <c r="L560" s="3">
        <f t="shared" si="70"/>
        <v>1.6310881255943432E-3</v>
      </c>
      <c r="M560" s="3">
        <f t="shared" si="71"/>
        <v>1.7841255649048726</v>
      </c>
      <c r="N560" s="5">
        <f t="shared" si="72"/>
        <v>1.6341160232652543</v>
      </c>
    </row>
    <row r="561" spans="1:14" x14ac:dyDescent="0.15">
      <c r="A561" s="1">
        <v>40686</v>
      </c>
      <c r="B561" s="2">
        <v>22711.02</v>
      </c>
      <c r="C561" s="3">
        <v>-2.1210799165869176E-3</v>
      </c>
      <c r="D561" s="3">
        <f t="shared" si="66"/>
        <v>-2.1050984530196656E-2</v>
      </c>
      <c r="E561" s="3">
        <f t="shared" si="67"/>
        <v>1.530213170601147</v>
      </c>
      <c r="F561" s="2">
        <v>555.63</v>
      </c>
      <c r="G561" s="3">
        <v>-1.3130097898564719E-3</v>
      </c>
      <c r="H561" s="3">
        <f t="shared" si="68"/>
        <v>-8.2640202763002817E-3</v>
      </c>
      <c r="I561" s="3">
        <f t="shared" si="69"/>
        <v>1.5686757151976998</v>
      </c>
      <c r="J561" s="2">
        <v>4694.9012000000002</v>
      </c>
      <c r="K561" s="3">
        <v>-2.1201561682476782E-3</v>
      </c>
      <c r="L561" s="3">
        <f t="shared" si="70"/>
        <v>-1.7764608224083791E-2</v>
      </c>
      <c r="M561" s="3">
        <f t="shared" si="71"/>
        <v>1.7663609566807887</v>
      </c>
      <c r="N561" s="5">
        <f t="shared" si="72"/>
        <v>1.6174973927200857</v>
      </c>
    </row>
    <row r="562" spans="1:14" x14ac:dyDescent="0.15">
      <c r="A562" s="1">
        <v>40687</v>
      </c>
      <c r="B562" s="2">
        <v>22730.78</v>
      </c>
      <c r="C562" s="3">
        <v>8.6695515270091293E-5</v>
      </c>
      <c r="D562" s="3">
        <f t="shared" si="66"/>
        <v>8.7006219887959238E-4</v>
      </c>
      <c r="E562" s="3">
        <f t="shared" si="67"/>
        <v>1.5310832328000266</v>
      </c>
      <c r="F562" s="2">
        <v>555.16999999999996</v>
      </c>
      <c r="G562" s="3">
        <v>-1.3106440761570832E-4</v>
      </c>
      <c r="H562" s="3">
        <f t="shared" si="68"/>
        <v>-8.2788906286564146E-4</v>
      </c>
      <c r="I562" s="3">
        <f t="shared" si="69"/>
        <v>1.5678478261348341</v>
      </c>
      <c r="J562" s="2">
        <v>4727.4506000000001</v>
      </c>
      <c r="K562" s="3">
        <v>8.1655688474293752E-4</v>
      </c>
      <c r="L562" s="3">
        <f t="shared" si="70"/>
        <v>6.9329254468656074E-3</v>
      </c>
      <c r="M562" s="3">
        <f t="shared" si="71"/>
        <v>1.7732938821276543</v>
      </c>
      <c r="N562" s="5">
        <f t="shared" si="72"/>
        <v>1.6199031169607601</v>
      </c>
    </row>
    <row r="563" spans="1:14" x14ac:dyDescent="0.15">
      <c r="A563" s="1">
        <v>40688</v>
      </c>
      <c r="B563" s="2">
        <v>22747.279999999999</v>
      </c>
      <c r="C563" s="3">
        <v>7.2329557797843835E-5</v>
      </c>
      <c r="D563" s="3">
        <f t="shared" si="66"/>
        <v>7.2588798096677725E-4</v>
      </c>
      <c r="E563" s="3">
        <f t="shared" si="67"/>
        <v>1.5318091207809934</v>
      </c>
      <c r="F563" s="2">
        <v>559.08000000000004</v>
      </c>
      <c r="G563" s="3">
        <v>1.1093705171357953E-3</v>
      </c>
      <c r="H563" s="3">
        <f t="shared" si="68"/>
        <v>7.0428877641084391E-3</v>
      </c>
      <c r="I563" s="3">
        <f t="shared" si="69"/>
        <v>1.5748907138989425</v>
      </c>
      <c r="J563" s="2">
        <v>4766.3684000000003</v>
      </c>
      <c r="K563" s="3">
        <v>9.6803307712251788E-4</v>
      </c>
      <c r="L563" s="3">
        <f t="shared" si="70"/>
        <v>8.232301782275667E-3</v>
      </c>
      <c r="M563" s="3">
        <f t="shared" si="71"/>
        <v>1.7815261839099299</v>
      </c>
      <c r="N563" s="5">
        <f t="shared" si="72"/>
        <v>1.6247414393268427</v>
      </c>
    </row>
    <row r="564" spans="1:14" x14ac:dyDescent="0.15">
      <c r="A564" s="1">
        <v>40689</v>
      </c>
      <c r="B564" s="2">
        <v>22900.79</v>
      </c>
      <c r="C564" s="3">
        <v>6.6997500650537996E-4</v>
      </c>
      <c r="D564" s="3">
        <f t="shared" si="66"/>
        <v>6.7484991612184863E-3</v>
      </c>
      <c r="E564" s="3">
        <f t="shared" si="67"/>
        <v>1.538557619942212</v>
      </c>
      <c r="F564" s="2">
        <v>561.17999999999995</v>
      </c>
      <c r="G564" s="3">
        <v>5.9227635926607336E-4</v>
      </c>
      <c r="H564" s="3">
        <f t="shared" si="68"/>
        <v>3.7561708521140248E-3</v>
      </c>
      <c r="I564" s="3">
        <f t="shared" si="69"/>
        <v>1.5786468847510566</v>
      </c>
      <c r="J564" s="2">
        <v>4839.9584000000004</v>
      </c>
      <c r="K564" s="3">
        <v>1.8057824238614155E-3</v>
      </c>
      <c r="L564" s="3">
        <f t="shared" si="70"/>
        <v>1.5439427636353108E-2</v>
      </c>
      <c r="M564" s="3">
        <f t="shared" si="71"/>
        <v>1.7969656115462831</v>
      </c>
      <c r="N564" s="5">
        <f t="shared" si="72"/>
        <v>1.6335446193452352</v>
      </c>
    </row>
    <row r="565" spans="1:14" x14ac:dyDescent="0.15">
      <c r="A565" s="1">
        <v>40690</v>
      </c>
      <c r="B565" s="2">
        <v>23118.07</v>
      </c>
      <c r="C565" s="3">
        <v>9.3976985103179009E-4</v>
      </c>
      <c r="D565" s="3">
        <f t="shared" si="66"/>
        <v>9.4878822957635452E-3</v>
      </c>
      <c r="E565" s="3">
        <f t="shared" si="67"/>
        <v>1.5480455022379755</v>
      </c>
      <c r="F565" s="2">
        <v>561.91</v>
      </c>
      <c r="G565" s="3">
        <v>2.0532536529360243E-4</v>
      </c>
      <c r="H565" s="3">
        <f t="shared" si="68"/>
        <v>1.3008303931002856E-3</v>
      </c>
      <c r="I565" s="3">
        <f t="shared" si="69"/>
        <v>1.579947715144157</v>
      </c>
      <c r="J565" s="2">
        <v>4874.8107</v>
      </c>
      <c r="K565" s="3">
        <v>8.4494646505562558E-4</v>
      </c>
      <c r="L565" s="3">
        <f t="shared" si="70"/>
        <v>7.2009503222175541E-3</v>
      </c>
      <c r="M565" s="3">
        <f t="shared" si="71"/>
        <v>1.8041665618685006</v>
      </c>
      <c r="N565" s="5">
        <f t="shared" si="72"/>
        <v>1.6401348787580226</v>
      </c>
    </row>
    <row r="566" spans="1:14" x14ac:dyDescent="0.15">
      <c r="A566" s="1">
        <v>40693</v>
      </c>
      <c r="B566" s="2">
        <v>23184.32</v>
      </c>
      <c r="C566" s="3">
        <v>2.8470394934732441E-4</v>
      </c>
      <c r="D566" s="3">
        <f t="shared" si="66"/>
        <v>2.8657236525367388E-3</v>
      </c>
      <c r="E566" s="3">
        <f t="shared" si="67"/>
        <v>1.5509112258905122</v>
      </c>
      <c r="F566" s="2">
        <f>F565</f>
        <v>561.91</v>
      </c>
      <c r="G566" s="3">
        <v>0</v>
      </c>
      <c r="H566" s="3">
        <f t="shared" si="68"/>
        <v>0</v>
      </c>
      <c r="I566" s="3">
        <f t="shared" si="69"/>
        <v>1.579947715144157</v>
      </c>
      <c r="J566" s="2">
        <v>4840.5068000000001</v>
      </c>
      <c r="K566" s="3">
        <v>-8.3229634040282642E-4</v>
      </c>
      <c r="L566" s="3">
        <f t="shared" si="70"/>
        <v>-7.0369706868822386E-3</v>
      </c>
      <c r="M566" s="3">
        <f t="shared" si="71"/>
        <v>1.7971295911816183</v>
      </c>
      <c r="N566" s="5">
        <f t="shared" si="72"/>
        <v>1.6390113707705538</v>
      </c>
    </row>
    <row r="567" spans="1:14" x14ac:dyDescent="0.15">
      <c r="A567" s="1">
        <v>40694</v>
      </c>
      <c r="B567" s="2">
        <v>23684.13</v>
      </c>
      <c r="C567" s="3">
        <v>2.1175366008945673E-3</v>
      </c>
      <c r="D567" s="3">
        <f t="shared" si="66"/>
        <v>2.1558104788063713E-2</v>
      </c>
      <c r="E567" s="3">
        <f t="shared" si="67"/>
        <v>1.572469330678576</v>
      </c>
      <c r="F567" s="2">
        <v>564.53</v>
      </c>
      <c r="G567" s="3">
        <v>7.3419138022808494E-4</v>
      </c>
      <c r="H567" s="3">
        <f t="shared" si="68"/>
        <v>4.6626683988539169E-3</v>
      </c>
      <c r="I567" s="3">
        <f t="shared" si="69"/>
        <v>1.584610383543011</v>
      </c>
      <c r="J567" s="2">
        <v>4871.0047999999997</v>
      </c>
      <c r="K567" s="3">
        <v>7.3969770225612856E-4</v>
      </c>
      <c r="L567" s="3">
        <f t="shared" si="70"/>
        <v>6.3005799310104455E-3</v>
      </c>
      <c r="M567" s="3">
        <f t="shared" si="71"/>
        <v>1.8034301711126288</v>
      </c>
      <c r="N567" s="5">
        <f t="shared" si="72"/>
        <v>1.6511454517217479</v>
      </c>
    </row>
    <row r="568" spans="1:14" x14ac:dyDescent="0.15">
      <c r="A568" s="1">
        <v>40695</v>
      </c>
      <c r="B568" s="2">
        <v>23626.43</v>
      </c>
      <c r="C568" s="3">
        <v>-2.4222180407654708E-4</v>
      </c>
      <c r="D568" s="3">
        <f t="shared" si="66"/>
        <v>-2.4362305054059711E-3</v>
      </c>
      <c r="E568" s="3">
        <f t="shared" si="67"/>
        <v>1.57003310017317</v>
      </c>
      <c r="F568" s="2">
        <v>564.54</v>
      </c>
      <c r="G568" s="3">
        <v>2.7957168792551781E-6</v>
      </c>
      <c r="H568" s="3">
        <f t="shared" si="68"/>
        <v>1.7713850459658309E-5</v>
      </c>
      <c r="I568" s="3">
        <f t="shared" si="69"/>
        <v>1.5846280973934705</v>
      </c>
      <c r="J568" s="2">
        <v>4854.5308999999997</v>
      </c>
      <c r="K568" s="3">
        <v>-3.9913970599419601E-4</v>
      </c>
      <c r="L568" s="3">
        <f t="shared" si="70"/>
        <v>-3.3820332100678611E-3</v>
      </c>
      <c r="M568" s="3">
        <f t="shared" si="71"/>
        <v>1.800048137902561</v>
      </c>
      <c r="N568" s="5">
        <f t="shared" si="72"/>
        <v>1.6490445714369031</v>
      </c>
    </row>
    <row r="569" spans="1:14" x14ac:dyDescent="0.15">
      <c r="A569" s="1">
        <v>40696</v>
      </c>
      <c r="B569" s="2">
        <v>23253.84</v>
      </c>
      <c r="C569" s="3">
        <v>-1.5809990406228285E-3</v>
      </c>
      <c r="D569" s="3">
        <f t="shared" si="66"/>
        <v>-1.5770050744018462E-2</v>
      </c>
      <c r="E569" s="3">
        <f t="shared" si="67"/>
        <v>1.5542630494291516</v>
      </c>
      <c r="F569" s="2">
        <v>565.88</v>
      </c>
      <c r="G569" s="3">
        <v>3.7403888381102907E-4</v>
      </c>
      <c r="H569" s="3">
        <f t="shared" si="68"/>
        <v>2.3736139157544763E-3</v>
      </c>
      <c r="I569" s="3">
        <f t="shared" si="69"/>
        <v>1.587001711309225</v>
      </c>
      <c r="J569" s="2">
        <v>4808.3379000000004</v>
      </c>
      <c r="K569" s="3">
        <v>-1.1277283772754851E-3</v>
      </c>
      <c r="L569" s="3">
        <f t="shared" si="70"/>
        <v>-9.5154405135209463E-3</v>
      </c>
      <c r="M569" s="3">
        <f t="shared" si="71"/>
        <v>1.7905326973890401</v>
      </c>
      <c r="N569" s="5">
        <f t="shared" si="72"/>
        <v>1.6400838420667756</v>
      </c>
    </row>
    <row r="570" spans="1:14" x14ac:dyDescent="0.15">
      <c r="A570" s="1">
        <v>40697</v>
      </c>
      <c r="B570" s="2">
        <v>22949.56</v>
      </c>
      <c r="C570" s="3">
        <v>-1.3117662169657071E-3</v>
      </c>
      <c r="D570" s="3">
        <f t="shared" si="66"/>
        <v>-1.3085150667588615E-2</v>
      </c>
      <c r="E570" s="3">
        <f t="shared" si="67"/>
        <v>1.541177898761563</v>
      </c>
      <c r="F570" s="2">
        <v>563.15</v>
      </c>
      <c r="G570" s="3">
        <v>-7.6355632055925859E-4</v>
      </c>
      <c r="H570" s="3">
        <f t="shared" si="68"/>
        <v>-4.8243443839683644E-3</v>
      </c>
      <c r="I570" s="3">
        <f t="shared" si="69"/>
        <v>1.5821773669252566</v>
      </c>
      <c r="J570" s="2">
        <v>4862.3482000000004</v>
      </c>
      <c r="K570" s="3">
        <v>1.3157795165194656E-3</v>
      </c>
      <c r="L570" s="3">
        <f t="shared" si="70"/>
        <v>1.1232634045955861E-2</v>
      </c>
      <c r="M570" s="3">
        <f t="shared" si="71"/>
        <v>1.801765331434996</v>
      </c>
      <c r="N570" s="5">
        <f t="shared" si="72"/>
        <v>1.6371162753834865</v>
      </c>
    </row>
    <row r="571" spans="1:14" x14ac:dyDescent="0.15">
      <c r="A571" s="1">
        <v>40700</v>
      </c>
      <c r="B571" s="2">
        <f>B570</f>
        <v>22949.56</v>
      </c>
      <c r="C571" s="3">
        <v>0</v>
      </c>
      <c r="D571" s="3">
        <f t="shared" ref="D571:D634" si="75">($B571-$B570)/$B570</f>
        <v>0</v>
      </c>
      <c r="E571" s="3">
        <f t="shared" ref="E571:E634" si="76">E570+($B571-$B570)/$B570</f>
        <v>1.541177898761563</v>
      </c>
      <c r="F571" s="2">
        <v>559.41999999999996</v>
      </c>
      <c r="G571" s="3">
        <v>-1.0503547097862206E-3</v>
      </c>
      <c r="H571" s="3">
        <f t="shared" ref="H571:H634" si="77">($F571-$F570)/$F570</f>
        <v>-6.6234573381870167E-3</v>
      </c>
      <c r="I571" s="3">
        <f t="shared" ref="I571:I634" si="78">I570+($F571-$F570)/$F570</f>
        <v>1.5755539095870696</v>
      </c>
      <c r="J571" s="2">
        <f>J570</f>
        <v>4862.3482000000004</v>
      </c>
      <c r="K571" s="3">
        <v>0</v>
      </c>
      <c r="L571" s="3">
        <f t="shared" ref="L571:L634" si="79">($J571-$J570)/$J570</f>
        <v>0</v>
      </c>
      <c r="M571" s="3">
        <f t="shared" ref="M571:M634" si="80">M570+($J571-$J570)/$J570</f>
        <v>1.801765331434996</v>
      </c>
      <c r="N571" s="5">
        <f t="shared" si="72"/>
        <v>1.6353767618158104</v>
      </c>
    </row>
    <row r="572" spans="1:14" x14ac:dyDescent="0.15">
      <c r="A572" s="1">
        <v>40701</v>
      </c>
      <c r="B572" s="2">
        <v>22868.67</v>
      </c>
      <c r="C572" s="3">
        <v>-3.5177130930159743E-4</v>
      </c>
      <c r="D572" s="3">
        <f t="shared" si="75"/>
        <v>-3.5246863120688612E-3</v>
      </c>
      <c r="E572" s="3">
        <f t="shared" si="76"/>
        <v>1.5376532124494942</v>
      </c>
      <c r="F572" s="2">
        <v>558.5</v>
      </c>
      <c r="G572" s="3">
        <v>-2.6021311564937758E-4</v>
      </c>
      <c r="H572" s="3">
        <f t="shared" si="77"/>
        <v>-1.6445604375960087E-3</v>
      </c>
      <c r="I572" s="3">
        <f t="shared" si="78"/>
        <v>1.5739093491494736</v>
      </c>
      <c r="J572" s="2">
        <v>4850.9776000000002</v>
      </c>
      <c r="K572" s="3">
        <v>-2.7586380172325392E-4</v>
      </c>
      <c r="L572" s="3">
        <f t="shared" si="79"/>
        <v>-2.3384997396937129E-3</v>
      </c>
      <c r="M572" s="3">
        <f t="shared" si="80"/>
        <v>1.7994268316953022</v>
      </c>
      <c r="N572" s="5">
        <f t="shared" si="72"/>
        <v>1.6327335462137851</v>
      </c>
    </row>
    <row r="573" spans="1:14" x14ac:dyDescent="0.15">
      <c r="A573" s="1">
        <v>40702</v>
      </c>
      <c r="B573" s="2">
        <v>22661.63</v>
      </c>
      <c r="C573" s="3">
        <v>-9.0688841758809638E-4</v>
      </c>
      <c r="D573" s="3">
        <f t="shared" si="75"/>
        <v>-9.0534342399447472E-3</v>
      </c>
      <c r="E573" s="3">
        <f t="shared" si="76"/>
        <v>1.5285997782095495</v>
      </c>
      <c r="F573" s="2">
        <v>560.85</v>
      </c>
      <c r="G573" s="3">
        <v>6.6338611833554012E-4</v>
      </c>
      <c r="H573" s="3">
        <f t="shared" si="77"/>
        <v>4.2076991942704076E-3</v>
      </c>
      <c r="I573" s="3">
        <f t="shared" si="78"/>
        <v>1.5781170483437439</v>
      </c>
      <c r="J573" s="2">
        <v>4796.9673000000003</v>
      </c>
      <c r="K573" s="3">
        <v>-1.320987546640049E-3</v>
      </c>
      <c r="L573" s="3">
        <f t="shared" si="79"/>
        <v>-1.1133900102940058E-2</v>
      </c>
      <c r="M573" s="3">
        <f t="shared" si="80"/>
        <v>1.7882929315923621</v>
      </c>
      <c r="N573" s="5">
        <f t="shared" si="72"/>
        <v>1.6264828913456491</v>
      </c>
    </row>
    <row r="574" spans="1:14" x14ac:dyDescent="0.15">
      <c r="A574" s="1">
        <v>40703</v>
      </c>
      <c r="B574" s="2">
        <v>22609.83</v>
      </c>
      <c r="C574" s="3">
        <v>-2.2824521291725457E-4</v>
      </c>
      <c r="D574" s="3">
        <f t="shared" si="75"/>
        <v>-2.2858020363053879E-3</v>
      </c>
      <c r="E574" s="3">
        <f t="shared" si="76"/>
        <v>1.526313976173244</v>
      </c>
      <c r="F574" s="2">
        <v>562.62</v>
      </c>
      <c r="G574" s="3">
        <v>4.9757640728907834E-4</v>
      </c>
      <c r="H574" s="3">
        <f t="shared" si="77"/>
        <v>3.1559240438619627E-3</v>
      </c>
      <c r="I574" s="3">
        <f t="shared" si="78"/>
        <v>1.5812729723876058</v>
      </c>
      <c r="J574" s="2">
        <v>4787.7286999999997</v>
      </c>
      <c r="K574" s="3">
        <v>-2.274988247721733E-4</v>
      </c>
      <c r="L574" s="3">
        <f t="shared" si="79"/>
        <v>-1.9259251569216634E-3</v>
      </c>
      <c r="M574" s="3">
        <f t="shared" si="80"/>
        <v>1.7863670064354404</v>
      </c>
      <c r="N574" s="5">
        <f t="shared" si="72"/>
        <v>1.625743868297211</v>
      </c>
    </row>
    <row r="575" spans="1:14" x14ac:dyDescent="0.15">
      <c r="A575" s="1">
        <v>40704</v>
      </c>
      <c r="B575" s="2">
        <v>22420.37</v>
      </c>
      <c r="C575" s="3">
        <v>-8.3999577417981028E-4</v>
      </c>
      <c r="D575" s="3">
        <f t="shared" si="75"/>
        <v>-8.3795411111009122E-3</v>
      </c>
      <c r="E575" s="3">
        <f t="shared" si="76"/>
        <v>1.5179344350621431</v>
      </c>
      <c r="F575" s="2">
        <v>562.63</v>
      </c>
      <c r="G575" s="3">
        <v>2.8067090417619551E-6</v>
      </c>
      <c r="H575" s="3">
        <f t="shared" si="77"/>
        <v>1.777398599408287E-5</v>
      </c>
      <c r="I575" s="3">
        <f t="shared" si="78"/>
        <v>1.5812907463735999</v>
      </c>
      <c r="J575" s="2">
        <v>4803.3631999999998</v>
      </c>
      <c r="K575" s="3">
        <v>3.8459220049878078E-4</v>
      </c>
      <c r="L575" s="3">
        <f t="shared" si="79"/>
        <v>3.2655359105874396E-3</v>
      </c>
      <c r="M575" s="3">
        <f t="shared" si="80"/>
        <v>1.789632542346028</v>
      </c>
      <c r="N575" s="5">
        <f t="shared" si="72"/>
        <v>1.6233757989857525</v>
      </c>
    </row>
    <row r="576" spans="1:14" x14ac:dyDescent="0.15">
      <c r="A576" s="1">
        <v>40707</v>
      </c>
      <c r="B576" s="2">
        <v>22508.080000000002</v>
      </c>
      <c r="C576" s="3">
        <v>3.89600830278035E-4</v>
      </c>
      <c r="D576" s="3">
        <f t="shared" si="75"/>
        <v>3.9120674636503663E-3</v>
      </c>
      <c r="E576" s="3">
        <f t="shared" si="76"/>
        <v>1.5218465025257935</v>
      </c>
      <c r="F576" s="2">
        <v>560.21</v>
      </c>
      <c r="G576" s="3">
        <v>-6.8114613321096254E-4</v>
      </c>
      <c r="H576" s="3">
        <f t="shared" si="77"/>
        <v>-4.3012281606028104E-3</v>
      </c>
      <c r="I576" s="3">
        <f t="shared" si="78"/>
        <v>1.5769895182129972</v>
      </c>
      <c r="J576" s="2">
        <v>4774.9368000000004</v>
      </c>
      <c r="K576" s="3">
        <v>-7.0068535945416288E-4</v>
      </c>
      <c r="L576" s="3">
        <f t="shared" si="79"/>
        <v>-5.9180201072447274E-3</v>
      </c>
      <c r="M576" s="3">
        <f t="shared" si="80"/>
        <v>1.7837145222387834</v>
      </c>
      <c r="N576" s="5">
        <f t="shared" si="72"/>
        <v>1.6219179369316461</v>
      </c>
    </row>
    <row r="577" spans="1:14" x14ac:dyDescent="0.15">
      <c r="A577" s="1">
        <v>40708</v>
      </c>
      <c r="B577" s="2">
        <v>22496</v>
      </c>
      <c r="C577" s="3">
        <v>-5.3571026560918001E-5</v>
      </c>
      <c r="D577" s="3">
        <f t="shared" si="75"/>
        <v>-5.3669615533629453E-4</v>
      </c>
      <c r="E577" s="3">
        <f t="shared" si="76"/>
        <v>1.5213098063704571</v>
      </c>
      <c r="F577" s="2">
        <v>560.64</v>
      </c>
      <c r="G577" s="3">
        <v>1.2123009921686997E-4</v>
      </c>
      <c r="H577" s="3">
        <f t="shared" si="77"/>
        <v>7.6756930436791548E-4</v>
      </c>
      <c r="I577" s="3">
        <f t="shared" si="78"/>
        <v>1.577757087517365</v>
      </c>
      <c r="J577" s="2">
        <v>4811.1805000000004</v>
      </c>
      <c r="K577" s="3">
        <v>8.9185181177323797E-4</v>
      </c>
      <c r="L577" s="3">
        <f t="shared" si="79"/>
        <v>7.5904041284902421E-3</v>
      </c>
      <c r="M577" s="3">
        <f t="shared" si="80"/>
        <v>1.7913049263672736</v>
      </c>
      <c r="N577" s="5">
        <f t="shared" si="72"/>
        <v>1.62438005048958</v>
      </c>
    </row>
    <row r="578" spans="1:14" x14ac:dyDescent="0.15">
      <c r="A578" s="1">
        <v>40709</v>
      </c>
      <c r="B578" s="2">
        <v>22343.77</v>
      </c>
      <c r="C578" s="3">
        <v>-6.780282916949423E-4</v>
      </c>
      <c r="D578" s="3">
        <f t="shared" si="75"/>
        <v>-6.7669807965860408E-3</v>
      </c>
      <c r="E578" s="3">
        <f t="shared" si="76"/>
        <v>1.5145428255738711</v>
      </c>
      <c r="F578" s="2">
        <v>560.32000000000005</v>
      </c>
      <c r="G578" s="3">
        <v>-9.02170315745342E-5</v>
      </c>
      <c r="H578" s="3">
        <f t="shared" si="77"/>
        <v>-5.7077625570764901E-4</v>
      </c>
      <c r="I578" s="3">
        <f t="shared" si="78"/>
        <v>1.5771863112616573</v>
      </c>
      <c r="J578" s="2">
        <v>4875.8507</v>
      </c>
      <c r="K578" s="3">
        <v>1.5723072511683216E-3</v>
      </c>
      <c r="L578" s="3">
        <f t="shared" si="79"/>
        <v>1.3441649092150993E-2</v>
      </c>
      <c r="M578" s="3">
        <f t="shared" si="80"/>
        <v>1.8047465754594245</v>
      </c>
      <c r="N578" s="5">
        <f t="shared" si="72"/>
        <v>1.6258453876663865</v>
      </c>
    </row>
    <row r="579" spans="1:14" x14ac:dyDescent="0.15">
      <c r="A579" s="1">
        <v>40710</v>
      </c>
      <c r="B579" s="2">
        <v>21953.11</v>
      </c>
      <c r="C579" s="3">
        <v>-1.7644605939332834E-3</v>
      </c>
      <c r="D579" s="3">
        <f t="shared" si="75"/>
        <v>-1.7484068266008818E-2</v>
      </c>
      <c r="E579" s="3">
        <f t="shared" si="76"/>
        <v>1.4970587573078622</v>
      </c>
      <c r="F579" s="2">
        <v>556.25</v>
      </c>
      <c r="G579" s="3">
        <v>-1.1532928953064375E-3</v>
      </c>
      <c r="H579" s="3">
        <f t="shared" si="77"/>
        <v>-7.2637064534552568E-3</v>
      </c>
      <c r="I579" s="3">
        <f t="shared" si="78"/>
        <v>1.569922604808202</v>
      </c>
      <c r="J579" s="2">
        <v>4843.1602999999996</v>
      </c>
      <c r="K579" s="3">
        <v>-7.9279596114164045E-4</v>
      </c>
      <c r="L579" s="3">
        <f t="shared" si="79"/>
        <v>-6.7045531152133946E-3</v>
      </c>
      <c r="M579" s="3">
        <f t="shared" si="80"/>
        <v>1.7980420223442111</v>
      </c>
      <c r="N579" s="5">
        <f t="shared" ref="N579:N642" si="81">SUM(PRODUCT(E579,$B$3322),PRODUCT(I579,$F$3322),PRODUCT(M579,$J$3322))</f>
        <v>1.6145686752656292</v>
      </c>
    </row>
    <row r="580" spans="1:14" x14ac:dyDescent="0.15">
      <c r="A580" s="1">
        <v>40711</v>
      </c>
      <c r="B580" s="2">
        <v>21695.26</v>
      </c>
      <c r="C580" s="3">
        <v>-1.1832939616435419E-3</v>
      </c>
      <c r="D580" s="3">
        <f t="shared" si="75"/>
        <v>-1.174548845243349E-2</v>
      </c>
      <c r="E580" s="3">
        <f t="shared" si="76"/>
        <v>1.4853132688554287</v>
      </c>
      <c r="F580" s="2">
        <v>556.91</v>
      </c>
      <c r="G580" s="3">
        <v>1.8755738566027979E-4</v>
      </c>
      <c r="H580" s="3">
        <f t="shared" si="77"/>
        <v>1.186516853932527E-3</v>
      </c>
      <c r="I580" s="3">
        <f t="shared" si="78"/>
        <v>1.5711091216621345</v>
      </c>
      <c r="J580" s="2">
        <v>4855.9521999999997</v>
      </c>
      <c r="K580" s="3">
        <v>3.1076346639394471E-4</v>
      </c>
      <c r="L580" s="3">
        <f t="shared" si="79"/>
        <v>2.641229942358127E-3</v>
      </c>
      <c r="M580" s="3">
        <f t="shared" si="80"/>
        <v>1.8006832522865692</v>
      </c>
      <c r="N580" s="5">
        <f t="shared" si="81"/>
        <v>1.6109216822998498</v>
      </c>
    </row>
    <row r="581" spans="1:14" x14ac:dyDescent="0.15">
      <c r="A581" s="1">
        <v>40714</v>
      </c>
      <c r="B581" s="2">
        <v>21599.51</v>
      </c>
      <c r="C581" s="3">
        <v>-4.4318492013647364E-4</v>
      </c>
      <c r="D581" s="3">
        <f t="shared" si="75"/>
        <v>-4.4134064307134371E-3</v>
      </c>
      <c r="E581" s="3">
        <f t="shared" si="76"/>
        <v>1.4808998624247152</v>
      </c>
      <c r="F581" s="2">
        <v>554.79</v>
      </c>
      <c r="G581" s="3">
        <v>-6.0361305570189277E-4</v>
      </c>
      <c r="H581" s="3">
        <f t="shared" si="77"/>
        <v>-3.806719218545195E-3</v>
      </c>
      <c r="I581" s="3">
        <f t="shared" si="78"/>
        <v>1.5673024024435893</v>
      </c>
      <c r="J581" s="2">
        <v>4801.9418999999998</v>
      </c>
      <c r="K581" s="3">
        <v>-1.3194653298707435E-3</v>
      </c>
      <c r="L581" s="3">
        <f t="shared" si="79"/>
        <v>-1.112249416293676E-2</v>
      </c>
      <c r="M581" s="3">
        <f t="shared" si="80"/>
        <v>1.7895607581236324</v>
      </c>
      <c r="N581" s="5">
        <f t="shared" si="81"/>
        <v>1.6044748031728702</v>
      </c>
    </row>
    <row r="582" spans="1:14" x14ac:dyDescent="0.15">
      <c r="A582" s="1">
        <v>40715</v>
      </c>
      <c r="B582" s="2">
        <v>21850.59</v>
      </c>
      <c r="C582" s="3">
        <v>1.1566566900273884E-3</v>
      </c>
      <c r="D582" s="3">
        <f t="shared" si="75"/>
        <v>1.1624337774329221E-2</v>
      </c>
      <c r="E582" s="3">
        <f t="shared" si="76"/>
        <v>1.4925242001990444</v>
      </c>
      <c r="F582" s="2">
        <v>555.84</v>
      </c>
      <c r="G582" s="3">
        <v>2.9915752337420702E-4</v>
      </c>
      <c r="H582" s="3">
        <f t="shared" si="77"/>
        <v>1.8926080138431988E-3</v>
      </c>
      <c r="I582" s="3">
        <f t="shared" si="78"/>
        <v>1.5691950104574326</v>
      </c>
      <c r="J582" s="2">
        <v>4850.2668999999996</v>
      </c>
      <c r="K582" s="3">
        <v>1.1798733003534881E-3</v>
      </c>
      <c r="L582" s="3">
        <f t="shared" si="79"/>
        <v>1.0063636963204369E-2</v>
      </c>
      <c r="M582" s="3">
        <f t="shared" si="80"/>
        <v>1.7996243950868367</v>
      </c>
      <c r="N582" s="5">
        <f t="shared" si="81"/>
        <v>1.6130332027798007</v>
      </c>
    </row>
    <row r="583" spans="1:14" x14ac:dyDescent="0.15">
      <c r="A583" s="1">
        <v>40716</v>
      </c>
      <c r="B583" s="2">
        <v>21859.97</v>
      </c>
      <c r="C583" s="3">
        <v>4.2951281004895116E-5</v>
      </c>
      <c r="D583" s="3">
        <f t="shared" si="75"/>
        <v>4.2927902633297402E-4</v>
      </c>
      <c r="E583" s="3">
        <f t="shared" si="76"/>
        <v>1.4929534792253774</v>
      </c>
      <c r="F583" s="2">
        <v>552.96</v>
      </c>
      <c r="G583" s="3">
        <v>-8.2257828888521861E-4</v>
      </c>
      <c r="H583" s="3">
        <f t="shared" si="77"/>
        <v>-5.1813471502590589E-3</v>
      </c>
      <c r="I583" s="3">
        <f t="shared" si="78"/>
        <v>1.5640136633071735</v>
      </c>
      <c r="J583" s="2">
        <v>4814.0231999999996</v>
      </c>
      <c r="K583" s="3">
        <v>-8.8457608110572422E-4</v>
      </c>
      <c r="L583" s="3">
        <f t="shared" si="79"/>
        <v>-7.4725166155289293E-3</v>
      </c>
      <c r="M583" s="3">
        <f t="shared" si="80"/>
        <v>1.7921518784713077</v>
      </c>
      <c r="N583" s="5">
        <f t="shared" si="81"/>
        <v>1.6094063346967982</v>
      </c>
    </row>
    <row r="584" spans="1:14" x14ac:dyDescent="0.15">
      <c r="A584" s="1">
        <v>40717</v>
      </c>
      <c r="B584" s="2">
        <v>21759.14</v>
      </c>
      <c r="C584" s="3">
        <v>-4.6288634526327541E-4</v>
      </c>
      <c r="D584" s="3">
        <f t="shared" si="75"/>
        <v>-4.6125406393513688E-3</v>
      </c>
      <c r="E584" s="3">
        <f t="shared" si="76"/>
        <v>1.488340938586026</v>
      </c>
      <c r="F584" s="2">
        <v>551.17999999999995</v>
      </c>
      <c r="G584" s="3">
        <v>-5.1080485165627524E-4</v>
      </c>
      <c r="H584" s="3">
        <f t="shared" si="77"/>
        <v>-3.219039351852008E-3</v>
      </c>
      <c r="I584" s="3">
        <f t="shared" si="78"/>
        <v>1.5607946239553214</v>
      </c>
      <c r="J584" s="2">
        <v>4805.4952000000003</v>
      </c>
      <c r="K584" s="3">
        <v>-2.0914880394017827E-4</v>
      </c>
      <c r="L584" s="3">
        <f t="shared" si="79"/>
        <v>-1.7714912549651482E-3</v>
      </c>
      <c r="M584" s="3">
        <f t="shared" si="80"/>
        <v>1.7903803872163426</v>
      </c>
      <c r="N584" s="5">
        <f t="shared" si="81"/>
        <v>1.6060883403217145</v>
      </c>
    </row>
    <row r="585" spans="1:14" x14ac:dyDescent="0.15">
      <c r="A585" s="1">
        <v>40718</v>
      </c>
      <c r="B585" s="2">
        <v>22171.95</v>
      </c>
      <c r="C585" s="3">
        <v>1.878171282928001E-3</v>
      </c>
      <c r="D585" s="3">
        <f t="shared" si="75"/>
        <v>1.897179759861839E-2</v>
      </c>
      <c r="E585" s="3">
        <f t="shared" si="76"/>
        <v>1.5073127361846443</v>
      </c>
      <c r="F585" s="2">
        <v>550.80999999999995</v>
      </c>
      <c r="G585" s="3">
        <v>-1.0639692352846937E-4</v>
      </c>
      <c r="H585" s="3">
        <f t="shared" si="77"/>
        <v>-6.712870568598363E-4</v>
      </c>
      <c r="I585" s="3">
        <f t="shared" si="78"/>
        <v>1.5601233368984615</v>
      </c>
      <c r="J585" s="2">
        <v>4849.5563000000002</v>
      </c>
      <c r="K585" s="3">
        <v>1.0754688686684937E-3</v>
      </c>
      <c r="L585" s="3">
        <f t="shared" si="79"/>
        <v>9.1688989721600174E-3</v>
      </c>
      <c r="M585" s="3">
        <f t="shared" si="80"/>
        <v>1.7995492861885027</v>
      </c>
      <c r="N585" s="5">
        <f t="shared" si="81"/>
        <v>1.616697298062695</v>
      </c>
    </row>
    <row r="586" spans="1:14" x14ac:dyDescent="0.15">
      <c r="A586" s="1">
        <v>40721</v>
      </c>
      <c r="B586" s="2">
        <v>22041.77</v>
      </c>
      <c r="C586" s="3">
        <v>-5.8882778871191088E-4</v>
      </c>
      <c r="D586" s="3">
        <f t="shared" si="75"/>
        <v>-5.8713825351401332E-3</v>
      </c>
      <c r="E586" s="3">
        <f t="shared" si="76"/>
        <v>1.5014413536495042</v>
      </c>
      <c r="F586" s="2">
        <v>549.36</v>
      </c>
      <c r="G586" s="3">
        <v>-4.1782542202380455E-4</v>
      </c>
      <c r="H586" s="3">
        <f t="shared" si="77"/>
        <v>-2.6324867014032643E-3</v>
      </c>
      <c r="I586" s="3">
        <f t="shared" si="78"/>
        <v>1.5574908501970581</v>
      </c>
      <c r="J586" s="2">
        <v>4789.8607000000002</v>
      </c>
      <c r="K586" s="3">
        <v>-1.4615897559085869E-3</v>
      </c>
      <c r="L586" s="3">
        <f t="shared" si="79"/>
        <v>-1.2309497262667104E-2</v>
      </c>
      <c r="M586" s="3">
        <f t="shared" si="80"/>
        <v>1.7872397889258356</v>
      </c>
      <c r="N586" s="5">
        <f t="shared" si="81"/>
        <v>1.6095723029320053</v>
      </c>
    </row>
    <row r="587" spans="1:14" x14ac:dyDescent="0.15">
      <c r="A587" s="1">
        <v>40722</v>
      </c>
      <c r="B587" s="2">
        <v>22061.78</v>
      </c>
      <c r="C587" s="3">
        <v>9.0726466813172046E-5</v>
      </c>
      <c r="D587" s="3">
        <f t="shared" si="75"/>
        <v>9.078218310053321E-4</v>
      </c>
      <c r="E587" s="3">
        <f t="shared" si="76"/>
        <v>1.5023491754805094</v>
      </c>
      <c r="F587" s="2">
        <v>551.03</v>
      </c>
      <c r="G587" s="3">
        <v>4.8089213646218017E-4</v>
      </c>
      <c r="H587" s="3">
        <f t="shared" si="77"/>
        <v>3.0399009756807175E-3</v>
      </c>
      <c r="I587" s="3">
        <f t="shared" si="78"/>
        <v>1.5605307511727389</v>
      </c>
      <c r="J587" s="2">
        <v>4807.6271999999999</v>
      </c>
      <c r="K587" s="3">
        <v>4.3670029978216062E-4</v>
      </c>
      <c r="L587" s="3">
        <f t="shared" si="79"/>
        <v>3.7091892881143127E-3</v>
      </c>
      <c r="M587" s="3">
        <f t="shared" si="80"/>
        <v>1.7909489782139498</v>
      </c>
      <c r="N587" s="5">
        <f t="shared" si="81"/>
        <v>1.6119556734786902</v>
      </c>
    </row>
    <row r="588" spans="1:14" x14ac:dyDescent="0.15">
      <c r="A588" s="1">
        <v>40723</v>
      </c>
      <c r="B588" s="2">
        <v>22061.18</v>
      </c>
      <c r="C588" s="3">
        <v>-2.7192442573934498E-6</v>
      </c>
      <c r="D588" s="3">
        <f t="shared" si="75"/>
        <v>-2.719635496313284E-5</v>
      </c>
      <c r="E588" s="3">
        <f t="shared" si="76"/>
        <v>1.5023219791255462</v>
      </c>
      <c r="F588" s="2">
        <v>552.29</v>
      </c>
      <c r="G588" s="3">
        <v>3.6173424219642655E-4</v>
      </c>
      <c r="H588" s="3">
        <f t="shared" si="77"/>
        <v>2.2866268624212676E-3</v>
      </c>
      <c r="I588" s="3">
        <f t="shared" si="78"/>
        <v>1.5628173780351602</v>
      </c>
      <c r="J588" s="2">
        <v>4860.2161999999998</v>
      </c>
      <c r="K588" s="3">
        <v>1.281596547406304E-3</v>
      </c>
      <c r="L588" s="3">
        <f t="shared" si="79"/>
        <v>1.0938660135711009E-2</v>
      </c>
      <c r="M588" s="3">
        <f t="shared" si="80"/>
        <v>1.8018876383496609</v>
      </c>
      <c r="N588" s="5">
        <f t="shared" si="81"/>
        <v>1.6161202487988096</v>
      </c>
    </row>
    <row r="589" spans="1:14" x14ac:dyDescent="0.15">
      <c r="A589" s="1">
        <v>40724</v>
      </c>
      <c r="B589" s="2">
        <v>22398.1</v>
      </c>
      <c r="C589" s="3">
        <v>1.5131314133259772E-3</v>
      </c>
      <c r="D589" s="3">
        <f t="shared" si="75"/>
        <v>1.5272075201779698E-2</v>
      </c>
      <c r="E589" s="3">
        <f t="shared" si="76"/>
        <v>1.5175940543273259</v>
      </c>
      <c r="F589" s="2">
        <v>550.29999999999995</v>
      </c>
      <c r="G589" s="3">
        <v>-5.7201606944852696E-4</v>
      </c>
      <c r="H589" s="3">
        <f t="shared" si="77"/>
        <v>-3.6031794890365736E-3</v>
      </c>
      <c r="I589" s="3">
        <f t="shared" si="78"/>
        <v>1.5592141985461236</v>
      </c>
      <c r="J589" s="2">
        <v>4979.4382999999998</v>
      </c>
      <c r="K589" s="3">
        <v>2.8467009242340601E-3</v>
      </c>
      <c r="L589" s="3">
        <f t="shared" si="79"/>
        <v>2.4530205055487031E-2</v>
      </c>
      <c r="M589" s="3">
        <f t="shared" si="80"/>
        <v>1.8264178434051479</v>
      </c>
      <c r="N589" s="5">
        <f t="shared" si="81"/>
        <v>1.6294610687684772</v>
      </c>
    </row>
    <row r="590" spans="1:14" x14ac:dyDescent="0.15">
      <c r="A590" s="1">
        <v>40725</v>
      </c>
      <c r="B590" s="2">
        <f>B589</f>
        <v>22398.1</v>
      </c>
      <c r="C590" s="3">
        <v>0</v>
      </c>
      <c r="D590" s="3">
        <f t="shared" si="75"/>
        <v>0</v>
      </c>
      <c r="E590" s="3">
        <f t="shared" si="76"/>
        <v>1.5175940543273259</v>
      </c>
      <c r="F590" s="2">
        <v>548.02</v>
      </c>
      <c r="G590" s="3">
        <v>-6.5835651271501999E-4</v>
      </c>
      <c r="H590" s="3">
        <f t="shared" si="77"/>
        <v>-4.143194621115706E-3</v>
      </c>
      <c r="I590" s="3">
        <f t="shared" si="78"/>
        <v>1.555071003925008</v>
      </c>
      <c r="J590" s="2">
        <v>4977.4490999999998</v>
      </c>
      <c r="K590" s="3">
        <v>-4.6937387654247801E-5</v>
      </c>
      <c r="L590" s="3">
        <f t="shared" si="79"/>
        <v>-3.9948280913531604E-4</v>
      </c>
      <c r="M590" s="3">
        <f t="shared" si="80"/>
        <v>1.8260183605960125</v>
      </c>
      <c r="N590" s="5">
        <f t="shared" si="81"/>
        <v>1.6282423772601073</v>
      </c>
    </row>
    <row r="591" spans="1:14" x14ac:dyDescent="0.15">
      <c r="A591" s="1">
        <v>40728</v>
      </c>
      <c r="B591" s="2">
        <v>22770.47</v>
      </c>
      <c r="C591" s="3">
        <v>1.6433794485624105E-3</v>
      </c>
      <c r="D591" s="3">
        <f t="shared" si="75"/>
        <v>1.6625070876547684E-2</v>
      </c>
      <c r="E591" s="3">
        <f t="shared" si="76"/>
        <v>1.5342191252038735</v>
      </c>
      <c r="F591" s="2">
        <f>F590</f>
        <v>548.02</v>
      </c>
      <c r="G591" s="3">
        <v>0</v>
      </c>
      <c r="H591" s="3">
        <f t="shared" si="77"/>
        <v>0</v>
      </c>
      <c r="I591" s="3">
        <f t="shared" si="78"/>
        <v>1.555071003925008</v>
      </c>
      <c r="J591" s="2">
        <v>5038.8146999999999</v>
      </c>
      <c r="K591" s="3">
        <v>1.4373549686681321E-3</v>
      </c>
      <c r="L591" s="3">
        <f t="shared" si="79"/>
        <v>1.2328724767873585E-2</v>
      </c>
      <c r="M591" s="3">
        <f t="shared" si="80"/>
        <v>1.8383470853638861</v>
      </c>
      <c r="N591" s="5">
        <f t="shared" si="81"/>
        <v>1.6390969953516121</v>
      </c>
    </row>
    <row r="592" spans="1:14" x14ac:dyDescent="0.15">
      <c r="A592" s="1">
        <v>40729</v>
      </c>
      <c r="B592" s="2">
        <v>22747.95</v>
      </c>
      <c r="C592" s="3">
        <v>-9.863107004610055E-5</v>
      </c>
      <c r="D592" s="3">
        <f t="shared" si="75"/>
        <v>-9.8900022704847277E-4</v>
      </c>
      <c r="E592" s="3">
        <f t="shared" si="76"/>
        <v>1.533230124976825</v>
      </c>
      <c r="F592" s="2">
        <v>550.9</v>
      </c>
      <c r="G592" s="3">
        <v>8.3046464054200523E-4</v>
      </c>
      <c r="H592" s="3">
        <f t="shared" si="77"/>
        <v>5.2552826539177325E-3</v>
      </c>
      <c r="I592" s="3">
        <f t="shared" si="78"/>
        <v>1.5603262865789258</v>
      </c>
      <c r="J592" s="2">
        <v>5008.0587999999998</v>
      </c>
      <c r="K592" s="3">
        <v>-7.1870431093746818E-4</v>
      </c>
      <c r="L592" s="3">
        <f t="shared" si="79"/>
        <v>-6.10379659327423E-3</v>
      </c>
      <c r="M592" s="3">
        <f t="shared" si="80"/>
        <v>1.8322432887706119</v>
      </c>
      <c r="N592" s="5">
        <f t="shared" si="81"/>
        <v>1.6380762000485858</v>
      </c>
    </row>
    <row r="593" spans="1:14" x14ac:dyDescent="0.15">
      <c r="A593" s="1">
        <v>40730</v>
      </c>
      <c r="B593" s="2">
        <v>22517.55</v>
      </c>
      <c r="C593" s="3">
        <v>-1.015762841895025E-3</v>
      </c>
      <c r="D593" s="3">
        <f t="shared" si="75"/>
        <v>-1.0128385195149517E-2</v>
      </c>
      <c r="E593" s="3">
        <f t="shared" si="76"/>
        <v>1.5231017397816755</v>
      </c>
      <c r="F593" s="2">
        <v>550.96</v>
      </c>
      <c r="G593" s="3">
        <v>1.7254845732728364E-5</v>
      </c>
      <c r="H593" s="3">
        <f t="shared" si="77"/>
        <v>1.0891268832829755E-4</v>
      </c>
      <c r="I593" s="3">
        <f t="shared" si="78"/>
        <v>1.560435199267254</v>
      </c>
      <c r="J593" s="2">
        <v>5039.3903</v>
      </c>
      <c r="K593" s="3">
        <v>7.3157748483098164E-4</v>
      </c>
      <c r="L593" s="3">
        <f t="shared" si="79"/>
        <v>6.2562164805253949E-3</v>
      </c>
      <c r="M593" s="3">
        <f t="shared" si="80"/>
        <v>1.8384995052511373</v>
      </c>
      <c r="N593" s="5">
        <f t="shared" si="81"/>
        <v>1.6359915920095376</v>
      </c>
    </row>
    <row r="594" spans="1:14" x14ac:dyDescent="0.15">
      <c r="A594" s="1">
        <v>40731</v>
      </c>
      <c r="B594" s="2">
        <v>22530.18</v>
      </c>
      <c r="C594" s="3">
        <v>5.5947356436039265E-5</v>
      </c>
      <c r="D594" s="3">
        <f t="shared" si="75"/>
        <v>5.6089583458240433E-4</v>
      </c>
      <c r="E594" s="3">
        <f t="shared" si="76"/>
        <v>1.5236626356162579</v>
      </c>
      <c r="F594" s="2">
        <v>553.38</v>
      </c>
      <c r="G594" s="3">
        <v>6.9390184684539179E-4</v>
      </c>
      <c r="H594" s="3">
        <f t="shared" si="77"/>
        <v>4.3923333817336265E-3</v>
      </c>
      <c r="I594" s="3">
        <f t="shared" si="78"/>
        <v>1.5648275326489878</v>
      </c>
      <c r="J594" s="2">
        <v>5059.3285999999998</v>
      </c>
      <c r="K594" s="3">
        <v>4.6297212656542017E-4</v>
      </c>
      <c r="L594" s="3">
        <f t="shared" si="79"/>
        <v>3.9564905302135059E-3</v>
      </c>
      <c r="M594" s="3">
        <f t="shared" si="80"/>
        <v>1.8424559957813507</v>
      </c>
      <c r="N594" s="5">
        <f t="shared" si="81"/>
        <v>1.6386685557282588</v>
      </c>
    </row>
    <row r="595" spans="1:14" x14ac:dyDescent="0.15">
      <c r="A595" s="1">
        <v>40732</v>
      </c>
      <c r="B595" s="2">
        <v>22726.43</v>
      </c>
      <c r="C595" s="3">
        <v>8.6457733148112743E-4</v>
      </c>
      <c r="D595" s="3">
        <f t="shared" si="75"/>
        <v>8.7105384865988639E-3</v>
      </c>
      <c r="E595" s="3">
        <f t="shared" si="76"/>
        <v>1.5323731741028568</v>
      </c>
      <c r="F595" s="2">
        <v>552.4</v>
      </c>
      <c r="G595" s="3">
        <v>-2.8071404307803468E-4</v>
      </c>
      <c r="H595" s="3">
        <f t="shared" si="77"/>
        <v>-1.7709349813871448E-3</v>
      </c>
      <c r="I595" s="3">
        <f t="shared" si="78"/>
        <v>1.5630565976676005</v>
      </c>
      <c r="J595" s="2">
        <v>5117.7191000000003</v>
      </c>
      <c r="K595" s="3">
        <v>1.3436113760225217E-3</v>
      </c>
      <c r="L595" s="3">
        <f t="shared" si="79"/>
        <v>1.1541155875900299E-2</v>
      </c>
      <c r="M595" s="3">
        <f t="shared" si="80"/>
        <v>1.8539971516572509</v>
      </c>
      <c r="N595" s="5">
        <f t="shared" si="81"/>
        <v>1.645551515276561</v>
      </c>
    </row>
    <row r="596" spans="1:14" x14ac:dyDescent="0.15">
      <c r="A596" s="1">
        <v>40735</v>
      </c>
      <c r="B596" s="2">
        <v>22347.23</v>
      </c>
      <c r="C596" s="3">
        <v>-1.6801896755201846E-3</v>
      </c>
      <c r="D596" s="3">
        <f t="shared" si="75"/>
        <v>-1.6685418695325256E-2</v>
      </c>
      <c r="E596" s="3">
        <f t="shared" si="76"/>
        <v>1.5156877554075314</v>
      </c>
      <c r="F596" s="2">
        <v>548.16999999999996</v>
      </c>
      <c r="G596" s="3">
        <v>-1.218878863751615E-3</v>
      </c>
      <c r="H596" s="3">
        <f t="shared" si="77"/>
        <v>-7.6574945691528212E-3</v>
      </c>
      <c r="I596" s="3">
        <f t="shared" si="78"/>
        <v>1.5553991030984478</v>
      </c>
      <c r="J596" s="2">
        <v>5089.2358999999997</v>
      </c>
      <c r="K596" s="3">
        <v>-6.5392227499521728E-4</v>
      </c>
      <c r="L596" s="3">
        <f t="shared" si="79"/>
        <v>-5.5656044115435285E-3</v>
      </c>
      <c r="M596" s="3">
        <f t="shared" si="80"/>
        <v>1.8484315472457074</v>
      </c>
      <c r="N596" s="5">
        <f t="shared" si="81"/>
        <v>1.6348715072307876</v>
      </c>
    </row>
    <row r="597" spans="1:14" x14ac:dyDescent="0.15">
      <c r="A597" s="1">
        <v>40736</v>
      </c>
      <c r="B597" s="2">
        <v>21663.16</v>
      </c>
      <c r="C597" s="3">
        <v>-3.1141046583405864E-3</v>
      </c>
      <c r="D597" s="3">
        <f t="shared" si="75"/>
        <v>-3.0610952677356421E-2</v>
      </c>
      <c r="E597" s="3">
        <f t="shared" si="76"/>
        <v>1.4850768027301751</v>
      </c>
      <c r="F597" s="2">
        <v>547.37</v>
      </c>
      <c r="G597" s="3">
        <v>-2.3163176718861309E-4</v>
      </c>
      <c r="H597" s="3">
        <f t="shared" si="77"/>
        <v>-1.4594012806245409E-3</v>
      </c>
      <c r="I597" s="3">
        <f t="shared" si="78"/>
        <v>1.5539397018178231</v>
      </c>
      <c r="J597" s="2">
        <v>5065.0252</v>
      </c>
      <c r="K597" s="3">
        <v>-5.590298309246874E-4</v>
      </c>
      <c r="L597" s="3">
        <f t="shared" si="79"/>
        <v>-4.7572367396055736E-3</v>
      </c>
      <c r="M597" s="3">
        <f t="shared" si="80"/>
        <v>1.8436743105061018</v>
      </c>
      <c r="N597" s="5">
        <f t="shared" si="81"/>
        <v>1.620366664705347</v>
      </c>
    </row>
    <row r="598" spans="1:14" x14ac:dyDescent="0.15">
      <c r="A598" s="1">
        <v>40737</v>
      </c>
      <c r="B598" s="2">
        <v>21926.880000000001</v>
      </c>
      <c r="C598" s="3">
        <v>1.2105645071236518E-3</v>
      </c>
      <c r="D598" s="3">
        <f t="shared" si="75"/>
        <v>1.2173662568157238E-2</v>
      </c>
      <c r="E598" s="3">
        <f t="shared" si="76"/>
        <v>1.4972504652983323</v>
      </c>
      <c r="F598" s="2">
        <v>552.36</v>
      </c>
      <c r="G598" s="3">
        <v>1.4372394019756579E-3</v>
      </c>
      <c r="H598" s="3">
        <f t="shared" si="77"/>
        <v>9.1163198567696599E-3</v>
      </c>
      <c r="I598" s="3">
        <f t="shared" si="78"/>
        <v>1.5630560216745928</v>
      </c>
      <c r="J598" s="2">
        <v>5159.7317999999996</v>
      </c>
      <c r="K598" s="3">
        <v>2.1670685218433058E-3</v>
      </c>
      <c r="L598" s="3">
        <f t="shared" si="79"/>
        <v>1.8698149813746144E-2</v>
      </c>
      <c r="M598" s="3">
        <f t="shared" si="80"/>
        <v>1.8623724603198479</v>
      </c>
      <c r="N598" s="5">
        <f t="shared" si="81"/>
        <v>1.6338698511278031</v>
      </c>
    </row>
    <row r="599" spans="1:14" x14ac:dyDescent="0.15">
      <c r="A599" s="1">
        <v>40738</v>
      </c>
      <c r="B599" s="2">
        <v>21940.2</v>
      </c>
      <c r="C599" s="3">
        <v>6.075275322581629E-5</v>
      </c>
      <c r="D599" s="3">
        <f t="shared" si="75"/>
        <v>6.0747356669073338E-4</v>
      </c>
      <c r="E599" s="3">
        <f t="shared" si="76"/>
        <v>1.4978579388650231</v>
      </c>
      <c r="F599" s="2">
        <v>555.74</v>
      </c>
      <c r="G599" s="3">
        <v>9.6523121110036049E-4</v>
      </c>
      <c r="H599" s="3">
        <f t="shared" si="77"/>
        <v>6.1191976247374821E-3</v>
      </c>
      <c r="I599" s="3">
        <f t="shared" si="78"/>
        <v>1.5691752192993302</v>
      </c>
      <c r="J599" s="2">
        <v>5135.5210999999999</v>
      </c>
      <c r="K599" s="3">
        <v>-5.5048197914305105E-4</v>
      </c>
      <c r="L599" s="3">
        <f t="shared" si="79"/>
        <v>-4.692240011389669E-3</v>
      </c>
      <c r="M599" s="3">
        <f t="shared" si="80"/>
        <v>1.8576802203084584</v>
      </c>
      <c r="N599" s="5">
        <f t="shared" si="81"/>
        <v>1.6341926996822318</v>
      </c>
    </row>
    <row r="600" spans="1:14" x14ac:dyDescent="0.15">
      <c r="A600" s="1">
        <v>40739</v>
      </c>
      <c r="B600" s="2">
        <v>21875.38</v>
      </c>
      <c r="C600" s="3">
        <v>-2.9608049520723606E-4</v>
      </c>
      <c r="D600" s="3">
        <f t="shared" si="75"/>
        <v>-2.9543942170080356E-3</v>
      </c>
      <c r="E600" s="3">
        <f t="shared" si="76"/>
        <v>1.494903544648015</v>
      </c>
      <c r="F600" s="2">
        <v>553.80999999999995</v>
      </c>
      <c r="G600" s="3">
        <v>-5.5073445620484798E-4</v>
      </c>
      <c r="H600" s="3">
        <f t="shared" si="77"/>
        <v>-3.4728470147912037E-3</v>
      </c>
      <c r="I600" s="3">
        <f t="shared" si="78"/>
        <v>1.5657023722845391</v>
      </c>
      <c r="J600" s="2">
        <v>5101.3413</v>
      </c>
      <c r="K600" s="3">
        <v>-7.8219640375497431E-4</v>
      </c>
      <c r="L600" s="3">
        <f t="shared" si="79"/>
        <v>-6.6555660729346218E-3</v>
      </c>
      <c r="M600" s="3">
        <f t="shared" si="80"/>
        <v>1.8510246542355238</v>
      </c>
      <c r="N600" s="5">
        <f t="shared" si="81"/>
        <v>1.6298924490328899</v>
      </c>
    </row>
    <row r="601" spans="1:14" x14ac:dyDescent="0.15">
      <c r="A601" s="1">
        <v>40742</v>
      </c>
      <c r="B601" s="2">
        <v>21804.75</v>
      </c>
      <c r="C601" s="3">
        <v>-3.2372426337864957E-4</v>
      </c>
      <c r="D601" s="3">
        <f t="shared" si="75"/>
        <v>-3.228743912105802E-3</v>
      </c>
      <c r="E601" s="3">
        <f t="shared" si="76"/>
        <v>1.4916748007359093</v>
      </c>
      <c r="F601" s="2">
        <v>553.27</v>
      </c>
      <c r="G601" s="3">
        <v>-1.5445900897069731E-4</v>
      </c>
      <c r="H601" s="3">
        <f t="shared" si="77"/>
        <v>-9.7506364998819757E-4</v>
      </c>
      <c r="I601" s="3">
        <f t="shared" si="78"/>
        <v>1.564727308634551</v>
      </c>
      <c r="J601" s="2">
        <v>5115.5829000000003</v>
      </c>
      <c r="K601" s="3">
        <v>3.2644396731217046E-4</v>
      </c>
      <c r="L601" s="3">
        <f t="shared" si="79"/>
        <v>2.7917363615722573E-3</v>
      </c>
      <c r="M601" s="3">
        <f t="shared" si="80"/>
        <v>1.8538163905970959</v>
      </c>
      <c r="N601" s="5">
        <f t="shared" si="81"/>
        <v>1.6292233286433886</v>
      </c>
    </row>
    <row r="602" spans="1:14" x14ac:dyDescent="0.15">
      <c r="A602" s="1">
        <v>40743</v>
      </c>
      <c r="B602" s="2">
        <v>21902.400000000001</v>
      </c>
      <c r="C602" s="3">
        <v>4.4709092839965428E-4</v>
      </c>
      <c r="D602" s="3">
        <f t="shared" si="75"/>
        <v>4.4783820039212309E-3</v>
      </c>
      <c r="E602" s="3">
        <f t="shared" si="76"/>
        <v>1.4961531827398304</v>
      </c>
      <c r="F602" s="2">
        <v>555</v>
      </c>
      <c r="G602" s="3">
        <v>4.9406570659632509E-4</v>
      </c>
      <c r="H602" s="3">
        <f t="shared" si="77"/>
        <v>3.1268639181593403E-3</v>
      </c>
      <c r="I602" s="3">
        <f t="shared" si="78"/>
        <v>1.5678541725527104</v>
      </c>
      <c r="J602" s="2">
        <v>5173.9733999999999</v>
      </c>
      <c r="K602" s="3">
        <v>1.3272207849272016E-3</v>
      </c>
      <c r="L602" s="3">
        <f t="shared" si="79"/>
        <v>1.1414241767052493E-2</v>
      </c>
      <c r="M602" s="3">
        <f t="shared" si="80"/>
        <v>1.8652306323641483</v>
      </c>
      <c r="N602" s="5">
        <f t="shared" si="81"/>
        <v>1.6356136874271188</v>
      </c>
    </row>
    <row r="603" spans="1:14" x14ac:dyDescent="0.15">
      <c r="A603" s="1">
        <v>40744</v>
      </c>
      <c r="B603" s="2">
        <v>22003.69</v>
      </c>
      <c r="C603" s="3">
        <v>4.6144240945846773E-4</v>
      </c>
      <c r="D603" s="3">
        <f t="shared" si="75"/>
        <v>4.6246073489661964E-3</v>
      </c>
      <c r="E603" s="3">
        <f t="shared" si="76"/>
        <v>1.5007777900887966</v>
      </c>
      <c r="F603" s="2">
        <v>555.39</v>
      </c>
      <c r="G603" s="3">
        <v>1.1115388294633602E-4</v>
      </c>
      <c r="H603" s="3">
        <f t="shared" si="77"/>
        <v>7.0270270270267809E-4</v>
      </c>
      <c r="I603" s="3">
        <f t="shared" si="78"/>
        <v>1.5685568752554131</v>
      </c>
      <c r="J603" s="2">
        <v>5156.8834999999999</v>
      </c>
      <c r="K603" s="3">
        <v>-3.8704779540011319E-4</v>
      </c>
      <c r="L603" s="3">
        <f t="shared" si="79"/>
        <v>-3.3030513840677928E-3</v>
      </c>
      <c r="M603" s="3">
        <f t="shared" si="80"/>
        <v>1.8619275809800806</v>
      </c>
      <c r="N603" s="5">
        <f t="shared" si="81"/>
        <v>1.6366172021944556</v>
      </c>
    </row>
    <row r="604" spans="1:14" x14ac:dyDescent="0.15">
      <c r="A604" s="1">
        <v>40745</v>
      </c>
      <c r="B604" s="2">
        <v>21987.29</v>
      </c>
      <c r="C604" s="3">
        <v>-7.4574018333610124E-5</v>
      </c>
      <c r="D604" s="3">
        <f t="shared" si="75"/>
        <v>-7.4532953336453199E-4</v>
      </c>
      <c r="E604" s="3">
        <f t="shared" si="76"/>
        <v>1.500032460555432</v>
      </c>
      <c r="F604" s="2">
        <v>555.25</v>
      </c>
      <c r="G604" s="3">
        <v>-3.9894002295183928E-5</v>
      </c>
      <c r="H604" s="3">
        <f t="shared" si="77"/>
        <v>-2.5207511838525428E-4</v>
      </c>
      <c r="I604" s="3">
        <f t="shared" si="78"/>
        <v>1.5683048001370279</v>
      </c>
      <c r="J604" s="2">
        <v>5126.9762000000001</v>
      </c>
      <c r="K604" s="3">
        <v>-6.8089308285743284E-4</v>
      </c>
      <c r="L604" s="3">
        <f t="shared" si="79"/>
        <v>-5.7994911073713127E-3</v>
      </c>
      <c r="M604" s="3">
        <f t="shared" si="80"/>
        <v>1.8561280898727093</v>
      </c>
      <c r="N604" s="5">
        <f t="shared" si="81"/>
        <v>1.6343495072993703</v>
      </c>
    </row>
    <row r="605" spans="1:14" x14ac:dyDescent="0.15">
      <c r="A605" s="1">
        <v>40746</v>
      </c>
      <c r="B605" s="2">
        <v>22444.799999999999</v>
      </c>
      <c r="C605" s="3">
        <v>2.05557283450969E-3</v>
      </c>
      <c r="D605" s="3">
        <f t="shared" si="75"/>
        <v>2.0807930399789988E-2</v>
      </c>
      <c r="E605" s="3">
        <f t="shared" si="76"/>
        <v>1.5208403909552219</v>
      </c>
      <c r="F605" s="2">
        <v>556.51</v>
      </c>
      <c r="G605" s="3">
        <v>3.5855585676066647E-4</v>
      </c>
      <c r="H605" s="3">
        <f t="shared" si="77"/>
        <v>2.2692480864475299E-3</v>
      </c>
      <c r="I605" s="3">
        <f t="shared" si="78"/>
        <v>1.5705740482234753</v>
      </c>
      <c r="J605" s="2">
        <v>5119.8554000000004</v>
      </c>
      <c r="K605" s="3">
        <v>-1.6272960101291125E-4</v>
      </c>
      <c r="L605" s="3">
        <f t="shared" si="79"/>
        <v>-1.3888888347091781E-3</v>
      </c>
      <c r="M605" s="3">
        <f t="shared" si="80"/>
        <v>1.8547392010380002</v>
      </c>
      <c r="N605" s="5">
        <f t="shared" si="81"/>
        <v>1.6430338019126598</v>
      </c>
    </row>
    <row r="606" spans="1:14" x14ac:dyDescent="0.15">
      <c r="A606" s="1">
        <v>40749</v>
      </c>
      <c r="B606" s="2">
        <v>22293.29</v>
      </c>
      <c r="C606" s="3">
        <v>-6.7650793547165198E-4</v>
      </c>
      <c r="D606" s="3">
        <f t="shared" si="75"/>
        <v>-6.7503386084972203E-3</v>
      </c>
      <c r="E606" s="3">
        <f t="shared" si="76"/>
        <v>1.5140900523467247</v>
      </c>
      <c r="F606" s="2">
        <v>553.67999999999995</v>
      </c>
      <c r="G606" s="3">
        <v>-8.0711902664236585E-4</v>
      </c>
      <c r="H606" s="3">
        <f t="shared" si="77"/>
        <v>-5.0852635172773915E-3</v>
      </c>
      <c r="I606" s="3">
        <f t="shared" si="78"/>
        <v>1.565488784706198</v>
      </c>
      <c r="J606" s="2">
        <v>5089.9480000000003</v>
      </c>
      <c r="K606" s="3">
        <v>-6.8641667843856869E-4</v>
      </c>
      <c r="L606" s="3">
        <f t="shared" si="79"/>
        <v>-5.8414540379402215E-3</v>
      </c>
      <c r="M606" s="3">
        <f t="shared" si="80"/>
        <v>1.84889774700006</v>
      </c>
      <c r="N606" s="5">
        <f t="shared" si="81"/>
        <v>1.637017821662595</v>
      </c>
    </row>
    <row r="607" spans="1:14" x14ac:dyDescent="0.15">
      <c r="A607" s="1">
        <v>40750</v>
      </c>
      <c r="B607" s="2">
        <v>22572.080000000002</v>
      </c>
      <c r="C607" s="3">
        <v>1.2397672095406926E-3</v>
      </c>
      <c r="D607" s="3">
        <f t="shared" si="75"/>
        <v>1.2505556604700378E-2</v>
      </c>
      <c r="E607" s="3">
        <f t="shared" si="76"/>
        <v>1.526595608951425</v>
      </c>
      <c r="F607" s="2">
        <v>556.82000000000005</v>
      </c>
      <c r="G607" s="3">
        <v>8.9448100164004512E-4</v>
      </c>
      <c r="H607" s="3">
        <f t="shared" si="77"/>
        <v>5.6711457881810801E-3</v>
      </c>
      <c r="I607" s="3">
        <f t="shared" si="78"/>
        <v>1.5711599304943791</v>
      </c>
      <c r="J607" s="2">
        <v>5169.1185999999998</v>
      </c>
      <c r="K607" s="3">
        <v>1.8051169872913449E-3</v>
      </c>
      <c r="L607" s="3">
        <f t="shared" si="79"/>
        <v>1.5554304287587901E-2</v>
      </c>
      <c r="M607" s="3">
        <f t="shared" si="80"/>
        <v>1.8644520512876479</v>
      </c>
      <c r="N607" s="5">
        <f t="shared" si="81"/>
        <v>1.648724918595633</v>
      </c>
    </row>
    <row r="608" spans="1:14" x14ac:dyDescent="0.15">
      <c r="A608" s="1">
        <v>40751</v>
      </c>
      <c r="B608" s="2">
        <v>22541.69</v>
      </c>
      <c r="C608" s="3">
        <v>-1.3441527783914092E-4</v>
      </c>
      <c r="D608" s="3">
        <f t="shared" si="75"/>
        <v>-1.3463535482774762E-3</v>
      </c>
      <c r="E608" s="3">
        <f t="shared" si="76"/>
        <v>1.5252492554031476</v>
      </c>
      <c r="F608" s="2">
        <v>556.96</v>
      </c>
      <c r="G608" s="3">
        <v>3.9762184144628741E-5</v>
      </c>
      <c r="H608" s="3">
        <f t="shared" si="77"/>
        <v>2.5142775043997403E-4</v>
      </c>
      <c r="I608" s="3">
        <f t="shared" si="78"/>
        <v>1.571411358244819</v>
      </c>
      <c r="J608" s="2">
        <v>5166.9811</v>
      </c>
      <c r="K608" s="3">
        <v>-4.8373898871901254E-5</v>
      </c>
      <c r="L608" s="3">
        <f t="shared" si="79"/>
        <v>-4.1351343728112918E-4</v>
      </c>
      <c r="M608" s="3">
        <f t="shared" si="80"/>
        <v>1.8640385378503668</v>
      </c>
      <c r="N608" s="5">
        <f t="shared" si="81"/>
        <v>1.648103079746541</v>
      </c>
    </row>
    <row r="609" spans="1:14" x14ac:dyDescent="0.15">
      <c r="A609" s="1">
        <v>40752</v>
      </c>
      <c r="B609" s="2">
        <v>22570.74</v>
      </c>
      <c r="C609" s="3">
        <v>1.2847575101574484E-4</v>
      </c>
      <c r="D609" s="3">
        <f t="shared" si="75"/>
        <v>1.2887232501202399E-3</v>
      </c>
      <c r="E609" s="3">
        <f t="shared" si="76"/>
        <v>1.5265379786532678</v>
      </c>
      <c r="F609" s="2">
        <v>556.05999999999995</v>
      </c>
      <c r="G609" s="3">
        <v>-2.5585408004138316E-4</v>
      </c>
      <c r="H609" s="3">
        <f t="shared" si="77"/>
        <v>-1.6159149669636795E-3</v>
      </c>
      <c r="I609" s="3">
        <f t="shared" si="78"/>
        <v>1.5697954432778554</v>
      </c>
      <c r="J609" s="2">
        <v>5163.0010000000002</v>
      </c>
      <c r="K609" s="3">
        <v>-9.0135367227838135E-5</v>
      </c>
      <c r="L609" s="3">
        <f t="shared" si="79"/>
        <v>-7.7029505681756134E-4</v>
      </c>
      <c r="M609" s="3">
        <f t="shared" si="80"/>
        <v>1.8632682427935492</v>
      </c>
      <c r="N609" s="5">
        <f t="shared" si="81"/>
        <v>1.6479559879894214</v>
      </c>
    </row>
    <row r="610" spans="1:14" x14ac:dyDescent="0.15">
      <c r="A610" s="1">
        <v>40753</v>
      </c>
      <c r="B610" s="2">
        <v>22440.25</v>
      </c>
      <c r="C610" s="3">
        <v>-5.7873845737834101E-4</v>
      </c>
      <c r="D610" s="3">
        <f t="shared" si="75"/>
        <v>-5.781378900293105E-3</v>
      </c>
      <c r="E610" s="3">
        <f t="shared" si="76"/>
        <v>1.5207565997529746</v>
      </c>
      <c r="F610" s="2">
        <v>553.91999999999996</v>
      </c>
      <c r="G610" s="3">
        <v>-6.104033141449153E-4</v>
      </c>
      <c r="H610" s="3">
        <f t="shared" si="77"/>
        <v>-3.8485055569542613E-3</v>
      </c>
      <c r="I610" s="3">
        <f t="shared" si="78"/>
        <v>1.5659469377209012</v>
      </c>
      <c r="J610" s="2">
        <v>5156.7510000000002</v>
      </c>
      <c r="K610" s="3">
        <v>-1.4170107387184586E-4</v>
      </c>
      <c r="L610" s="3">
        <f t="shared" si="79"/>
        <v>-1.2105362753173977E-3</v>
      </c>
      <c r="M610" s="3">
        <f t="shared" si="80"/>
        <v>1.8620577065182318</v>
      </c>
      <c r="N610" s="5">
        <f t="shared" si="81"/>
        <v>1.644176177979852</v>
      </c>
    </row>
    <row r="611" spans="1:14" x14ac:dyDescent="0.15">
      <c r="A611" s="1">
        <v>40756</v>
      </c>
      <c r="B611" s="2">
        <v>22663.37</v>
      </c>
      <c r="C611" s="3">
        <v>9.8656211479891415E-4</v>
      </c>
      <c r="D611" s="3">
        <f t="shared" si="75"/>
        <v>9.94284823030042E-3</v>
      </c>
      <c r="E611" s="3">
        <f t="shared" si="76"/>
        <v>1.530699447983275</v>
      </c>
      <c r="F611" s="2">
        <v>556.41999999999996</v>
      </c>
      <c r="G611" s="3">
        <v>7.1234930097341419E-4</v>
      </c>
      <c r="H611" s="3">
        <f t="shared" si="77"/>
        <v>4.5132871172732531E-3</v>
      </c>
      <c r="I611" s="3">
        <f t="shared" si="78"/>
        <v>1.5704602248381745</v>
      </c>
      <c r="J611" s="2">
        <v>5212.1082999999999</v>
      </c>
      <c r="K611" s="3">
        <v>1.2475794748117556E-3</v>
      </c>
      <c r="L611" s="3">
        <f t="shared" si="79"/>
        <v>1.0734918168435836E-2</v>
      </c>
      <c r="M611" s="3">
        <f t="shared" si="80"/>
        <v>1.8727926246866675</v>
      </c>
      <c r="N611" s="5">
        <f t="shared" si="81"/>
        <v>1.6529519458150181</v>
      </c>
    </row>
    <row r="612" spans="1:14" x14ac:dyDescent="0.15">
      <c r="A612" s="1">
        <v>40757</v>
      </c>
      <c r="B612" s="2">
        <v>22421.46</v>
      </c>
      <c r="C612" s="3">
        <v>-1.0712388800369322E-3</v>
      </c>
      <c r="D612" s="3">
        <f t="shared" si="75"/>
        <v>-1.0674052446745557E-2</v>
      </c>
      <c r="E612" s="3">
        <f t="shared" si="76"/>
        <v>1.5200253955365295</v>
      </c>
      <c r="F612" s="2">
        <v>557.77</v>
      </c>
      <c r="G612" s="3">
        <v>3.8319207629425349E-4</v>
      </c>
      <c r="H612" s="3">
        <f t="shared" si="77"/>
        <v>2.4262247942202345E-3</v>
      </c>
      <c r="I612" s="3">
        <f t="shared" si="78"/>
        <v>1.5728864496323947</v>
      </c>
      <c r="J612" s="2">
        <v>5110.6198999999997</v>
      </c>
      <c r="K612" s="3">
        <v>-2.3027936553864261E-3</v>
      </c>
      <c r="L612" s="3">
        <f t="shared" si="79"/>
        <v>-1.9471659865548111E-2</v>
      </c>
      <c r="M612" s="3">
        <f t="shared" si="80"/>
        <v>1.8533209648211193</v>
      </c>
      <c r="N612" s="5">
        <f t="shared" si="81"/>
        <v>1.6428429883808739</v>
      </c>
    </row>
    <row r="613" spans="1:14" x14ac:dyDescent="0.15">
      <c r="A613" s="1">
        <v>40758</v>
      </c>
      <c r="B613" s="2">
        <v>21992.720000000001</v>
      </c>
      <c r="C613" s="3">
        <v>-1.9310007118191286E-3</v>
      </c>
      <c r="D613" s="3">
        <f t="shared" si="75"/>
        <v>-1.9121859147441692E-2</v>
      </c>
      <c r="E613" s="3">
        <f t="shared" si="76"/>
        <v>1.5009035363890877</v>
      </c>
      <c r="F613" s="2">
        <v>553.98</v>
      </c>
      <c r="G613" s="3">
        <v>-1.0793046120369549E-3</v>
      </c>
      <c r="H613" s="3">
        <f t="shared" si="77"/>
        <v>-6.7949154669486771E-3</v>
      </c>
      <c r="I613" s="3">
        <f t="shared" si="78"/>
        <v>1.566091534165446</v>
      </c>
      <c r="J613" s="2">
        <v>5114.1683999999996</v>
      </c>
      <c r="K613" s="3">
        <v>8.127824534898183E-5</v>
      </c>
      <c r="L613" s="3">
        <f t="shared" si="79"/>
        <v>6.9433846958563217E-4</v>
      </c>
      <c r="M613" s="3">
        <f t="shared" si="80"/>
        <v>1.854015303290705</v>
      </c>
      <c r="N613" s="5">
        <f t="shared" si="81"/>
        <v>1.6334352955213847</v>
      </c>
    </row>
    <row r="614" spans="1:14" x14ac:dyDescent="0.15">
      <c r="A614" s="1">
        <v>40759</v>
      </c>
      <c r="B614" s="2">
        <v>21884.74</v>
      </c>
      <c r="C614" s="3">
        <v>-4.9250784184266545E-4</v>
      </c>
      <c r="D614" s="3">
        <f t="shared" si="75"/>
        <v>-4.9098065177931409E-3</v>
      </c>
      <c r="E614" s="3">
        <f t="shared" si="76"/>
        <v>1.4959937298712946</v>
      </c>
      <c r="F614" s="2">
        <v>551.12</v>
      </c>
      <c r="G614" s="3">
        <v>-8.2003368517039336E-4</v>
      </c>
      <c r="H614" s="3">
        <f t="shared" si="77"/>
        <v>-5.1626412505866885E-3</v>
      </c>
      <c r="I614" s="3">
        <f t="shared" si="78"/>
        <v>1.5609288929148593</v>
      </c>
      <c r="J614" s="2">
        <v>5082.2314999999999</v>
      </c>
      <c r="K614" s="3">
        <v>-7.3409088328112355E-4</v>
      </c>
      <c r="L614" s="3">
        <f t="shared" si="79"/>
        <v>-6.2447884977740852E-3</v>
      </c>
      <c r="M614" s="3">
        <f t="shared" si="80"/>
        <v>1.8477705147929309</v>
      </c>
      <c r="N614" s="5">
        <f t="shared" si="81"/>
        <v>1.6280227600552479</v>
      </c>
    </row>
    <row r="615" spans="1:14" x14ac:dyDescent="0.15">
      <c r="A615" s="1">
        <v>40760</v>
      </c>
      <c r="B615" s="2">
        <v>20946.14</v>
      </c>
      <c r="C615" s="3">
        <v>-4.4056772110804268E-3</v>
      </c>
      <c r="D615" s="3">
        <f t="shared" si="75"/>
        <v>-4.2888332235155736E-2</v>
      </c>
      <c r="E615" s="3">
        <f t="shared" si="76"/>
        <v>1.453105397636139</v>
      </c>
      <c r="F615" s="2">
        <v>547.37</v>
      </c>
      <c r="G615" s="3">
        <v>-1.0828620718699674E-3</v>
      </c>
      <c r="H615" s="3">
        <f t="shared" si="77"/>
        <v>-6.8043257366816661E-3</v>
      </c>
      <c r="I615" s="3">
        <f t="shared" si="78"/>
        <v>1.5541245671781776</v>
      </c>
      <c r="J615" s="2">
        <v>4866.4796999999999</v>
      </c>
      <c r="K615" s="3">
        <v>-5.1094194337047306E-3</v>
      </c>
      <c r="L615" s="3">
        <f t="shared" si="79"/>
        <v>-4.2452178732905028E-2</v>
      </c>
      <c r="M615" s="3">
        <f t="shared" si="80"/>
        <v>1.8053183360600258</v>
      </c>
      <c r="N615" s="5">
        <f t="shared" si="81"/>
        <v>1.5947536959750388</v>
      </c>
    </row>
    <row r="616" spans="1:14" x14ac:dyDescent="0.15">
      <c r="A616" s="1">
        <v>40763</v>
      </c>
      <c r="B616" s="2">
        <v>20490.57</v>
      </c>
      <c r="C616" s="3">
        <v>-2.2149698761745719E-3</v>
      </c>
      <c r="D616" s="3">
        <f t="shared" si="75"/>
        <v>-2.1749592048940745E-2</v>
      </c>
      <c r="E616" s="3">
        <f t="shared" si="76"/>
        <v>1.4313558055871982</v>
      </c>
      <c r="F616" s="2">
        <v>540.36</v>
      </c>
      <c r="G616" s="3">
        <v>-2.0484621563335048E-3</v>
      </c>
      <c r="H616" s="3">
        <f t="shared" si="77"/>
        <v>-1.2806693826844713E-2</v>
      </c>
      <c r="I616" s="3">
        <f t="shared" si="78"/>
        <v>1.5413178733513329</v>
      </c>
      <c r="J616" s="2">
        <v>4803.3154999999997</v>
      </c>
      <c r="K616" s="3">
        <v>-1.5411487310684191E-3</v>
      </c>
      <c r="L616" s="3">
        <f t="shared" si="79"/>
        <v>-1.2979443847264002E-2</v>
      </c>
      <c r="M616" s="3">
        <f t="shared" si="80"/>
        <v>1.7923388922127619</v>
      </c>
      <c r="N616" s="5">
        <f t="shared" si="81"/>
        <v>1.578219216530782</v>
      </c>
    </row>
    <row r="617" spans="1:14" x14ac:dyDescent="0.15">
      <c r="A617" s="1">
        <v>40764</v>
      </c>
      <c r="B617" s="2">
        <v>19330.7</v>
      </c>
      <c r="C617" s="3">
        <v>-5.9041056875895892E-3</v>
      </c>
      <c r="D617" s="3">
        <f t="shared" si="75"/>
        <v>-5.6605062719094636E-2</v>
      </c>
      <c r="E617" s="3">
        <f t="shared" si="76"/>
        <v>1.3747507428681036</v>
      </c>
      <c r="F617" s="2">
        <v>540.79</v>
      </c>
      <c r="G617" s="3">
        <v>1.264016223380814E-4</v>
      </c>
      <c r="H617" s="3">
        <f t="shared" si="77"/>
        <v>7.9576578577235542E-4</v>
      </c>
      <c r="I617" s="3">
        <f t="shared" si="78"/>
        <v>1.5421136391371053</v>
      </c>
      <c r="J617" s="2">
        <v>4681.2455</v>
      </c>
      <c r="K617" s="3">
        <v>-3.0459387647559536E-3</v>
      </c>
      <c r="L617" s="3">
        <f t="shared" si="79"/>
        <v>-2.5413696018926867E-2</v>
      </c>
      <c r="M617" s="3">
        <f t="shared" si="80"/>
        <v>1.766925196193835</v>
      </c>
      <c r="N617" s="5">
        <f t="shared" si="81"/>
        <v>1.5468839144937863</v>
      </c>
    </row>
    <row r="618" spans="1:14" x14ac:dyDescent="0.15">
      <c r="A618" s="1">
        <v>40765</v>
      </c>
      <c r="B618" s="2">
        <v>19783.669999999998</v>
      </c>
      <c r="C618" s="3">
        <v>2.3413779826631383E-3</v>
      </c>
      <c r="D618" s="3">
        <f t="shared" si="75"/>
        <v>2.3432674450485368E-2</v>
      </c>
      <c r="E618" s="3">
        <f t="shared" si="76"/>
        <v>1.398183417318589</v>
      </c>
      <c r="F618" s="2">
        <v>539.63</v>
      </c>
      <c r="G618" s="3">
        <v>-3.4133740230832792E-4</v>
      </c>
      <c r="H618" s="3">
        <f t="shared" si="77"/>
        <v>-2.1450100778490138E-3</v>
      </c>
      <c r="I618" s="3">
        <f t="shared" si="78"/>
        <v>1.5399686290592562</v>
      </c>
      <c r="J618" s="2">
        <v>4761.4426999999996</v>
      </c>
      <c r="K618" s="3">
        <v>2.0058915651399722E-3</v>
      </c>
      <c r="L618" s="3">
        <f t="shared" si="79"/>
        <v>1.7131594572427276E-2</v>
      </c>
      <c r="M618" s="3">
        <f t="shared" si="80"/>
        <v>1.7840567907662623</v>
      </c>
      <c r="N618" s="5">
        <f t="shared" si="81"/>
        <v>1.5615396883844408</v>
      </c>
    </row>
    <row r="619" spans="1:14" x14ac:dyDescent="0.15">
      <c r="A619" s="1">
        <v>40766</v>
      </c>
      <c r="B619" s="2">
        <v>19595.14</v>
      </c>
      <c r="C619" s="3">
        <v>-9.6885944763694712E-4</v>
      </c>
      <c r="D619" s="3">
        <f t="shared" si="75"/>
        <v>-9.5295766660078163E-3</v>
      </c>
      <c r="E619" s="3">
        <f t="shared" si="76"/>
        <v>1.3886538406525812</v>
      </c>
      <c r="F619" s="2">
        <v>538.88</v>
      </c>
      <c r="G619" s="3">
        <v>-2.2113196280234505E-4</v>
      </c>
      <c r="H619" s="3">
        <f t="shared" si="77"/>
        <v>-1.3898411874803105E-3</v>
      </c>
      <c r="I619" s="3">
        <f t="shared" si="78"/>
        <v>1.538578787871776</v>
      </c>
      <c r="J619" s="2">
        <v>4734.4736999999996</v>
      </c>
      <c r="K619" s="3">
        <v>-6.7120314678278188E-4</v>
      </c>
      <c r="L619" s="3">
        <f t="shared" si="79"/>
        <v>-5.6640395987543968E-3</v>
      </c>
      <c r="M619" s="3">
        <f t="shared" si="80"/>
        <v>1.7783927511675079</v>
      </c>
      <c r="N619" s="5">
        <f t="shared" si="81"/>
        <v>1.5554112611580426</v>
      </c>
    </row>
    <row r="620" spans="1:14" x14ac:dyDescent="0.15">
      <c r="A620" s="1">
        <v>40767</v>
      </c>
      <c r="B620" s="2">
        <v>19620.009999999998</v>
      </c>
      <c r="C620" s="3">
        <v>1.2832338582114065E-4</v>
      </c>
      <c r="D620" s="3">
        <f t="shared" si="75"/>
        <v>1.2691922588967969E-3</v>
      </c>
      <c r="E620" s="3">
        <f t="shared" si="76"/>
        <v>1.389923032911478</v>
      </c>
      <c r="F620" s="2">
        <v>541.13</v>
      </c>
      <c r="G620" s="3">
        <v>6.620367823385922E-4</v>
      </c>
      <c r="H620" s="3">
        <f t="shared" si="77"/>
        <v>4.1753266033254157E-3</v>
      </c>
      <c r="I620" s="3">
        <f t="shared" si="78"/>
        <v>1.5427541144751014</v>
      </c>
      <c r="J620" s="2">
        <v>4716.7308999999996</v>
      </c>
      <c r="K620" s="3">
        <v>-4.4386723132389003E-4</v>
      </c>
      <c r="L620" s="3">
        <f t="shared" si="79"/>
        <v>-3.7475759977291649E-3</v>
      </c>
      <c r="M620" s="3">
        <f t="shared" si="80"/>
        <v>1.7746451751697787</v>
      </c>
      <c r="N620" s="5">
        <f t="shared" si="81"/>
        <v>1.5558040025554927</v>
      </c>
    </row>
    <row r="621" spans="1:14" x14ac:dyDescent="0.15">
      <c r="A621" s="1">
        <v>40770</v>
      </c>
      <c r="B621" s="2">
        <v>20260.099999999999</v>
      </c>
      <c r="C621" s="3">
        <v>3.2374090004298234E-3</v>
      </c>
      <c r="D621" s="3">
        <f t="shared" si="75"/>
        <v>3.262434626689794E-2</v>
      </c>
      <c r="E621" s="3">
        <f t="shared" si="76"/>
        <v>1.422547379178376</v>
      </c>
      <c r="F621" s="2">
        <v>543.41</v>
      </c>
      <c r="G621" s="3">
        <v>6.6761582622249405E-4</v>
      </c>
      <c r="H621" s="3">
        <f t="shared" si="77"/>
        <v>4.2134052815404298E-3</v>
      </c>
      <c r="I621" s="3">
        <f t="shared" si="78"/>
        <v>1.5469675197566417</v>
      </c>
      <c r="J621" s="2">
        <v>4776.3465999999999</v>
      </c>
      <c r="K621" s="3">
        <v>1.4826291581546069E-3</v>
      </c>
      <c r="L621" s="3">
        <f t="shared" si="79"/>
        <v>1.2639198899390316E-2</v>
      </c>
      <c r="M621" s="3">
        <f t="shared" si="80"/>
        <v>1.7872843740691691</v>
      </c>
      <c r="N621" s="5">
        <f t="shared" si="81"/>
        <v>1.5744348347996788</v>
      </c>
    </row>
    <row r="622" spans="1:14" x14ac:dyDescent="0.15">
      <c r="A622" s="1">
        <v>40771</v>
      </c>
      <c r="B622" s="2">
        <v>20212.080000000002</v>
      </c>
      <c r="C622" s="3">
        <v>-2.3935652865425343E-4</v>
      </c>
      <c r="D622" s="3">
        <f t="shared" si="75"/>
        <v>-2.3701758629027891E-3</v>
      </c>
      <c r="E622" s="3">
        <f t="shared" si="76"/>
        <v>1.4201772033154731</v>
      </c>
      <c r="F622" s="2">
        <v>540.87</v>
      </c>
      <c r="G622" s="3">
        <v>-7.444799019326149E-4</v>
      </c>
      <c r="H622" s="3">
        <f t="shared" si="77"/>
        <v>-4.674187077896917E-3</v>
      </c>
      <c r="I622" s="3">
        <f t="shared" si="78"/>
        <v>1.5422933326787447</v>
      </c>
      <c r="J622" s="2">
        <v>4720.2794999999996</v>
      </c>
      <c r="K622" s="3">
        <v>-1.3957986415702723E-3</v>
      </c>
      <c r="L622" s="3">
        <f t="shared" si="79"/>
        <v>-1.1738490669835436E-2</v>
      </c>
      <c r="M622" s="3">
        <f t="shared" si="80"/>
        <v>1.7755458833993336</v>
      </c>
      <c r="N622" s="5">
        <f t="shared" si="81"/>
        <v>1.5683976066719842</v>
      </c>
    </row>
    <row r="623" spans="1:14" x14ac:dyDescent="0.15">
      <c r="A623" s="1">
        <v>40772</v>
      </c>
      <c r="B623" s="2">
        <v>20289.03</v>
      </c>
      <c r="C623" s="3">
        <v>3.8313807273391307E-4</v>
      </c>
      <c r="D623" s="3">
        <f t="shared" si="75"/>
        <v>3.8071292019424565E-3</v>
      </c>
      <c r="E623" s="3">
        <f t="shared" si="76"/>
        <v>1.4239843325174155</v>
      </c>
      <c r="F623" s="2">
        <v>543.02</v>
      </c>
      <c r="G623" s="3">
        <v>6.2999926480862859E-4</v>
      </c>
      <c r="H623" s="3">
        <f t="shared" si="77"/>
        <v>3.9750771904523774E-3</v>
      </c>
      <c r="I623" s="3">
        <f t="shared" si="78"/>
        <v>1.546268409869197</v>
      </c>
      <c r="J623" s="2">
        <v>4743.6998999999996</v>
      </c>
      <c r="K623" s="3">
        <v>5.8471786851720337E-4</v>
      </c>
      <c r="L623" s="3">
        <f t="shared" si="79"/>
        <v>4.9616553426550213E-3</v>
      </c>
      <c r="M623" s="3">
        <f t="shared" si="80"/>
        <v>1.7805075387419886</v>
      </c>
      <c r="N623" s="5">
        <f t="shared" si="81"/>
        <v>1.5726261906723547</v>
      </c>
    </row>
    <row r="624" spans="1:14" x14ac:dyDescent="0.15">
      <c r="A624" s="1">
        <v>40773</v>
      </c>
      <c r="B624" s="2">
        <v>20016.27</v>
      </c>
      <c r="C624" s="3">
        <v>-1.3665682647868826E-3</v>
      </c>
      <c r="D624" s="3">
        <f t="shared" si="75"/>
        <v>-1.3443718107765547E-2</v>
      </c>
      <c r="E624" s="3">
        <f t="shared" si="76"/>
        <v>1.41054061440965</v>
      </c>
      <c r="F624" s="2">
        <v>539.89</v>
      </c>
      <c r="G624" s="3">
        <v>-9.1883656131067884E-4</v>
      </c>
      <c r="H624" s="3">
        <f t="shared" si="77"/>
        <v>-5.7640602556075201E-3</v>
      </c>
      <c r="I624" s="3">
        <f t="shared" si="78"/>
        <v>1.5405043496135895</v>
      </c>
      <c r="J624" s="2">
        <v>4736.6027999999997</v>
      </c>
      <c r="K624" s="3">
        <v>-1.7691334109074127E-4</v>
      </c>
      <c r="L624" s="3">
        <f t="shared" si="79"/>
        <v>-1.4961106624809793E-3</v>
      </c>
      <c r="M624" s="3">
        <f t="shared" si="80"/>
        <v>1.7790114280795077</v>
      </c>
      <c r="N624" s="5">
        <f t="shared" si="81"/>
        <v>1.5651043460035954</v>
      </c>
    </row>
    <row r="625" spans="1:14" x14ac:dyDescent="0.15">
      <c r="A625" s="1">
        <v>40774</v>
      </c>
      <c r="B625" s="2">
        <v>19399.919999999998</v>
      </c>
      <c r="C625" s="3">
        <v>-3.1678743809009512E-3</v>
      </c>
      <c r="D625" s="3">
        <f t="shared" si="75"/>
        <v>-3.0792450341647178E-2</v>
      </c>
      <c r="E625" s="3">
        <f t="shared" si="76"/>
        <v>1.3797481640680027</v>
      </c>
      <c r="F625" s="2">
        <v>539.91</v>
      </c>
      <c r="G625" s="3">
        <v>5.8880189692618855E-6</v>
      </c>
      <c r="H625" s="3">
        <f t="shared" si="77"/>
        <v>3.7044583155794351E-5</v>
      </c>
      <c r="I625" s="3">
        <f t="shared" si="78"/>
        <v>1.5405413941967454</v>
      </c>
      <c r="J625" s="2">
        <v>4713.4633000000003</v>
      </c>
      <c r="K625" s="3">
        <v>-5.7899279017192026E-4</v>
      </c>
      <c r="L625" s="3">
        <f t="shared" si="79"/>
        <v>-4.8852523585045634E-3</v>
      </c>
      <c r="M625" s="3">
        <f t="shared" si="80"/>
        <v>1.7741261757210032</v>
      </c>
      <c r="N625" s="5">
        <f t="shared" si="81"/>
        <v>1.550876162985189</v>
      </c>
    </row>
    <row r="626" spans="1:14" x14ac:dyDescent="0.15">
      <c r="A626" s="1">
        <v>40777</v>
      </c>
      <c r="B626" s="2">
        <v>19486.87</v>
      </c>
      <c r="C626" s="3">
        <v>4.5274257896257906E-4</v>
      </c>
      <c r="D626" s="3">
        <f t="shared" si="75"/>
        <v>4.4819772452670287E-3</v>
      </c>
      <c r="E626" s="3">
        <f t="shared" si="76"/>
        <v>1.3842301413132698</v>
      </c>
      <c r="F626" s="2">
        <v>539.05999999999995</v>
      </c>
      <c r="G626" s="3">
        <v>-2.5049608883070875E-4</v>
      </c>
      <c r="H626" s="3">
        <f t="shared" si="77"/>
        <v>-1.574336463484697E-3</v>
      </c>
      <c r="I626" s="3">
        <f t="shared" si="78"/>
        <v>1.5389670577332608</v>
      </c>
      <c r="J626" s="2">
        <v>4685.6319999999996</v>
      </c>
      <c r="K626" s="3">
        <v>-7.006579561260654E-4</v>
      </c>
      <c r="L626" s="3">
        <f t="shared" si="79"/>
        <v>-5.9046391641578572E-3</v>
      </c>
      <c r="M626" s="3">
        <f t="shared" si="80"/>
        <v>1.7682215365568452</v>
      </c>
      <c r="N626" s="5">
        <f t="shared" si="81"/>
        <v>1.5503728006630686</v>
      </c>
    </row>
    <row r="627" spans="1:14" x14ac:dyDescent="0.15">
      <c r="A627" s="1">
        <v>40778</v>
      </c>
      <c r="B627" s="2">
        <v>19875.53</v>
      </c>
      <c r="C627" s="3">
        <v>1.9953453907972812E-3</v>
      </c>
      <c r="D627" s="3">
        <f t="shared" si="75"/>
        <v>1.9944711490352214E-2</v>
      </c>
      <c r="E627" s="3">
        <f t="shared" si="76"/>
        <v>1.404174852803622</v>
      </c>
      <c r="F627" s="2">
        <v>540.57000000000005</v>
      </c>
      <c r="G627" s="3">
        <v>4.4452940100047359E-4</v>
      </c>
      <c r="H627" s="3">
        <f t="shared" si="77"/>
        <v>2.8011724112345653E-3</v>
      </c>
      <c r="I627" s="3">
        <f t="shared" si="78"/>
        <v>1.5417682301444955</v>
      </c>
      <c r="J627" s="2">
        <v>4735.3546999999999</v>
      </c>
      <c r="K627" s="3">
        <v>1.2473193282265312E-3</v>
      </c>
      <c r="L627" s="3">
        <f t="shared" si="79"/>
        <v>1.0611738181743735E-2</v>
      </c>
      <c r="M627" s="3">
        <f t="shared" si="80"/>
        <v>1.7788332747385889</v>
      </c>
      <c r="N627" s="5">
        <f t="shared" si="81"/>
        <v>1.5627647170208194</v>
      </c>
    </row>
    <row r="628" spans="1:14" x14ac:dyDescent="0.15">
      <c r="A628" s="1">
        <v>40779</v>
      </c>
      <c r="B628" s="2">
        <v>19466.79</v>
      </c>
      <c r="C628" s="3">
        <v>-2.103929861054708E-3</v>
      </c>
      <c r="D628" s="3">
        <f t="shared" si="75"/>
        <v>-2.0564986191563092E-2</v>
      </c>
      <c r="E628" s="3">
        <f t="shared" si="76"/>
        <v>1.3836098666120589</v>
      </c>
      <c r="F628" s="2">
        <v>538.55999999999995</v>
      </c>
      <c r="G628" s="3">
        <v>-5.9234970335971296E-4</v>
      </c>
      <c r="H628" s="3">
        <f t="shared" si="77"/>
        <v>-3.7182973527944657E-3</v>
      </c>
      <c r="I628" s="3">
        <f t="shared" si="78"/>
        <v>1.538049932791701</v>
      </c>
      <c r="J628" s="2">
        <v>4722.9939000000004</v>
      </c>
      <c r="K628" s="3">
        <v>-3.0894485672998162E-4</v>
      </c>
      <c r="L628" s="3">
        <f t="shared" si="79"/>
        <v>-2.6103218835960636E-3</v>
      </c>
      <c r="M628" s="3">
        <f t="shared" si="80"/>
        <v>1.7762229528549929</v>
      </c>
      <c r="N628" s="5">
        <f t="shared" si="81"/>
        <v>1.5524924885141207</v>
      </c>
    </row>
    <row r="629" spans="1:14" x14ac:dyDescent="0.15">
      <c r="A629" s="1">
        <v>40780</v>
      </c>
      <c r="B629" s="2">
        <v>19752.48</v>
      </c>
      <c r="C629" s="3">
        <v>1.4729618594596489E-3</v>
      </c>
      <c r="D629" s="3">
        <f t="shared" si="75"/>
        <v>1.4675763184377017E-2</v>
      </c>
      <c r="E629" s="3">
        <f t="shared" si="76"/>
        <v>1.3982856297964359</v>
      </c>
      <c r="F629" s="2">
        <v>537.85</v>
      </c>
      <c r="G629" s="3">
        <v>-2.0981048115295567E-4</v>
      </c>
      <c r="H629" s="3">
        <f t="shared" si="77"/>
        <v>-1.3183303624478661E-3</v>
      </c>
      <c r="I629" s="3">
        <f t="shared" si="78"/>
        <v>1.5367316024292532</v>
      </c>
      <c r="J629" s="2">
        <v>4745.7313000000004</v>
      </c>
      <c r="K629" s="3">
        <v>5.673526860079794E-4</v>
      </c>
      <c r="L629" s="3">
        <f t="shared" si="79"/>
        <v>4.814192116572494E-3</v>
      </c>
      <c r="M629" s="3">
        <f t="shared" si="80"/>
        <v>1.7810371449715654</v>
      </c>
      <c r="N629" s="5">
        <f t="shared" si="81"/>
        <v>1.5597445670299244</v>
      </c>
    </row>
    <row r="630" spans="1:14" x14ac:dyDescent="0.15">
      <c r="A630" s="1">
        <v>40781</v>
      </c>
      <c r="B630" s="2">
        <v>19582.88</v>
      </c>
      <c r="C630" s="3">
        <v>-8.7259454572882875E-4</v>
      </c>
      <c r="D630" s="3">
        <f t="shared" si="75"/>
        <v>-8.5862635982923933E-3</v>
      </c>
      <c r="E630" s="3">
        <f t="shared" si="76"/>
        <v>1.3896993661981436</v>
      </c>
      <c r="F630" s="2">
        <v>541.57000000000005</v>
      </c>
      <c r="G630" s="3">
        <v>1.0950270957178409E-3</v>
      </c>
      <c r="H630" s="3">
        <f t="shared" si="77"/>
        <v>6.9164265129683499E-3</v>
      </c>
      <c r="I630" s="3">
        <f t="shared" si="78"/>
        <v>1.5436480289422216</v>
      </c>
      <c r="J630" s="2">
        <v>4791.9168</v>
      </c>
      <c r="K630" s="3">
        <v>1.1428102862263564E-3</v>
      </c>
      <c r="L630" s="3">
        <f t="shared" si="79"/>
        <v>9.7320090583298702E-3</v>
      </c>
      <c r="M630" s="3">
        <f t="shared" si="80"/>
        <v>1.7907691540298953</v>
      </c>
      <c r="N630" s="5">
        <f t="shared" si="81"/>
        <v>1.5612169299524929</v>
      </c>
    </row>
    <row r="631" spans="1:14" x14ac:dyDescent="0.15">
      <c r="A631" s="1">
        <v>40784</v>
      </c>
      <c r="B631" s="2">
        <v>19865.11</v>
      </c>
      <c r="C631" s="3">
        <v>1.4458538969675618E-3</v>
      </c>
      <c r="D631" s="3">
        <f t="shared" si="75"/>
        <v>1.4412078305131807E-2</v>
      </c>
      <c r="E631" s="3">
        <f t="shared" si="76"/>
        <v>1.4041114445032754</v>
      </c>
      <c r="F631" s="2">
        <v>543.02</v>
      </c>
      <c r="G631" s="3">
        <v>4.2460869934586858E-4</v>
      </c>
      <c r="H631" s="3">
        <f t="shared" si="77"/>
        <v>2.6774008900048592E-3</v>
      </c>
      <c r="I631" s="3">
        <f t="shared" si="78"/>
        <v>1.5463254298322264</v>
      </c>
      <c r="J631" s="2">
        <v>4803.9960000000001</v>
      </c>
      <c r="K631" s="3">
        <v>2.9698157303079462E-4</v>
      </c>
      <c r="L631" s="3">
        <f t="shared" si="79"/>
        <v>2.5207449344696736E-3</v>
      </c>
      <c r="M631" s="3">
        <f t="shared" si="80"/>
        <v>1.7932898989643651</v>
      </c>
      <c r="N631" s="5">
        <f t="shared" si="81"/>
        <v>1.5686605607999971</v>
      </c>
    </row>
    <row r="632" spans="1:14" x14ac:dyDescent="0.15">
      <c r="A632" s="1">
        <v>40785</v>
      </c>
      <c r="B632" s="2">
        <v>20204.169999999998</v>
      </c>
      <c r="C632" s="3">
        <v>1.7071514378592129E-3</v>
      </c>
      <c r="D632" s="3">
        <f t="shared" si="75"/>
        <v>1.7068115907739632E-2</v>
      </c>
      <c r="E632" s="3">
        <f t="shared" si="76"/>
        <v>1.4211795604110151</v>
      </c>
      <c r="F632" s="2">
        <v>543.48</v>
      </c>
      <c r="G632" s="3">
        <v>1.3444849818285959E-4</v>
      </c>
      <c r="H632" s="3">
        <f t="shared" si="77"/>
        <v>8.4711428676666862E-4</v>
      </c>
      <c r="I632" s="3">
        <f t="shared" si="78"/>
        <v>1.5471725441189932</v>
      </c>
      <c r="J632" s="2">
        <v>4849.4709000000003</v>
      </c>
      <c r="K632" s="3">
        <v>1.1101627283357331E-3</v>
      </c>
      <c r="L632" s="3">
        <f t="shared" si="79"/>
        <v>9.4660570075412558E-3</v>
      </c>
      <c r="M632" s="3">
        <f t="shared" si="80"/>
        <v>1.8027559559719064</v>
      </c>
      <c r="N632" s="5">
        <f t="shared" si="81"/>
        <v>1.5789839010839088</v>
      </c>
    </row>
    <row r="633" spans="1:14" x14ac:dyDescent="0.15">
      <c r="A633" s="1">
        <v>40786</v>
      </c>
      <c r="B633" s="2">
        <v>20534.849999999999</v>
      </c>
      <c r="C633" s="3">
        <v>1.6349065773126638E-3</v>
      </c>
      <c r="D633" s="3">
        <f t="shared" si="75"/>
        <v>1.636691831438759E-2</v>
      </c>
      <c r="E633" s="3">
        <f t="shared" si="76"/>
        <v>1.4375464787254026</v>
      </c>
      <c r="F633" s="2">
        <v>544.28</v>
      </c>
      <c r="G633" s="3">
        <v>2.3349812118775287E-4</v>
      </c>
      <c r="H633" s="3">
        <f t="shared" si="77"/>
        <v>1.4719952896149896E-3</v>
      </c>
      <c r="I633" s="3">
        <f t="shared" si="78"/>
        <v>1.5486445394086081</v>
      </c>
      <c r="J633" s="2">
        <v>4857.2869000000001</v>
      </c>
      <c r="K633" s="3">
        <v>1.8972433371925384E-4</v>
      </c>
      <c r="L633" s="3">
        <f t="shared" si="79"/>
        <v>1.6117222190156462E-3</v>
      </c>
      <c r="M633" s="3">
        <f t="shared" si="80"/>
        <v>1.8043676781909221</v>
      </c>
      <c r="N633" s="5">
        <f t="shared" si="81"/>
        <v>1.5866163706173442</v>
      </c>
    </row>
    <row r="634" spans="1:14" x14ac:dyDescent="0.15">
      <c r="A634" s="1">
        <v>40787</v>
      </c>
      <c r="B634" s="2">
        <v>20585.330000000002</v>
      </c>
      <c r="C634" s="3">
        <v>2.4719702465078846E-4</v>
      </c>
      <c r="D634" s="3">
        <f t="shared" si="75"/>
        <v>2.4582599824202857E-3</v>
      </c>
      <c r="E634" s="3">
        <f t="shared" si="76"/>
        <v>1.440004738707823</v>
      </c>
      <c r="F634" s="2">
        <v>541.22</v>
      </c>
      <c r="G634" s="3">
        <v>-8.9579373940949368E-4</v>
      </c>
      <c r="H634" s="3">
        <f t="shared" si="77"/>
        <v>-5.6221062688321189E-3</v>
      </c>
      <c r="I634" s="3">
        <f t="shared" si="78"/>
        <v>1.5430224331397759</v>
      </c>
      <c r="J634" s="2">
        <v>4845.2076999999999</v>
      </c>
      <c r="K634" s="3">
        <v>-2.9342356238859578E-4</v>
      </c>
      <c r="L634" s="3">
        <f t="shared" si="79"/>
        <v>-2.4868203687947953E-3</v>
      </c>
      <c r="M634" s="3">
        <f t="shared" si="80"/>
        <v>1.8018808578221273</v>
      </c>
      <c r="N634" s="5">
        <f t="shared" si="81"/>
        <v>1.5853362339986288</v>
      </c>
    </row>
    <row r="635" spans="1:14" x14ac:dyDescent="0.15">
      <c r="A635" s="1">
        <v>40788</v>
      </c>
      <c r="B635" s="2">
        <v>20212.91</v>
      </c>
      <c r="C635" s="3">
        <v>-1.8415408110269112E-3</v>
      </c>
      <c r="D635" s="3">
        <f t="shared" ref="D635:D698" si="82">($B635-$B634)/$B634</f>
        <v>-1.8091524401114865E-2</v>
      </c>
      <c r="E635" s="3">
        <f t="shared" ref="E635:E698" si="83">E634+($B635-$B634)/$B634</f>
        <v>1.4219132143067081</v>
      </c>
      <c r="F635" s="2">
        <v>541.84</v>
      </c>
      <c r="G635" s="3">
        <v>1.8187604397293974E-4</v>
      </c>
      <c r="H635" s="3">
        <f t="shared" ref="H635:H698" si="84">($F635-$F634)/$F634</f>
        <v>1.1455600310409898E-3</v>
      </c>
      <c r="I635" s="3">
        <f t="shared" ref="I635:I698" si="85">I634+($F635-$F634)/$F634</f>
        <v>1.544167993170817</v>
      </c>
      <c r="J635" s="2">
        <v>4819.6279999999997</v>
      </c>
      <c r="K635" s="3">
        <v>-6.2418449913517532E-4</v>
      </c>
      <c r="L635" s="3">
        <f t="shared" ref="L635:L698" si="86">($J635-$J634)/$J634</f>
        <v>-5.2793815216631949E-3</v>
      </c>
      <c r="M635" s="3">
        <f t="shared" ref="M635:M698" si="87">M634+($J635-$J634)/$J634</f>
        <v>1.7966014763004641</v>
      </c>
      <c r="N635" s="5">
        <f t="shared" si="81"/>
        <v>1.5764844670230598</v>
      </c>
    </row>
    <row r="636" spans="1:14" x14ac:dyDescent="0.15">
      <c r="A636" s="1">
        <v>40791</v>
      </c>
      <c r="B636" s="2">
        <v>19616.400000000001</v>
      </c>
      <c r="C636" s="3">
        <v>-3.0306748991345586E-3</v>
      </c>
      <c r="D636" s="3">
        <f t="shared" si="82"/>
        <v>-2.9511337061313706E-2</v>
      </c>
      <c r="E636" s="3">
        <f t="shared" si="83"/>
        <v>1.3924018772453943</v>
      </c>
      <c r="F636" s="2">
        <f>F635</f>
        <v>541.84</v>
      </c>
      <c r="G636" s="3">
        <v>0</v>
      </c>
      <c r="H636" s="3">
        <f t="shared" si="84"/>
        <v>0</v>
      </c>
      <c r="I636" s="3">
        <f t="shared" si="85"/>
        <v>1.544167993170817</v>
      </c>
      <c r="J636" s="2">
        <v>4767.7582000000002</v>
      </c>
      <c r="K636" s="3">
        <v>-1.2775681301137368E-3</v>
      </c>
      <c r="L636" s="3">
        <f t="shared" si="86"/>
        <v>-1.0762199904224867E-2</v>
      </c>
      <c r="M636" s="3">
        <f t="shared" si="87"/>
        <v>1.7858392763962392</v>
      </c>
      <c r="N636" s="5">
        <f t="shared" si="81"/>
        <v>1.5608516610701832</v>
      </c>
    </row>
    <row r="637" spans="1:14" x14ac:dyDescent="0.15">
      <c r="A637" s="1">
        <v>40792</v>
      </c>
      <c r="B637" s="2">
        <v>19710.5</v>
      </c>
      <c r="C637" s="3">
        <v>4.8392989496916835E-4</v>
      </c>
      <c r="D637" s="3">
        <f t="shared" si="82"/>
        <v>4.7970065863256533E-3</v>
      </c>
      <c r="E637" s="3">
        <f t="shared" si="83"/>
        <v>1.39719888383172</v>
      </c>
      <c r="F637" s="2">
        <v>541.33000000000004</v>
      </c>
      <c r="G637" s="3">
        <v>-1.49614896345454E-4</v>
      </c>
      <c r="H637" s="3">
        <f t="shared" si="84"/>
        <v>-9.4123726561344838E-4</v>
      </c>
      <c r="I637" s="3">
        <f t="shared" si="85"/>
        <v>1.5432267559052035</v>
      </c>
      <c r="J637" s="2">
        <v>4760.6527999999998</v>
      </c>
      <c r="K637" s="3">
        <v>-1.7612057410349699E-4</v>
      </c>
      <c r="L637" s="3">
        <f t="shared" si="86"/>
        <v>-1.4903020878870015E-3</v>
      </c>
      <c r="M637" s="3">
        <f t="shared" si="87"/>
        <v>1.7843489743083523</v>
      </c>
      <c r="N637" s="5">
        <f t="shared" si="81"/>
        <v>1.5620866853230941</v>
      </c>
    </row>
    <row r="638" spans="1:14" x14ac:dyDescent="0.15">
      <c r="A638" s="1">
        <v>40793</v>
      </c>
      <c r="B638" s="2">
        <v>20048</v>
      </c>
      <c r="C638" s="3">
        <v>1.7139215759741724E-3</v>
      </c>
      <c r="D638" s="3">
        <f t="shared" si="82"/>
        <v>1.712285330153979E-2</v>
      </c>
      <c r="E638" s="3">
        <f t="shared" si="83"/>
        <v>1.4143217371332597</v>
      </c>
      <c r="F638" s="2">
        <v>541.75</v>
      </c>
      <c r="G638" s="3">
        <v>1.2320732122515362E-4</v>
      </c>
      <c r="H638" s="3">
        <f t="shared" si="84"/>
        <v>7.7586684647065383E-4</v>
      </c>
      <c r="I638" s="3">
        <f t="shared" si="85"/>
        <v>1.5440026227516741</v>
      </c>
      <c r="J638" s="2">
        <v>4817.4964</v>
      </c>
      <c r="K638" s="3">
        <v>1.399712125219233E-3</v>
      </c>
      <c r="L638" s="3">
        <f t="shared" si="86"/>
        <v>1.1940295246903987E-2</v>
      </c>
      <c r="M638" s="3">
        <f t="shared" si="87"/>
        <v>1.7962892695552561</v>
      </c>
      <c r="N638" s="5">
        <f t="shared" si="81"/>
        <v>1.573222468335953</v>
      </c>
    </row>
    <row r="639" spans="1:14" x14ac:dyDescent="0.15">
      <c r="A639" s="1">
        <v>40794</v>
      </c>
      <c r="B639" s="2">
        <v>19912.82</v>
      </c>
      <c r="C639" s="3">
        <v>-6.8346008593315013E-4</v>
      </c>
      <c r="D639" s="3">
        <f t="shared" si="82"/>
        <v>-6.7428172386273088E-3</v>
      </c>
      <c r="E639" s="3">
        <f t="shared" si="83"/>
        <v>1.4075789198946325</v>
      </c>
      <c r="F639" s="2">
        <v>542.1</v>
      </c>
      <c r="G639" s="3">
        <v>1.0258929861069397E-4</v>
      </c>
      <c r="H639" s="3">
        <f t="shared" si="84"/>
        <v>6.4605445316109412E-4</v>
      </c>
      <c r="I639" s="3">
        <f t="shared" si="85"/>
        <v>1.5446486772048351</v>
      </c>
      <c r="J639" s="2">
        <v>4811.8119999999999</v>
      </c>
      <c r="K639" s="3">
        <v>-1.3924631272638772E-4</v>
      </c>
      <c r="L639" s="3">
        <f t="shared" si="86"/>
        <v>-1.1799489876110952E-3</v>
      </c>
      <c r="M639" s="3">
        <f t="shared" si="87"/>
        <v>1.7951093205676449</v>
      </c>
      <c r="N639" s="5">
        <f t="shared" si="81"/>
        <v>1.5702383595658467</v>
      </c>
    </row>
    <row r="640" spans="1:14" x14ac:dyDescent="0.15">
      <c r="A640" s="1">
        <v>40795</v>
      </c>
      <c r="B640" s="2">
        <v>19866.63</v>
      </c>
      <c r="C640" s="3">
        <v>-2.3465225332256292E-4</v>
      </c>
      <c r="D640" s="3">
        <f t="shared" si="82"/>
        <v>-2.3196111851560299E-3</v>
      </c>
      <c r="E640" s="3">
        <f t="shared" si="83"/>
        <v>1.4052593087094765</v>
      </c>
      <c r="F640" s="2">
        <v>540.71</v>
      </c>
      <c r="G640" s="3">
        <v>-4.0798398257480142E-4</v>
      </c>
      <c r="H640" s="3">
        <f t="shared" si="84"/>
        <v>-2.5641025641025389E-3</v>
      </c>
      <c r="I640" s="3">
        <f t="shared" si="85"/>
        <v>1.5420845746407326</v>
      </c>
      <c r="J640" s="2">
        <v>4804.7066000000004</v>
      </c>
      <c r="K640" s="3">
        <v>-1.7431732465575099E-4</v>
      </c>
      <c r="L640" s="3">
        <f t="shared" si="86"/>
        <v>-1.4766578577881811E-3</v>
      </c>
      <c r="M640" s="3">
        <f t="shared" si="87"/>
        <v>1.7936326627098567</v>
      </c>
      <c r="N640" s="5">
        <f t="shared" si="81"/>
        <v>1.5681300496993804</v>
      </c>
    </row>
    <row r="641" spans="1:14" x14ac:dyDescent="0.15">
      <c r="A641" s="1">
        <v>40798</v>
      </c>
      <c r="B641" s="2">
        <v>19030.54</v>
      </c>
      <c r="C641" s="3">
        <v>-4.3634314826476815E-3</v>
      </c>
      <c r="D641" s="3">
        <f t="shared" si="82"/>
        <v>-4.2085144788018912E-2</v>
      </c>
      <c r="E641" s="3">
        <f t="shared" si="83"/>
        <v>1.3631741639214576</v>
      </c>
      <c r="F641" s="2">
        <v>538.5</v>
      </c>
      <c r="G641" s="3">
        <v>-6.5125338816422621E-4</v>
      </c>
      <c r="H641" s="3">
        <f t="shared" si="84"/>
        <v>-4.0872186569511125E-3</v>
      </c>
      <c r="I641" s="3">
        <f t="shared" si="85"/>
        <v>1.5379973559837814</v>
      </c>
      <c r="J641" s="2">
        <f>J640</f>
        <v>4804.7066000000004</v>
      </c>
      <c r="K641" s="3">
        <v>0</v>
      </c>
      <c r="L641" s="3">
        <f t="shared" si="86"/>
        <v>0</v>
      </c>
      <c r="M641" s="3">
        <f t="shared" si="87"/>
        <v>1.7936326627098567</v>
      </c>
      <c r="N641" s="5">
        <f t="shared" si="81"/>
        <v>1.549779431934744</v>
      </c>
    </row>
    <row r="642" spans="1:14" x14ac:dyDescent="0.15">
      <c r="A642" s="1">
        <v>40799</v>
      </c>
      <c r="B642" s="2">
        <f>B641</f>
        <v>19030.54</v>
      </c>
      <c r="C642" s="3">
        <v>0</v>
      </c>
      <c r="D642" s="3">
        <f t="shared" si="82"/>
        <v>0</v>
      </c>
      <c r="E642" s="3">
        <f t="shared" si="83"/>
        <v>1.3631741639214576</v>
      </c>
      <c r="F642" s="2">
        <v>535.94000000000005</v>
      </c>
      <c r="G642" s="3">
        <v>-7.5831719355339466E-4</v>
      </c>
      <c r="H642" s="3">
        <f t="shared" si="84"/>
        <v>-4.7539461467037058E-3</v>
      </c>
      <c r="I642" s="3">
        <f t="shared" si="85"/>
        <v>1.5332434098370777</v>
      </c>
      <c r="J642" s="2">
        <v>4711.6252000000004</v>
      </c>
      <c r="K642" s="3">
        <v>-2.3130252444401966E-3</v>
      </c>
      <c r="L642" s="3">
        <f t="shared" si="86"/>
        <v>-1.9372962336555583E-2</v>
      </c>
      <c r="M642" s="3">
        <f t="shared" si="87"/>
        <v>1.7742597003733012</v>
      </c>
      <c r="N642" s="5">
        <f t="shared" si="81"/>
        <v>1.5421990237994878</v>
      </c>
    </row>
    <row r="643" spans="1:14" x14ac:dyDescent="0.15">
      <c r="A643" s="1">
        <v>40800</v>
      </c>
      <c r="B643" s="2">
        <v>19045.439999999999</v>
      </c>
      <c r="C643" s="3">
        <v>7.9419462836247443E-5</v>
      </c>
      <c r="D643" s="3">
        <f t="shared" si="82"/>
        <v>7.8295203394111864E-4</v>
      </c>
      <c r="E643" s="3">
        <f t="shared" si="83"/>
        <v>1.3639571159553987</v>
      </c>
      <c r="F643" s="2">
        <v>536.15</v>
      </c>
      <c r="G643" s="3">
        <v>6.2338057509743182E-5</v>
      </c>
      <c r="H643" s="3">
        <f t="shared" si="84"/>
        <v>3.9183490689241829E-4</v>
      </c>
      <c r="I643" s="3">
        <f t="shared" si="85"/>
        <v>1.5336352447439701</v>
      </c>
      <c r="J643" s="2">
        <v>4622.0964999999997</v>
      </c>
      <c r="K643" s="3">
        <v>-2.2734225116329129E-3</v>
      </c>
      <c r="L643" s="3">
        <f t="shared" si="86"/>
        <v>-1.9001659979236196E-2</v>
      </c>
      <c r="M643" s="3">
        <f t="shared" si="87"/>
        <v>1.755258040394065</v>
      </c>
      <c r="N643" s="5">
        <f t="shared" ref="N643:N706" si="88">SUM(PRODUCT(E643,$B$3322),PRODUCT(I643,$F$3322),PRODUCT(M643,$J$3322))</f>
        <v>1.5364128300810418</v>
      </c>
    </row>
    <row r="644" spans="1:14" x14ac:dyDescent="0.15">
      <c r="A644" s="1">
        <v>40801</v>
      </c>
      <c r="B644" s="2">
        <v>19181.5</v>
      </c>
      <c r="C644" s="3">
        <v>7.2183993650490406E-4</v>
      </c>
      <c r="D644" s="3">
        <f t="shared" si="82"/>
        <v>7.1439672698557404E-3</v>
      </c>
      <c r="E644" s="3">
        <f t="shared" si="83"/>
        <v>1.3711010832252544</v>
      </c>
      <c r="F644" s="2">
        <v>535.35</v>
      </c>
      <c r="G644" s="3">
        <v>-2.3766558961992262E-4</v>
      </c>
      <c r="H644" s="3">
        <f t="shared" si="84"/>
        <v>-1.4921197426092595E-3</v>
      </c>
      <c r="I644" s="3">
        <f t="shared" si="85"/>
        <v>1.5321431250013609</v>
      </c>
      <c r="J644" s="2">
        <v>4624.2281000000003</v>
      </c>
      <c r="K644" s="3">
        <v>5.4635165223718063E-5</v>
      </c>
      <c r="L644" s="3">
        <f t="shared" si="86"/>
        <v>4.6117600530422011E-4</v>
      </c>
      <c r="M644" s="3">
        <f t="shared" si="87"/>
        <v>1.7557192163993691</v>
      </c>
      <c r="N644" s="5">
        <f t="shared" si="88"/>
        <v>1.5391044966533247</v>
      </c>
    </row>
    <row r="645" spans="1:14" x14ac:dyDescent="0.15">
      <c r="A645" s="1">
        <v>40802</v>
      </c>
      <c r="B645" s="2">
        <v>19455.310000000001</v>
      </c>
      <c r="C645" s="3">
        <v>1.4351910282155472E-3</v>
      </c>
      <c r="D645" s="3">
        <f t="shared" si="82"/>
        <v>1.4274691760289931E-2</v>
      </c>
      <c r="E645" s="3">
        <f t="shared" si="83"/>
        <v>1.3853757749855442</v>
      </c>
      <c r="F645" s="2">
        <v>533.61</v>
      </c>
      <c r="G645" s="3">
        <v>-5.184199199998557E-4</v>
      </c>
      <c r="H645" s="3">
        <f t="shared" si="84"/>
        <v>-3.250210142897187E-3</v>
      </c>
      <c r="I645" s="3">
        <f t="shared" si="85"/>
        <v>1.5288929148584636</v>
      </c>
      <c r="J645" s="2">
        <v>4687.4665999999997</v>
      </c>
      <c r="K645" s="3">
        <v>1.606929205014258E-3</v>
      </c>
      <c r="L645" s="3">
        <f t="shared" si="86"/>
        <v>1.367547158843645E-2</v>
      </c>
      <c r="M645" s="3">
        <f t="shared" si="87"/>
        <v>1.7693946879878055</v>
      </c>
      <c r="N645" s="5">
        <f t="shared" si="88"/>
        <v>1.548580786884644</v>
      </c>
    </row>
    <row r="646" spans="1:14" x14ac:dyDescent="0.15">
      <c r="A646" s="1">
        <v>40805</v>
      </c>
      <c r="B646" s="2">
        <v>18917.95</v>
      </c>
      <c r="C646" s="3">
        <v>-2.8441524623812903E-3</v>
      </c>
      <c r="D646" s="3">
        <f t="shared" si="82"/>
        <v>-2.7620222962265857E-2</v>
      </c>
      <c r="E646" s="3">
        <f t="shared" si="83"/>
        <v>1.3577555520232782</v>
      </c>
      <c r="F646" s="2">
        <v>528.29</v>
      </c>
      <c r="G646" s="3">
        <v>-1.5981541384774791E-3</v>
      </c>
      <c r="H646" s="3">
        <f t="shared" si="84"/>
        <v>-9.9698281516464263E-3</v>
      </c>
      <c r="I646" s="3">
        <f t="shared" si="85"/>
        <v>1.5189230867068171</v>
      </c>
      <c r="J646" s="2">
        <v>4514.8041999999996</v>
      </c>
      <c r="K646" s="3">
        <v>-4.4598840546710705E-3</v>
      </c>
      <c r="L646" s="3">
        <f t="shared" si="86"/>
        <v>-3.6834907794329706E-2</v>
      </c>
      <c r="M646" s="3">
        <f t="shared" si="87"/>
        <v>1.7325597801934758</v>
      </c>
      <c r="N646" s="5">
        <f t="shared" si="88"/>
        <v>1.5225843347592882</v>
      </c>
    </row>
    <row r="647" spans="1:14" x14ac:dyDescent="0.15">
      <c r="A647" s="1">
        <v>40806</v>
      </c>
      <c r="B647" s="2">
        <v>19014.8</v>
      </c>
      <c r="C647" s="3">
        <v>5.1826149949664631E-4</v>
      </c>
      <c r="D647" s="3">
        <f t="shared" si="82"/>
        <v>5.1194764760451603E-3</v>
      </c>
      <c r="E647" s="3">
        <f t="shared" si="83"/>
        <v>1.3628750284993234</v>
      </c>
      <c r="F647" s="2">
        <v>527.42999999999995</v>
      </c>
      <c r="G647" s="3">
        <v>-2.599259780067248E-4</v>
      </c>
      <c r="H647" s="3">
        <f t="shared" si="84"/>
        <v>-1.6278937704670043E-3</v>
      </c>
      <c r="I647" s="3">
        <f t="shared" si="85"/>
        <v>1.5172951929363501</v>
      </c>
      <c r="J647" s="2">
        <v>4483.5402000000004</v>
      </c>
      <c r="K647" s="3">
        <v>-8.2644181205232352E-4</v>
      </c>
      <c r="L647" s="3">
        <f t="shared" si="86"/>
        <v>-6.9247742792476396E-3</v>
      </c>
      <c r="M647" s="3">
        <f t="shared" si="87"/>
        <v>1.7256350059142282</v>
      </c>
      <c r="N647" s="5">
        <f t="shared" si="88"/>
        <v>1.5219951967632928</v>
      </c>
    </row>
    <row r="648" spans="1:14" x14ac:dyDescent="0.15">
      <c r="A648" s="1">
        <v>40807</v>
      </c>
      <c r="B648" s="2">
        <v>18824.169999999998</v>
      </c>
      <c r="C648" s="3">
        <v>-1.0236763570552008E-3</v>
      </c>
      <c r="D648" s="3">
        <f t="shared" si="82"/>
        <v>-1.0025348675768403E-2</v>
      </c>
      <c r="E648" s="3">
        <f t="shared" si="83"/>
        <v>1.352849679823555</v>
      </c>
      <c r="F648" s="2">
        <v>526.14</v>
      </c>
      <c r="G648" s="3">
        <v>-3.908374089319328E-4</v>
      </c>
      <c r="H648" s="3">
        <f t="shared" si="84"/>
        <v>-2.445822194414356E-3</v>
      </c>
      <c r="I648" s="3">
        <f t="shared" si="85"/>
        <v>1.5148493707419357</v>
      </c>
      <c r="J648" s="2">
        <v>4487.8028000000004</v>
      </c>
      <c r="K648" s="3">
        <v>1.1300474373331271E-4</v>
      </c>
      <c r="L648" s="3">
        <f t="shared" si="86"/>
        <v>9.5072193174492337E-4</v>
      </c>
      <c r="M648" s="3">
        <f t="shared" si="87"/>
        <v>1.7265857278459731</v>
      </c>
      <c r="N648" s="5">
        <f t="shared" si="88"/>
        <v>1.5175478858040337</v>
      </c>
    </row>
    <row r="649" spans="1:14" x14ac:dyDescent="0.15">
      <c r="A649" s="1">
        <v>40808</v>
      </c>
      <c r="B649" s="2">
        <v>17911.95</v>
      </c>
      <c r="C649" s="3">
        <v>-5.0722415572421031E-3</v>
      </c>
      <c r="D649" s="3">
        <f t="shared" si="82"/>
        <v>-4.8460038344319965E-2</v>
      </c>
      <c r="E649" s="3">
        <f t="shared" si="83"/>
        <v>1.3043896414792351</v>
      </c>
      <c r="F649" s="2">
        <v>517.13</v>
      </c>
      <c r="G649" s="3">
        <v>-2.7644414028459075E-3</v>
      </c>
      <c r="H649" s="3">
        <f t="shared" si="84"/>
        <v>-1.7124719656365209E-2</v>
      </c>
      <c r="I649" s="3">
        <f t="shared" si="85"/>
        <v>1.4977246510855704</v>
      </c>
      <c r="J649" s="2">
        <v>4291.18</v>
      </c>
      <c r="K649" s="3">
        <v>-5.3562621185075255E-3</v>
      </c>
      <c r="L649" s="3">
        <f t="shared" si="86"/>
        <v>-4.3812709417624163E-2</v>
      </c>
      <c r="M649" s="3">
        <f t="shared" si="87"/>
        <v>1.6827730184283489</v>
      </c>
      <c r="N649" s="5">
        <f t="shared" si="88"/>
        <v>1.4788363571059375</v>
      </c>
    </row>
    <row r="650" spans="1:14" x14ac:dyDescent="0.15">
      <c r="A650" s="1">
        <v>40809</v>
      </c>
      <c r="B650" s="2">
        <v>17668.830000000002</v>
      </c>
      <c r="C650" s="3">
        <v>-1.3974065657961113E-3</v>
      </c>
      <c r="D650" s="3">
        <f t="shared" si="82"/>
        <v>-1.3573061559461643E-2</v>
      </c>
      <c r="E650" s="3">
        <f t="shared" si="83"/>
        <v>1.2908165799197735</v>
      </c>
      <c r="F650" s="2">
        <v>514.01</v>
      </c>
      <c r="G650" s="3">
        <v>-9.6945494257450946E-4</v>
      </c>
      <c r="H650" s="3">
        <f t="shared" si="84"/>
        <v>-6.033299170421373E-3</v>
      </c>
      <c r="I650" s="3">
        <f t="shared" si="85"/>
        <v>1.4916913519151491</v>
      </c>
      <c r="J650" s="2">
        <v>4058.8969999999999</v>
      </c>
      <c r="K650" s="3">
        <v>-6.6978848282779474E-3</v>
      </c>
      <c r="L650" s="3">
        <f t="shared" si="86"/>
        <v>-5.4130332449349679E-2</v>
      </c>
      <c r="M650" s="3">
        <f t="shared" si="87"/>
        <v>1.6286426859789993</v>
      </c>
      <c r="N650" s="5">
        <f t="shared" si="88"/>
        <v>1.4539876692425202</v>
      </c>
    </row>
    <row r="651" spans="1:14" x14ac:dyDescent="0.15">
      <c r="A651" s="1">
        <v>40812</v>
      </c>
      <c r="B651" s="2">
        <v>17407.8</v>
      </c>
      <c r="C651" s="3">
        <v>-1.5242381975903421E-3</v>
      </c>
      <c r="D651" s="3">
        <f t="shared" si="82"/>
        <v>-1.477347396516931E-2</v>
      </c>
      <c r="E651" s="3">
        <f t="shared" si="83"/>
        <v>1.2760431059546042</v>
      </c>
      <c r="F651" s="2">
        <v>514.28</v>
      </c>
      <c r="G651" s="3">
        <v>8.412033069910009E-5</v>
      </c>
      <c r="H651" s="3">
        <f t="shared" si="84"/>
        <v>5.2528160930717649E-4</v>
      </c>
      <c r="I651" s="3">
        <f t="shared" si="85"/>
        <v>1.4922166335244562</v>
      </c>
      <c r="J651" s="2">
        <v>3799.6468</v>
      </c>
      <c r="K651" s="3">
        <v>-8.0075023845182589E-3</v>
      </c>
      <c r="L651" s="3">
        <f t="shared" si="86"/>
        <v>-6.3872081503915948E-2</v>
      </c>
      <c r="M651" s="3">
        <f t="shared" si="87"/>
        <v>1.5647706044750833</v>
      </c>
      <c r="N651" s="5">
        <f t="shared" si="88"/>
        <v>1.4271846464673326</v>
      </c>
    </row>
    <row r="652" spans="1:14" x14ac:dyDescent="0.15">
      <c r="A652" s="1">
        <v>40813</v>
      </c>
      <c r="B652" s="2">
        <v>18130.55</v>
      </c>
      <c r="C652" s="3">
        <v>4.1487518577278523E-3</v>
      </c>
      <c r="D652" s="3">
        <f t="shared" si="82"/>
        <v>4.1518744470869381E-2</v>
      </c>
      <c r="E652" s="3">
        <f t="shared" si="83"/>
        <v>1.3175618504254736</v>
      </c>
      <c r="F652" s="2">
        <v>513.38</v>
      </c>
      <c r="G652" s="3">
        <v>-2.8065180894843589E-4</v>
      </c>
      <c r="H652" s="3">
        <f t="shared" si="84"/>
        <v>-1.7500194446604521E-3</v>
      </c>
      <c r="I652" s="3">
        <f t="shared" si="85"/>
        <v>1.4904666140797957</v>
      </c>
      <c r="J652" s="2">
        <v>3922.2159999999999</v>
      </c>
      <c r="K652" s="3">
        <v>3.8369717209688898E-3</v>
      </c>
      <c r="L652" s="3">
        <f t="shared" si="86"/>
        <v>3.2258050932523492E-2</v>
      </c>
      <c r="M652" s="3">
        <f t="shared" si="87"/>
        <v>1.5970286554076067</v>
      </c>
      <c r="N652" s="5">
        <f t="shared" si="88"/>
        <v>1.4543129718680634</v>
      </c>
    </row>
    <row r="653" spans="1:14" x14ac:dyDescent="0.15">
      <c r="A653" s="1">
        <v>40814</v>
      </c>
      <c r="B653" s="2">
        <v>18011.060000000001</v>
      </c>
      <c r="C653" s="3">
        <v>-6.7481597086224796E-4</v>
      </c>
      <c r="D653" s="3">
        <f t="shared" si="82"/>
        <v>-6.5905336572800038E-3</v>
      </c>
      <c r="E653" s="3">
        <f t="shared" si="83"/>
        <v>1.3109713167681936</v>
      </c>
      <c r="F653" s="2">
        <v>509.49</v>
      </c>
      <c r="G653" s="3">
        <v>-1.2202126987775951E-3</v>
      </c>
      <c r="H653" s="3">
        <f t="shared" si="84"/>
        <v>-7.5772332385367295E-3</v>
      </c>
      <c r="I653" s="3">
        <f t="shared" si="85"/>
        <v>1.4828893808412591</v>
      </c>
      <c r="J653" s="2">
        <v>3931.48</v>
      </c>
      <c r="K653" s="3">
        <v>2.8503205612149217E-4</v>
      </c>
      <c r="L653" s="3">
        <f t="shared" si="86"/>
        <v>2.3619300925803483E-3</v>
      </c>
      <c r="M653" s="3">
        <f t="shared" si="87"/>
        <v>1.5993905855001871</v>
      </c>
      <c r="N653" s="5">
        <f t="shared" si="88"/>
        <v>1.4503893363280258</v>
      </c>
    </row>
    <row r="654" spans="1:14" x14ac:dyDescent="0.15">
      <c r="A654" s="1">
        <v>40815</v>
      </c>
      <c r="B654" s="2">
        <f>B653</f>
        <v>18011.060000000001</v>
      </c>
      <c r="C654" s="3">
        <v>0</v>
      </c>
      <c r="D654" s="3">
        <f t="shared" si="82"/>
        <v>0</v>
      </c>
      <c r="E654" s="3">
        <f t="shared" si="83"/>
        <v>1.3109713167681936</v>
      </c>
      <c r="F654" s="2">
        <v>507.87</v>
      </c>
      <c r="G654" s="3">
        <v>-5.111718769661381E-4</v>
      </c>
      <c r="H654" s="3">
        <f t="shared" si="84"/>
        <v>-3.1796502384737768E-3</v>
      </c>
      <c r="I654" s="3">
        <f t="shared" si="85"/>
        <v>1.4797097306027853</v>
      </c>
      <c r="J654" s="2">
        <v>3748.3386999999998</v>
      </c>
      <c r="K654" s="3">
        <v>-5.7969161011571175E-3</v>
      </c>
      <c r="L654" s="3">
        <f t="shared" si="86"/>
        <v>-4.6583296875476979E-2</v>
      </c>
      <c r="M654" s="3">
        <f t="shared" si="87"/>
        <v>1.5528072886247102</v>
      </c>
      <c r="N654" s="5">
        <f t="shared" si="88"/>
        <v>1.4343289250759947</v>
      </c>
    </row>
    <row r="655" spans="1:14" x14ac:dyDescent="0.15">
      <c r="A655" s="1">
        <v>40816</v>
      </c>
      <c r="B655" s="2">
        <v>17592.41</v>
      </c>
      <c r="C655" s="3">
        <v>-2.4059251648339405E-3</v>
      </c>
      <c r="D655" s="3">
        <f t="shared" si="82"/>
        <v>-2.3244051155234695E-2</v>
      </c>
      <c r="E655" s="3">
        <f t="shared" si="83"/>
        <v>1.2877272656129588</v>
      </c>
      <c r="F655" s="2">
        <v>503.56</v>
      </c>
      <c r="G655" s="3">
        <v>-1.3698240812936636E-3</v>
      </c>
      <c r="H655" s="3">
        <f t="shared" si="84"/>
        <v>-8.4864236911020574E-3</v>
      </c>
      <c r="I655" s="3">
        <f t="shared" si="85"/>
        <v>1.4712233069116833</v>
      </c>
      <c r="J655" s="2">
        <v>3904.4007000000001</v>
      </c>
      <c r="K655" s="3">
        <v>4.9325593399119193E-3</v>
      </c>
      <c r="L655" s="3">
        <f t="shared" si="86"/>
        <v>4.1634978183801893E-2</v>
      </c>
      <c r="M655" s="3">
        <f t="shared" si="87"/>
        <v>1.5944422668085121</v>
      </c>
      <c r="N655" s="5">
        <f t="shared" si="88"/>
        <v>1.436165800266366</v>
      </c>
    </row>
    <row r="656" spans="1:14" x14ac:dyDescent="0.15">
      <c r="A656" s="1">
        <v>40819</v>
      </c>
      <c r="B656" s="2">
        <v>16822.150000000001</v>
      </c>
      <c r="C656" s="3">
        <v>-4.601131559684694E-3</v>
      </c>
      <c r="D656" s="3">
        <f t="shared" si="82"/>
        <v>-4.378365442824482E-2</v>
      </c>
      <c r="E656" s="3">
        <f t="shared" si="83"/>
        <v>1.243943611184714</v>
      </c>
      <c r="F656" s="2">
        <v>503.56</v>
      </c>
      <c r="G656" s="3">
        <v>0</v>
      </c>
      <c r="H656" s="3">
        <f t="shared" si="84"/>
        <v>0</v>
      </c>
      <c r="I656" s="3">
        <f t="shared" si="85"/>
        <v>1.4712233069116833</v>
      </c>
      <c r="J656" s="2">
        <f t="shared" ref="J656:J660" si="89">J655</f>
        <v>3904.4007000000001</v>
      </c>
      <c r="K656" s="3">
        <v>0</v>
      </c>
      <c r="L656" s="3">
        <f t="shared" si="86"/>
        <v>0</v>
      </c>
      <c r="M656" s="3">
        <f t="shared" si="87"/>
        <v>1.5944422668085121</v>
      </c>
      <c r="N656" s="5">
        <f t="shared" si="88"/>
        <v>1.4181913172705309</v>
      </c>
    </row>
    <row r="657" spans="1:14" x14ac:dyDescent="0.15">
      <c r="A657" s="1">
        <v>40820</v>
      </c>
      <c r="B657" s="2">
        <v>16250.27</v>
      </c>
      <c r="C657" s="3">
        <v>-3.5671852975907893E-3</v>
      </c>
      <c r="D657" s="3">
        <f t="shared" si="82"/>
        <v>-3.399565453880752E-2</v>
      </c>
      <c r="E657" s="3">
        <f t="shared" si="83"/>
        <v>1.2099479566459064</v>
      </c>
      <c r="F657" s="2">
        <v>502.79</v>
      </c>
      <c r="G657" s="3">
        <v>-2.4601937998190276E-4</v>
      </c>
      <c r="H657" s="3">
        <f t="shared" si="84"/>
        <v>-1.5291127174517074E-3</v>
      </c>
      <c r="I657" s="3">
        <f t="shared" si="85"/>
        <v>1.4696941941942316</v>
      </c>
      <c r="J657" s="2">
        <f t="shared" si="89"/>
        <v>3904.4007000000001</v>
      </c>
      <c r="K657" s="3">
        <v>0</v>
      </c>
      <c r="L657" s="3">
        <f t="shared" si="86"/>
        <v>0</v>
      </c>
      <c r="M657" s="3">
        <f t="shared" si="87"/>
        <v>1.5944422668085121</v>
      </c>
      <c r="N657" s="5">
        <f t="shared" si="88"/>
        <v>1.4038335075404103</v>
      </c>
    </row>
    <row r="658" spans="1:14" x14ac:dyDescent="0.15">
      <c r="A658" s="1">
        <v>40821</v>
      </c>
      <c r="B658" s="2">
        <f>B657</f>
        <v>16250.27</v>
      </c>
      <c r="C658" s="3">
        <v>0</v>
      </c>
      <c r="D658" s="3">
        <f t="shared" si="82"/>
        <v>0</v>
      </c>
      <c r="E658" s="3">
        <f t="shared" si="83"/>
        <v>1.2099479566459064</v>
      </c>
      <c r="F658" s="2">
        <v>504.72</v>
      </c>
      <c r="G658" s="3">
        <v>6.1555748979473697E-4</v>
      </c>
      <c r="H658" s="3">
        <f t="shared" si="84"/>
        <v>3.8385807195847306E-3</v>
      </c>
      <c r="I658" s="3">
        <f t="shared" si="85"/>
        <v>1.4735327749138163</v>
      </c>
      <c r="J658" s="2">
        <f t="shared" si="89"/>
        <v>3904.4007000000001</v>
      </c>
      <c r="K658" s="3">
        <v>0</v>
      </c>
      <c r="L658" s="3">
        <f t="shared" si="86"/>
        <v>0</v>
      </c>
      <c r="M658" s="3">
        <f t="shared" si="87"/>
        <v>1.5944422668085121</v>
      </c>
      <c r="N658" s="5">
        <f t="shared" si="88"/>
        <v>1.404841631077923</v>
      </c>
    </row>
    <row r="659" spans="1:14" x14ac:dyDescent="0.15">
      <c r="A659" s="1">
        <v>40822</v>
      </c>
      <c r="B659" s="2">
        <v>17172.28</v>
      </c>
      <c r="C659" s="3">
        <v>5.6595876344030568E-3</v>
      </c>
      <c r="D659" s="3">
        <f t="shared" si="82"/>
        <v>5.6738134197154781E-2</v>
      </c>
      <c r="E659" s="3">
        <f t="shared" si="83"/>
        <v>1.2666860908430611</v>
      </c>
      <c r="F659" s="2">
        <v>505.86</v>
      </c>
      <c r="G659" s="3">
        <v>3.6235735702993112E-4</v>
      </c>
      <c r="H659" s="3">
        <f t="shared" si="84"/>
        <v>2.2586780789348279E-3</v>
      </c>
      <c r="I659" s="3">
        <f t="shared" si="85"/>
        <v>1.4757914529927512</v>
      </c>
      <c r="J659" s="2">
        <f t="shared" si="89"/>
        <v>3904.4007000000001</v>
      </c>
      <c r="K659" s="3">
        <v>0</v>
      </c>
      <c r="L659" s="3">
        <f t="shared" si="86"/>
        <v>0</v>
      </c>
      <c r="M659" s="3">
        <f t="shared" si="87"/>
        <v>1.5944422668085121</v>
      </c>
      <c r="N659" s="5">
        <f t="shared" si="88"/>
        <v>1.4287275054490631</v>
      </c>
    </row>
    <row r="660" spans="1:14" x14ac:dyDescent="0.15">
      <c r="A660" s="1">
        <v>40823</v>
      </c>
      <c r="B660" s="2">
        <v>17707.009999999998</v>
      </c>
      <c r="C660" s="3">
        <v>3.1348437113233518E-3</v>
      </c>
      <c r="D660" s="3">
        <f t="shared" si="82"/>
        <v>3.113913819248228E-2</v>
      </c>
      <c r="E660" s="3">
        <f t="shared" si="83"/>
        <v>1.2978252290355434</v>
      </c>
      <c r="F660" s="2">
        <v>504.62</v>
      </c>
      <c r="G660" s="3">
        <v>-3.9433756711411601E-4</v>
      </c>
      <c r="H660" s="3">
        <f t="shared" si="84"/>
        <v>-2.4512711026766477E-3</v>
      </c>
      <c r="I660" s="3">
        <f t="shared" si="85"/>
        <v>1.4733401818900744</v>
      </c>
      <c r="J660" s="2">
        <f t="shared" si="89"/>
        <v>3904.4007000000001</v>
      </c>
      <c r="K660" s="3">
        <v>0</v>
      </c>
      <c r="L660" s="3">
        <f t="shared" si="86"/>
        <v>0</v>
      </c>
      <c r="M660" s="3">
        <f t="shared" si="87"/>
        <v>1.5944422668085121</v>
      </c>
      <c r="N660" s="5">
        <f t="shared" si="88"/>
        <v>1.4408672656931416</v>
      </c>
    </row>
    <row r="661" spans="1:14" x14ac:dyDescent="0.15">
      <c r="A661" s="1">
        <v>40826</v>
      </c>
      <c r="B661" s="2">
        <v>17711.060000000001</v>
      </c>
      <c r="C661" s="3">
        <v>2.3379484483205305E-5</v>
      </c>
      <c r="D661" s="3">
        <f t="shared" si="82"/>
        <v>2.2872297468646093E-4</v>
      </c>
      <c r="E661" s="3">
        <f t="shared" si="83"/>
        <v>1.2980539520102299</v>
      </c>
      <c r="F661" s="2">
        <v>503.34</v>
      </c>
      <c r="G661" s="3">
        <v>-4.082424279045704E-4</v>
      </c>
      <c r="H661" s="3">
        <f t="shared" si="84"/>
        <v>-2.5365621655900074E-3</v>
      </c>
      <c r="I661" s="3">
        <f t="shared" si="85"/>
        <v>1.4708036197244845</v>
      </c>
      <c r="J661" s="2">
        <v>3882.3098</v>
      </c>
      <c r="K661" s="3">
        <v>-6.8657894620565189E-4</v>
      </c>
      <c r="L661" s="3">
        <f t="shared" si="86"/>
        <v>-5.6579489907375912E-3</v>
      </c>
      <c r="M661" s="3">
        <f t="shared" si="87"/>
        <v>1.5887843178177745</v>
      </c>
      <c r="N661" s="5">
        <f t="shared" si="88"/>
        <v>1.4384457368171097</v>
      </c>
    </row>
    <row r="662" spans="1:14" x14ac:dyDescent="0.15">
      <c r="A662" s="1">
        <v>40827</v>
      </c>
      <c r="B662" s="2">
        <v>18141.59</v>
      </c>
      <c r="C662" s="3">
        <v>2.4493046516857677E-3</v>
      </c>
      <c r="D662" s="3">
        <f t="shared" si="82"/>
        <v>2.4308539409837626E-2</v>
      </c>
      <c r="E662" s="3">
        <f t="shared" si="83"/>
        <v>1.3223624914200676</v>
      </c>
      <c r="F662" s="2">
        <v>507.98</v>
      </c>
      <c r="G662" s="3">
        <v>1.472799285421712E-3</v>
      </c>
      <c r="H662" s="3">
        <f t="shared" si="84"/>
        <v>9.2184209480669996E-3</v>
      </c>
      <c r="I662" s="3">
        <f t="shared" si="85"/>
        <v>1.4800220406725515</v>
      </c>
      <c r="J662" s="2">
        <v>3863.0691999999999</v>
      </c>
      <c r="K662" s="3">
        <v>-6.01544741929635E-4</v>
      </c>
      <c r="L662" s="3">
        <f t="shared" si="86"/>
        <v>-4.9559671925203099E-3</v>
      </c>
      <c r="M662" s="3">
        <f t="shared" si="87"/>
        <v>1.5838283506252542</v>
      </c>
      <c r="N662" s="5">
        <f t="shared" si="88"/>
        <v>1.4492263224999062</v>
      </c>
    </row>
    <row r="663" spans="1:14" x14ac:dyDescent="0.15">
      <c r="A663" s="1">
        <v>40828</v>
      </c>
      <c r="B663" s="2">
        <v>18329.46</v>
      </c>
      <c r="C663" s="3">
        <v>1.0495345425976753E-3</v>
      </c>
      <c r="D663" s="3">
        <f t="shared" si="82"/>
        <v>1.0355762642634906E-2</v>
      </c>
      <c r="E663" s="3">
        <f t="shared" si="83"/>
        <v>1.3327182540627025</v>
      </c>
      <c r="F663" s="2">
        <v>507.45</v>
      </c>
      <c r="G663" s="3">
        <v>-1.6757522943253809E-4</v>
      </c>
      <c r="H663" s="3">
        <f t="shared" si="84"/>
        <v>-1.0433481633135744E-3</v>
      </c>
      <c r="I663" s="3">
        <f t="shared" si="85"/>
        <v>1.4789786925092379</v>
      </c>
      <c r="J663" s="2">
        <v>3914.3773000000001</v>
      </c>
      <c r="K663" s="3">
        <v>1.5949720039483534E-3</v>
      </c>
      <c r="L663" s="3">
        <f t="shared" si="86"/>
        <v>1.3281693219474349E-2</v>
      </c>
      <c r="M663" s="3">
        <f t="shared" si="87"/>
        <v>1.5971100438447285</v>
      </c>
      <c r="N663" s="5">
        <f t="shared" si="88"/>
        <v>1.4575446600870818</v>
      </c>
    </row>
    <row r="664" spans="1:14" x14ac:dyDescent="0.15">
      <c r="A664" s="1">
        <v>40829</v>
      </c>
      <c r="B664" s="2">
        <v>18757.810000000001</v>
      </c>
      <c r="C664" s="3">
        <v>2.3477730916288604E-3</v>
      </c>
      <c r="D664" s="3">
        <f t="shared" si="82"/>
        <v>2.3369482788909341E-2</v>
      </c>
      <c r="E664" s="3">
        <f t="shared" si="83"/>
        <v>1.3560877368516118</v>
      </c>
      <c r="F664" s="2">
        <v>507.06</v>
      </c>
      <c r="G664" s="3">
        <v>-1.2343712692463408E-4</v>
      </c>
      <c r="H664" s="3">
        <f t="shared" si="84"/>
        <v>-7.6854862548031606E-4</v>
      </c>
      <c r="I664" s="3">
        <f t="shared" si="85"/>
        <v>1.4782101438837576</v>
      </c>
      <c r="J664" s="2">
        <v>3910.8141999999998</v>
      </c>
      <c r="K664" s="3">
        <v>-1.1009782583117182E-4</v>
      </c>
      <c r="L664" s="3">
        <f t="shared" si="86"/>
        <v>-9.1025972381362011E-4</v>
      </c>
      <c r="M664" s="3">
        <f t="shared" si="87"/>
        <v>1.596199784120915</v>
      </c>
      <c r="N664" s="5">
        <f t="shared" si="88"/>
        <v>1.4666391690802023</v>
      </c>
    </row>
    <row r="665" spans="1:14" x14ac:dyDescent="0.15">
      <c r="A665" s="1">
        <v>40830</v>
      </c>
      <c r="B665" s="2">
        <v>18501.79</v>
      </c>
      <c r="C665" s="3">
        <v>-1.3986609495098333E-3</v>
      </c>
      <c r="D665" s="3">
        <f t="shared" si="82"/>
        <v>-1.3648714855305626E-2</v>
      </c>
      <c r="E665" s="3">
        <f t="shared" si="83"/>
        <v>1.342439021996306</v>
      </c>
      <c r="F665" s="2">
        <v>508.56</v>
      </c>
      <c r="G665" s="3">
        <v>4.7401482860111245E-4</v>
      </c>
      <c r="H665" s="3">
        <f t="shared" si="84"/>
        <v>2.9582297952904981E-3</v>
      </c>
      <c r="I665" s="3">
        <f t="shared" si="85"/>
        <v>1.4811683736790482</v>
      </c>
      <c r="J665" s="2">
        <v>3991.3393999999998</v>
      </c>
      <c r="K665" s="3">
        <v>2.4579794827561045E-3</v>
      </c>
      <c r="L665" s="3">
        <f t="shared" si="86"/>
        <v>2.0590392660433738E-2</v>
      </c>
      <c r="M665" s="3">
        <f t="shared" si="87"/>
        <v>1.6167901767813488</v>
      </c>
      <c r="N665" s="5">
        <f t="shared" si="88"/>
        <v>1.4685426755508986</v>
      </c>
    </row>
    <row r="666" spans="1:14" x14ac:dyDescent="0.15">
      <c r="A666" s="1">
        <v>40833</v>
      </c>
      <c r="B666" s="2">
        <v>18873.990000000002</v>
      </c>
      <c r="C666" s="3">
        <v>2.0229768486296758E-3</v>
      </c>
      <c r="D666" s="3">
        <f t="shared" si="82"/>
        <v>2.0116972465907393E-2</v>
      </c>
      <c r="E666" s="3">
        <f t="shared" si="83"/>
        <v>1.3625559944622134</v>
      </c>
      <c r="F666" s="2">
        <v>508.42</v>
      </c>
      <c r="G666" s="3">
        <v>-4.4184140625699042E-5</v>
      </c>
      <c r="H666" s="3">
        <f t="shared" si="84"/>
        <v>-2.752870851030092E-4</v>
      </c>
      <c r="I666" s="3">
        <f t="shared" si="85"/>
        <v>1.4808930865939451</v>
      </c>
      <c r="J666" s="2">
        <v>3983.5005999999998</v>
      </c>
      <c r="K666" s="3">
        <v>-2.3714151900906845E-4</v>
      </c>
      <c r="L666" s="3">
        <f t="shared" si="86"/>
        <v>-1.9639522512167199E-3</v>
      </c>
      <c r="M666" s="3">
        <f t="shared" si="87"/>
        <v>1.6148262245301321</v>
      </c>
      <c r="N666" s="5">
        <f t="shared" si="88"/>
        <v>1.4760870877556813</v>
      </c>
    </row>
    <row r="667" spans="1:14" x14ac:dyDescent="0.15">
      <c r="A667" s="1">
        <v>40834</v>
      </c>
      <c r="B667" s="2">
        <v>18076.46</v>
      </c>
      <c r="C667" s="3">
        <v>-4.4044718628755159E-3</v>
      </c>
      <c r="D667" s="3">
        <f t="shared" si="82"/>
        <v>-4.2255506122446947E-2</v>
      </c>
      <c r="E667" s="3">
        <f t="shared" si="83"/>
        <v>1.3203004883397664</v>
      </c>
      <c r="F667" s="2">
        <v>507.61</v>
      </c>
      <c r="G667" s="3">
        <v>-2.5594137886760914E-4</v>
      </c>
      <c r="H667" s="3">
        <f t="shared" si="84"/>
        <v>-1.5931710003540425E-3</v>
      </c>
      <c r="I667" s="3">
        <f t="shared" si="85"/>
        <v>1.4792999155935911</v>
      </c>
      <c r="J667" s="2">
        <v>3848.1044000000002</v>
      </c>
      <c r="K667" s="3">
        <v>-4.188844316976764E-3</v>
      </c>
      <c r="L667" s="3">
        <f t="shared" si="86"/>
        <v>-3.3989250560173052E-2</v>
      </c>
      <c r="M667" s="3">
        <f t="shared" si="87"/>
        <v>1.580836973969959</v>
      </c>
      <c r="N667" s="5">
        <f t="shared" si="88"/>
        <v>1.4472124529570136</v>
      </c>
    </row>
    <row r="668" spans="1:14" x14ac:dyDescent="0.15">
      <c r="A668" s="1">
        <v>40835</v>
      </c>
      <c r="B668" s="2">
        <v>18309.22</v>
      </c>
      <c r="C668" s="3">
        <v>1.303516063431358E-3</v>
      </c>
      <c r="D668" s="3">
        <f t="shared" si="82"/>
        <v>1.2876414961779135E-2</v>
      </c>
      <c r="E668" s="3">
        <f t="shared" si="83"/>
        <v>1.3331769033015455</v>
      </c>
      <c r="F668" s="2">
        <v>507.35</v>
      </c>
      <c r="G668" s="3">
        <v>-8.2247380429400046E-5</v>
      </c>
      <c r="H668" s="3">
        <f t="shared" si="84"/>
        <v>-5.1220425129526784E-4</v>
      </c>
      <c r="I668" s="3">
        <f t="shared" si="85"/>
        <v>1.4787877113422958</v>
      </c>
      <c r="J668" s="2">
        <v>3869.4827</v>
      </c>
      <c r="K668" s="3">
        <v>6.7065107521772514E-4</v>
      </c>
      <c r="L668" s="3">
        <f t="shared" si="86"/>
        <v>5.5555405409478632E-3</v>
      </c>
      <c r="M668" s="3">
        <f t="shared" si="87"/>
        <v>1.5863925145109068</v>
      </c>
      <c r="N668" s="5">
        <f t="shared" si="88"/>
        <v>1.4541798614160353</v>
      </c>
    </row>
    <row r="669" spans="1:14" x14ac:dyDescent="0.15">
      <c r="A669" s="1">
        <v>40836</v>
      </c>
      <c r="B669" s="2">
        <v>17983.099999999999</v>
      </c>
      <c r="C669" s="3">
        <v>-1.8344376640787143E-3</v>
      </c>
      <c r="D669" s="3">
        <f t="shared" si="82"/>
        <v>-1.7811790999289024E-2</v>
      </c>
      <c r="E669" s="3">
        <f t="shared" si="83"/>
        <v>1.3153651123022565</v>
      </c>
      <c r="F669" s="2">
        <v>503.93</v>
      </c>
      <c r="G669" s="3">
        <v>-1.0869906415901253E-3</v>
      </c>
      <c r="H669" s="3">
        <f t="shared" si="84"/>
        <v>-6.7409086429486859E-3</v>
      </c>
      <c r="I669" s="3">
        <f t="shared" si="85"/>
        <v>1.4720468026993472</v>
      </c>
      <c r="J669" s="2">
        <v>3655.6992</v>
      </c>
      <c r="K669" s="3">
        <v>-6.9274937687589366E-3</v>
      </c>
      <c r="L669" s="3">
        <f t="shared" si="86"/>
        <v>-5.5248599509179874E-2</v>
      </c>
      <c r="M669" s="3">
        <f t="shared" si="87"/>
        <v>1.531143915001727</v>
      </c>
      <c r="N669" s="5">
        <f t="shared" si="88"/>
        <v>1.4270397152342249</v>
      </c>
    </row>
    <row r="670" spans="1:14" x14ac:dyDescent="0.15">
      <c r="A670" s="1">
        <v>40837</v>
      </c>
      <c r="B670" s="2">
        <v>18025.72</v>
      </c>
      <c r="C670" s="3">
        <v>2.4156188137721356E-4</v>
      </c>
      <c r="D670" s="3">
        <f t="shared" si="82"/>
        <v>2.3700029472116945E-3</v>
      </c>
      <c r="E670" s="3">
        <f t="shared" si="83"/>
        <v>1.3177351152494683</v>
      </c>
      <c r="F670" s="2">
        <v>503.95</v>
      </c>
      <c r="G670" s="3">
        <v>6.3780491273343991E-6</v>
      </c>
      <c r="H670" s="3">
        <f t="shared" si="84"/>
        <v>3.9688051911935806E-5</v>
      </c>
      <c r="I670" s="3">
        <f t="shared" si="85"/>
        <v>1.4720864907512592</v>
      </c>
      <c r="J670" s="2">
        <v>3721.2595000000001</v>
      </c>
      <c r="K670" s="3">
        <v>2.1619078542490697E-3</v>
      </c>
      <c r="L670" s="3">
        <f t="shared" si="86"/>
        <v>1.7933723868747215E-2</v>
      </c>
      <c r="M670" s="3">
        <f t="shared" si="87"/>
        <v>1.5490776388704741</v>
      </c>
      <c r="N670" s="5">
        <f t="shared" si="88"/>
        <v>1.433884575066624</v>
      </c>
    </row>
    <row r="671" spans="1:14" x14ac:dyDescent="0.15">
      <c r="A671" s="1">
        <v>40840</v>
      </c>
      <c r="B671" s="2">
        <v>18771.82</v>
      </c>
      <c r="C671" s="3">
        <v>4.1216179123829367E-3</v>
      </c>
      <c r="D671" s="3">
        <f t="shared" si="82"/>
        <v>4.1390857064239235E-2</v>
      </c>
      <c r="E671" s="3">
        <f t="shared" si="83"/>
        <v>1.3591259723137075</v>
      </c>
      <c r="F671" s="2">
        <v>506.4</v>
      </c>
      <c r="G671" s="3">
        <v>7.7879548154062767E-4</v>
      </c>
      <c r="H671" s="3">
        <f t="shared" si="84"/>
        <v>4.8615934120448236E-3</v>
      </c>
      <c r="I671" s="3">
        <f t="shared" si="85"/>
        <v>1.476948084163304</v>
      </c>
      <c r="J671" s="2">
        <v>3935.5102999999999</v>
      </c>
      <c r="K671" s="3">
        <v>6.762472844995978E-3</v>
      </c>
      <c r="L671" s="3">
        <f t="shared" si="86"/>
        <v>5.7574807669285036E-2</v>
      </c>
      <c r="M671" s="3">
        <f t="shared" si="87"/>
        <v>1.6066524465397591</v>
      </c>
      <c r="N671" s="5">
        <f t="shared" si="88"/>
        <v>1.4709713617249021</v>
      </c>
    </row>
    <row r="672" spans="1:14" x14ac:dyDescent="0.15">
      <c r="A672" s="1">
        <v>40841</v>
      </c>
      <c r="B672" s="2">
        <v>18968.2</v>
      </c>
      <c r="C672" s="3">
        <v>1.0565010293650536E-3</v>
      </c>
      <c r="D672" s="3">
        <f t="shared" si="82"/>
        <v>1.0461425690210167E-2</v>
      </c>
      <c r="E672" s="3">
        <f t="shared" si="83"/>
        <v>1.3695873980039177</v>
      </c>
      <c r="F672" s="2">
        <v>510.69</v>
      </c>
      <c r="G672" s="3">
        <v>1.3528227418927823E-3</v>
      </c>
      <c r="H672" s="3">
        <f t="shared" si="84"/>
        <v>8.4715639810426947E-3</v>
      </c>
      <c r="I672" s="3">
        <f t="shared" si="85"/>
        <v>1.4854196481443467</v>
      </c>
      <c r="J672" s="2">
        <v>4066.7256000000002</v>
      </c>
      <c r="K672" s="3">
        <v>3.9464809861644839E-3</v>
      </c>
      <c r="L672" s="3">
        <f t="shared" si="86"/>
        <v>3.3341368716529672E-2</v>
      </c>
      <c r="M672" s="3">
        <f t="shared" si="87"/>
        <v>1.6399938152562887</v>
      </c>
      <c r="N672" s="5">
        <f t="shared" si="88"/>
        <v>1.4883883003057732</v>
      </c>
    </row>
    <row r="673" spans="1:14" x14ac:dyDescent="0.15">
      <c r="A673" s="1">
        <v>40842</v>
      </c>
      <c r="B673" s="2">
        <v>19066.54</v>
      </c>
      <c r="C673" s="3">
        <v>5.2467898528374217E-4</v>
      </c>
      <c r="D673" s="3">
        <f t="shared" si="82"/>
        <v>5.1844666336289232E-3</v>
      </c>
      <c r="E673" s="3">
        <f t="shared" si="83"/>
        <v>1.3747718646375466</v>
      </c>
      <c r="F673" s="2">
        <v>508.88</v>
      </c>
      <c r="G673" s="3">
        <v>-5.6970462360025323E-4</v>
      </c>
      <c r="H673" s="3">
        <f t="shared" si="84"/>
        <v>-3.5442244806046766E-3</v>
      </c>
      <c r="I673" s="3">
        <f t="shared" si="85"/>
        <v>1.4818754236637419</v>
      </c>
      <c r="J673" s="2">
        <v>4100.8104000000003</v>
      </c>
      <c r="K673" s="3">
        <v>1.0033078798811568E-3</v>
      </c>
      <c r="L673" s="3">
        <f t="shared" si="86"/>
        <v>8.3813867353135611E-3</v>
      </c>
      <c r="M673" s="3">
        <f t="shared" si="87"/>
        <v>1.6483752019916023</v>
      </c>
      <c r="N673" s="5">
        <f t="shared" si="88"/>
        <v>1.4923252427284415</v>
      </c>
    </row>
    <row r="674" spans="1:14" x14ac:dyDescent="0.15">
      <c r="A674" s="1">
        <v>40843</v>
      </c>
      <c r="B674" s="2">
        <v>19688.7</v>
      </c>
      <c r="C674" s="3">
        <v>3.2474261510072838E-3</v>
      </c>
      <c r="D674" s="3">
        <f t="shared" si="82"/>
        <v>3.2630986010046908E-2</v>
      </c>
      <c r="E674" s="3">
        <f t="shared" si="83"/>
        <v>1.4074028506475935</v>
      </c>
      <c r="F674" s="2">
        <v>509.92</v>
      </c>
      <c r="G674" s="3">
        <v>3.2748398563500785E-4</v>
      </c>
      <c r="H674" s="3">
        <f t="shared" si="84"/>
        <v>2.0437038201541039E-3</v>
      </c>
      <c r="I674" s="3">
        <f t="shared" si="85"/>
        <v>1.4839191274838961</v>
      </c>
      <c r="J674" s="2">
        <v>4159.8254999999999</v>
      </c>
      <c r="K674" s="3">
        <v>1.7146432172662283E-3</v>
      </c>
      <c r="L674" s="3">
        <f t="shared" si="86"/>
        <v>1.4391082308999123E-2</v>
      </c>
      <c r="M674" s="3">
        <f t="shared" si="87"/>
        <v>1.6627662843006015</v>
      </c>
      <c r="N674" s="5">
        <f t="shared" si="88"/>
        <v>1.5109615614685052</v>
      </c>
    </row>
    <row r="675" spans="1:14" x14ac:dyDescent="0.15">
      <c r="A675" s="1">
        <v>40844</v>
      </c>
      <c r="B675" s="2">
        <v>20019.240000000002</v>
      </c>
      <c r="C675" s="3">
        <v>1.6809560903167646E-3</v>
      </c>
      <c r="D675" s="3">
        <f t="shared" si="82"/>
        <v>1.6788310045863914E-2</v>
      </c>
      <c r="E675" s="3">
        <f t="shared" si="83"/>
        <v>1.4241911606934574</v>
      </c>
      <c r="F675" s="2">
        <v>510.91</v>
      </c>
      <c r="G675" s="3">
        <v>3.1102286898413925E-4</v>
      </c>
      <c r="H675" s="3">
        <f t="shared" si="84"/>
        <v>1.9414810166300774E-3</v>
      </c>
      <c r="I675" s="3">
        <f t="shared" si="85"/>
        <v>1.4858606085005261</v>
      </c>
      <c r="J675" s="2">
        <v>4246.5483000000004</v>
      </c>
      <c r="K675" s="3">
        <v>2.4699190078738263E-3</v>
      </c>
      <c r="L675" s="3">
        <f t="shared" si="86"/>
        <v>2.0847701424014171E-2</v>
      </c>
      <c r="M675" s="3">
        <f t="shared" si="87"/>
        <v>1.6836139857246157</v>
      </c>
      <c r="N675" s="5">
        <f t="shared" si="88"/>
        <v>1.5251774365661415</v>
      </c>
    </row>
    <row r="676" spans="1:14" x14ac:dyDescent="0.15">
      <c r="A676" s="1">
        <v>40847</v>
      </c>
      <c r="B676" s="2">
        <v>19864.87</v>
      </c>
      <c r="C676" s="3">
        <v>-7.8217584670835629E-4</v>
      </c>
      <c r="D676" s="3">
        <f t="shared" si="82"/>
        <v>-7.7110819391746441E-3</v>
      </c>
      <c r="E676" s="3">
        <f t="shared" si="83"/>
        <v>1.4164800787542828</v>
      </c>
      <c r="F676" s="2">
        <v>510.23</v>
      </c>
      <c r="G676" s="3">
        <v>-2.1361259996988146E-4</v>
      </c>
      <c r="H676" s="3">
        <f t="shared" si="84"/>
        <v>-1.3309584858390065E-3</v>
      </c>
      <c r="I676" s="3">
        <f t="shared" si="85"/>
        <v>1.4845296500146872</v>
      </c>
      <c r="J676" s="2">
        <v>4173.4431000000004</v>
      </c>
      <c r="K676" s="3">
        <v>-2.0830224474906209E-3</v>
      </c>
      <c r="L676" s="3">
        <f t="shared" si="86"/>
        <v>-1.7215205111407766E-2</v>
      </c>
      <c r="M676" s="3">
        <f t="shared" si="87"/>
        <v>1.6663987806132079</v>
      </c>
      <c r="N676" s="5">
        <f t="shared" si="88"/>
        <v>1.5160356222778069</v>
      </c>
    </row>
    <row r="677" spans="1:14" x14ac:dyDescent="0.15">
      <c r="A677" s="1">
        <v>40848</v>
      </c>
      <c r="B677" s="2">
        <v>19369.96</v>
      </c>
      <c r="C677" s="3">
        <v>-2.5557906260143489E-3</v>
      </c>
      <c r="D677" s="3">
        <f t="shared" si="82"/>
        <v>-2.4913830294384001E-2</v>
      </c>
      <c r="E677" s="3">
        <f t="shared" si="83"/>
        <v>1.3915662484598987</v>
      </c>
      <c r="F677" s="2">
        <v>507.15</v>
      </c>
      <c r="G677" s="3">
        <v>-9.7206203443433764E-4</v>
      </c>
      <c r="H677" s="3">
        <f t="shared" si="84"/>
        <v>-6.036493346138096E-3</v>
      </c>
      <c r="I677" s="3">
        <f t="shared" si="85"/>
        <v>1.4784931566685491</v>
      </c>
      <c r="J677" s="2">
        <v>4136.1738999999998</v>
      </c>
      <c r="K677" s="3">
        <v>-1.0771742173824087E-3</v>
      </c>
      <c r="L677" s="3">
        <f t="shared" si="86"/>
        <v>-8.9300846104744154E-3</v>
      </c>
      <c r="M677" s="3">
        <f t="shared" si="87"/>
        <v>1.6574686960027334</v>
      </c>
      <c r="N677" s="5">
        <f t="shared" si="88"/>
        <v>1.5013036797676147</v>
      </c>
    </row>
    <row r="678" spans="1:14" x14ac:dyDescent="0.15">
      <c r="A678" s="1">
        <v>40849</v>
      </c>
      <c r="B678" s="2">
        <v>19733.71</v>
      </c>
      <c r="C678" s="3">
        <v>1.8811699905580577E-3</v>
      </c>
      <c r="D678" s="3">
        <f t="shared" si="82"/>
        <v>1.8779078531912304E-2</v>
      </c>
      <c r="E678" s="3">
        <f t="shared" si="83"/>
        <v>1.4103453269918111</v>
      </c>
      <c r="F678" s="2">
        <v>506.75</v>
      </c>
      <c r="G678" s="3">
        <v>-1.2669078944405971E-4</v>
      </c>
      <c r="H678" s="3">
        <f t="shared" si="84"/>
        <v>-7.8872128561565075E-4</v>
      </c>
      <c r="I678" s="3">
        <f t="shared" si="85"/>
        <v>1.4777044353829334</v>
      </c>
      <c r="J678" s="2">
        <v>4204.9786999999997</v>
      </c>
      <c r="K678" s="3">
        <v>1.9772288807549678E-3</v>
      </c>
      <c r="L678" s="3">
        <f t="shared" si="86"/>
        <v>1.6634890520439649E-2</v>
      </c>
      <c r="M678" s="3">
        <f t="shared" si="87"/>
        <v>1.674103586523173</v>
      </c>
      <c r="N678" s="5">
        <f t="shared" si="88"/>
        <v>1.5142428728520834</v>
      </c>
    </row>
    <row r="679" spans="1:14" x14ac:dyDescent="0.15">
      <c r="A679" s="1">
        <v>40850</v>
      </c>
      <c r="B679" s="2">
        <v>19242.5</v>
      </c>
      <c r="C679" s="3">
        <v>-2.5552236826470341E-3</v>
      </c>
      <c r="D679" s="3">
        <f t="shared" si="82"/>
        <v>-2.4891923515649068E-2</v>
      </c>
      <c r="E679" s="3">
        <f t="shared" si="83"/>
        <v>1.3854534034761621</v>
      </c>
      <c r="F679" s="2">
        <v>506.31</v>
      </c>
      <c r="G679" s="3">
        <v>-1.3949487919497034E-4</v>
      </c>
      <c r="H679" s="3">
        <f t="shared" si="84"/>
        <v>-8.6827824370991162E-4</v>
      </c>
      <c r="I679" s="3">
        <f t="shared" si="85"/>
        <v>1.4768361571392234</v>
      </c>
      <c r="J679" s="2">
        <v>4070.9526000000001</v>
      </c>
      <c r="K679" s="3">
        <v>-3.8972130506391284E-3</v>
      </c>
      <c r="L679" s="3">
        <f t="shared" si="86"/>
        <v>-3.1873193555058812E-2</v>
      </c>
      <c r="M679" s="3">
        <f t="shared" si="87"/>
        <v>1.6422303929681141</v>
      </c>
      <c r="N679" s="5">
        <f t="shared" si="88"/>
        <v>1.4933784941407393</v>
      </c>
    </row>
    <row r="680" spans="1:14" x14ac:dyDescent="0.15">
      <c r="A680" s="1">
        <v>40851</v>
      </c>
      <c r="B680" s="2">
        <v>19842.79</v>
      </c>
      <c r="C680" s="3">
        <v>3.1043448576709553E-3</v>
      </c>
      <c r="D680" s="3">
        <f t="shared" si="82"/>
        <v>3.1196050409250404E-2</v>
      </c>
      <c r="E680" s="3">
        <f t="shared" si="83"/>
        <v>1.4166494538854124</v>
      </c>
      <c r="F680" s="2">
        <v>501.99</v>
      </c>
      <c r="G680" s="3">
        <v>-1.3779561358793666E-3</v>
      </c>
      <c r="H680" s="3">
        <f t="shared" si="84"/>
        <v>-8.5323220951590787E-3</v>
      </c>
      <c r="I680" s="3">
        <f t="shared" si="85"/>
        <v>1.4683038350440645</v>
      </c>
      <c r="J680" s="2">
        <v>4254.4322000000002</v>
      </c>
      <c r="K680" s="3">
        <v>5.2759429452353028E-3</v>
      </c>
      <c r="L680" s="3">
        <f t="shared" si="86"/>
        <v>4.5070433883214488E-2</v>
      </c>
      <c r="M680" s="3">
        <f t="shared" si="87"/>
        <v>1.6873008268513285</v>
      </c>
      <c r="N680" s="5">
        <f t="shared" si="88"/>
        <v>1.5186754328513707</v>
      </c>
    </row>
    <row r="681" spans="1:14" x14ac:dyDescent="0.15">
      <c r="A681" s="1">
        <v>40854</v>
      </c>
      <c r="B681" s="2">
        <v>19677.89</v>
      </c>
      <c r="C681" s="3">
        <v>-8.4402090972421329E-4</v>
      </c>
      <c r="D681" s="3">
        <f t="shared" si="82"/>
        <v>-8.3103232962704054E-3</v>
      </c>
      <c r="E681" s="3">
        <f t="shared" si="83"/>
        <v>1.408339130589142</v>
      </c>
      <c r="F681" s="2">
        <v>504.01</v>
      </c>
      <c r="G681" s="3">
        <v>6.4537532234840156E-4</v>
      </c>
      <c r="H681" s="3">
        <f t="shared" si="84"/>
        <v>4.0239845415246953E-3</v>
      </c>
      <c r="I681" s="3">
        <f t="shared" si="85"/>
        <v>1.4723278195855891</v>
      </c>
      <c r="J681" s="2">
        <v>4153.3751000000002</v>
      </c>
      <c r="K681" s="3">
        <v>-2.885377165068639E-3</v>
      </c>
      <c r="L681" s="3">
        <f t="shared" si="86"/>
        <v>-2.3753369486062086E-2</v>
      </c>
      <c r="M681" s="3">
        <f t="shared" si="87"/>
        <v>1.6635474573652664</v>
      </c>
      <c r="N681" s="5">
        <f t="shared" si="88"/>
        <v>1.5085570352124915</v>
      </c>
    </row>
    <row r="682" spans="1:14" x14ac:dyDescent="0.15">
      <c r="A682" s="1">
        <v>40855</v>
      </c>
      <c r="B682" s="2">
        <v>19678.47</v>
      </c>
      <c r="C682" s="3">
        <v>2.9810290824325049E-6</v>
      </c>
      <c r="D682" s="3">
        <f t="shared" si="82"/>
        <v>2.9474704859197111E-5</v>
      </c>
      <c r="E682" s="3">
        <f t="shared" si="83"/>
        <v>1.4083686052940012</v>
      </c>
      <c r="F682" s="2">
        <v>503.56</v>
      </c>
      <c r="G682" s="3">
        <v>-1.4356812995596383E-4</v>
      </c>
      <c r="H682" s="3">
        <f t="shared" si="84"/>
        <v>-8.9283942778910859E-4</v>
      </c>
      <c r="I682" s="3">
        <f t="shared" si="85"/>
        <v>1.4714349801577999</v>
      </c>
      <c r="J682" s="2">
        <v>4145.4912000000004</v>
      </c>
      <c r="K682" s="3">
        <v>-2.2809675835769644E-4</v>
      </c>
      <c r="L682" s="3">
        <f t="shared" si="86"/>
        <v>-1.8981911843213516E-3</v>
      </c>
      <c r="M682" s="3">
        <f t="shared" si="87"/>
        <v>1.661649266180945</v>
      </c>
      <c r="N682" s="5">
        <f t="shared" si="88"/>
        <v>1.5077142425640746</v>
      </c>
    </row>
    <row r="683" spans="1:14" x14ac:dyDescent="0.15">
      <c r="A683" s="1">
        <v>40856</v>
      </c>
      <c r="B683" s="2">
        <v>20014.43</v>
      </c>
      <c r="C683" s="3">
        <v>1.709209594971622E-3</v>
      </c>
      <c r="D683" s="3">
        <f t="shared" si="82"/>
        <v>1.7072465491473631E-2</v>
      </c>
      <c r="E683" s="3">
        <f t="shared" si="83"/>
        <v>1.4254410707854748</v>
      </c>
      <c r="F683" s="2">
        <v>500.53</v>
      </c>
      <c r="G683" s="3">
        <v>-9.7098724203501538E-4</v>
      </c>
      <c r="H683" s="3">
        <f t="shared" si="84"/>
        <v>-6.0171578362062704E-3</v>
      </c>
      <c r="I683" s="3">
        <f t="shared" si="85"/>
        <v>1.4654178223215937</v>
      </c>
      <c r="J683" s="2">
        <v>4154.8085000000001</v>
      </c>
      <c r="K683" s="3">
        <v>2.6944870176151211E-4</v>
      </c>
      <c r="L683" s="3">
        <f t="shared" si="86"/>
        <v>2.2475744249558904E-3</v>
      </c>
      <c r="M683" s="3">
        <f t="shared" si="87"/>
        <v>1.6638968406059009</v>
      </c>
      <c r="N683" s="5">
        <f t="shared" si="88"/>
        <v>1.5138773121708458</v>
      </c>
    </row>
    <row r="684" spans="1:14" x14ac:dyDescent="0.15">
      <c r="A684" s="1">
        <v>40857</v>
      </c>
      <c r="B684" s="2">
        <v>18963.89</v>
      </c>
      <c r="C684" s="3">
        <v>-5.4736315692456598E-3</v>
      </c>
      <c r="D684" s="3">
        <f t="shared" si="82"/>
        <v>-5.2489129093359184E-2</v>
      </c>
      <c r="E684" s="3">
        <f t="shared" si="83"/>
        <v>1.3729519416921157</v>
      </c>
      <c r="F684" s="2">
        <v>498.81</v>
      </c>
      <c r="G684" s="3">
        <v>-5.5411308403373663E-4</v>
      </c>
      <c r="H684" s="3">
        <f t="shared" si="84"/>
        <v>-3.4363574610911845E-3</v>
      </c>
      <c r="I684" s="3">
        <f t="shared" si="85"/>
        <v>1.4619814648605025</v>
      </c>
      <c r="J684" s="2">
        <v>3929.7593999999999</v>
      </c>
      <c r="K684" s="3">
        <v>-6.7285997702515379E-3</v>
      </c>
      <c r="L684" s="3">
        <f t="shared" si="86"/>
        <v>-5.4165938093175693E-2</v>
      </c>
      <c r="M684" s="3">
        <f t="shared" si="87"/>
        <v>1.6097309025127253</v>
      </c>
      <c r="N684" s="5">
        <f t="shared" si="88"/>
        <v>1.4737228248981289</v>
      </c>
    </row>
    <row r="685" spans="1:14" x14ac:dyDescent="0.15">
      <c r="A685" s="1">
        <v>40858</v>
      </c>
      <c r="B685" s="2">
        <v>19137.169999999998</v>
      </c>
      <c r="C685" s="3">
        <v>9.2255957799141405E-4</v>
      </c>
      <c r="D685" s="3">
        <f t="shared" si="82"/>
        <v>9.1373658041677547E-3</v>
      </c>
      <c r="E685" s="3">
        <f t="shared" si="83"/>
        <v>1.3820893074962834</v>
      </c>
      <c r="F685" s="2">
        <v>499.23</v>
      </c>
      <c r="G685" s="3">
        <v>1.3546444855128906E-4</v>
      </c>
      <c r="H685" s="3">
        <f t="shared" si="84"/>
        <v>8.4200396944731639E-4</v>
      </c>
      <c r="I685" s="3">
        <f t="shared" si="85"/>
        <v>1.4628234688299497</v>
      </c>
      <c r="J685" s="2">
        <v>3985.6633000000002</v>
      </c>
      <c r="K685" s="3">
        <v>1.7038314642438478E-3</v>
      </c>
      <c r="L685" s="3">
        <f t="shared" si="86"/>
        <v>1.4225781863388444E-2</v>
      </c>
      <c r="M685" s="3">
        <f t="shared" si="87"/>
        <v>1.6239566843761137</v>
      </c>
      <c r="N685" s="5">
        <f t="shared" si="88"/>
        <v>1.4823446902991964</v>
      </c>
    </row>
    <row r="686" spans="1:14" x14ac:dyDescent="0.15">
      <c r="A686" s="1">
        <v>40861</v>
      </c>
      <c r="B686" s="2">
        <v>19508.18</v>
      </c>
      <c r="C686" s="3">
        <v>1.9437337970099602E-3</v>
      </c>
      <c r="D686" s="3">
        <f t="shared" si="82"/>
        <v>1.9386879042199139E-2</v>
      </c>
      <c r="E686" s="3">
        <f t="shared" si="83"/>
        <v>1.4014761865384826</v>
      </c>
      <c r="F686" s="2">
        <v>495.45</v>
      </c>
      <c r="G686" s="3">
        <v>-1.2248025142548495E-3</v>
      </c>
      <c r="H686" s="3">
        <f t="shared" si="84"/>
        <v>-7.5716603569497614E-3</v>
      </c>
      <c r="I686" s="3">
        <f t="shared" si="85"/>
        <v>1.455251808473</v>
      </c>
      <c r="J686" s="2">
        <v>4187.7775000000001</v>
      </c>
      <c r="K686" s="3">
        <v>5.9312779685174576E-3</v>
      </c>
      <c r="L686" s="3">
        <f t="shared" si="86"/>
        <v>5.0710304606011246E-2</v>
      </c>
      <c r="M686" s="3">
        <f t="shared" si="87"/>
        <v>1.6746669889821251</v>
      </c>
      <c r="N686" s="5">
        <f t="shared" si="88"/>
        <v>1.5048892556157525</v>
      </c>
    </row>
    <row r="687" spans="1:14" x14ac:dyDescent="0.15">
      <c r="A687" s="1">
        <v>40862</v>
      </c>
      <c r="B687" s="2">
        <v>19348.439999999999</v>
      </c>
      <c r="C687" s="3">
        <v>-8.3300536400998139E-4</v>
      </c>
      <c r="D687" s="3">
        <f t="shared" si="82"/>
        <v>-8.1883599597708037E-3</v>
      </c>
      <c r="E687" s="3">
        <f t="shared" si="83"/>
        <v>1.3932878265787119</v>
      </c>
      <c r="F687" s="2">
        <v>497.27</v>
      </c>
      <c r="G687" s="3">
        <v>5.9053293840470795E-4</v>
      </c>
      <c r="H687" s="3">
        <f t="shared" si="84"/>
        <v>3.6734281965889459E-3</v>
      </c>
      <c r="I687" s="3">
        <f t="shared" si="85"/>
        <v>1.4589252366695888</v>
      </c>
      <c r="J687" s="2">
        <v>4120.4061000000002</v>
      </c>
      <c r="K687" s="3">
        <v>-1.9484632431823064E-3</v>
      </c>
      <c r="L687" s="3">
        <f t="shared" si="86"/>
        <v>-1.6087626431920032E-2</v>
      </c>
      <c r="M687" s="3">
        <f t="shared" si="87"/>
        <v>1.658579362550205</v>
      </c>
      <c r="N687" s="5">
        <f t="shared" si="88"/>
        <v>1.497234342082864</v>
      </c>
    </row>
    <row r="688" spans="1:14" x14ac:dyDescent="0.15">
      <c r="A688" s="1">
        <v>40863</v>
      </c>
      <c r="B688" s="2">
        <v>18960.900000000001</v>
      </c>
      <c r="C688" s="3">
        <v>-2.0540666265899152E-3</v>
      </c>
      <c r="D688" s="3">
        <f t="shared" si="82"/>
        <v>-2.0029521759893681E-2</v>
      </c>
      <c r="E688" s="3">
        <f t="shared" si="83"/>
        <v>1.3732583048188183</v>
      </c>
      <c r="F688" s="2">
        <v>496.32</v>
      </c>
      <c r="G688" s="3">
        <v>-3.0806993833781935E-4</v>
      </c>
      <c r="H688" s="3">
        <f t="shared" si="84"/>
        <v>-1.9104309530033757E-3</v>
      </c>
      <c r="I688" s="3">
        <f t="shared" si="85"/>
        <v>1.4570148057165855</v>
      </c>
      <c r="J688" s="2">
        <v>4057.335</v>
      </c>
      <c r="K688" s="3">
        <v>-1.8566260751469836E-3</v>
      </c>
      <c r="L688" s="3">
        <f t="shared" si="86"/>
        <v>-1.530701063664577E-2</v>
      </c>
      <c r="M688" s="3">
        <f t="shared" si="87"/>
        <v>1.6432723519135592</v>
      </c>
      <c r="N688" s="5">
        <f t="shared" si="88"/>
        <v>1.4835069347252969</v>
      </c>
    </row>
    <row r="689" spans="1:14" x14ac:dyDescent="0.15">
      <c r="A689" s="1">
        <v>40864</v>
      </c>
      <c r="B689" s="2">
        <v>18817.47</v>
      </c>
      <c r="C689" s="3">
        <v>-7.7147460307307755E-4</v>
      </c>
      <c r="D689" s="3">
        <f t="shared" si="82"/>
        <v>-7.5645143426736217E-3</v>
      </c>
      <c r="E689" s="3">
        <f t="shared" si="83"/>
        <v>1.3656937904761446</v>
      </c>
      <c r="F689" s="2">
        <v>493.34</v>
      </c>
      <c r="G689" s="3">
        <v>-9.7114910723219625E-4</v>
      </c>
      <c r="H689" s="3">
        <f t="shared" si="84"/>
        <v>-6.0041908446164137E-3</v>
      </c>
      <c r="I689" s="3">
        <f t="shared" si="85"/>
        <v>1.451010614871969</v>
      </c>
      <c r="J689" s="2">
        <v>4086.0037000000002</v>
      </c>
      <c r="K689" s="3">
        <v>8.4675580863497726E-4</v>
      </c>
      <c r="L689" s="3">
        <f t="shared" si="86"/>
        <v>7.0658942384595235E-3</v>
      </c>
      <c r="M689" s="3">
        <f t="shared" si="87"/>
        <v>1.6503382461520189</v>
      </c>
      <c r="N689" s="5">
        <f t="shared" si="88"/>
        <v>1.481134027717758</v>
      </c>
    </row>
    <row r="690" spans="1:14" x14ac:dyDescent="0.15">
      <c r="A690" s="1">
        <v>40865</v>
      </c>
      <c r="B690" s="2">
        <v>18491.23</v>
      </c>
      <c r="C690" s="3">
        <v>-1.7800545289872968E-3</v>
      </c>
      <c r="D690" s="3">
        <f t="shared" si="82"/>
        <v>-1.7337080914703283E-2</v>
      </c>
      <c r="E690" s="3">
        <f t="shared" si="83"/>
        <v>1.3483567095614413</v>
      </c>
      <c r="F690" s="2">
        <v>492.81</v>
      </c>
      <c r="G690" s="3">
        <v>-1.7336545887108008E-4</v>
      </c>
      <c r="H690" s="3">
        <f t="shared" si="84"/>
        <v>-1.0743098066241796E-3</v>
      </c>
      <c r="I690" s="3">
        <f t="shared" si="85"/>
        <v>1.4499363050653449</v>
      </c>
      <c r="J690" s="2">
        <v>4012.8984999999998</v>
      </c>
      <c r="K690" s="3">
        <v>-2.1758488957910748E-3</v>
      </c>
      <c r="L690" s="3">
        <f t="shared" si="86"/>
        <v>-1.7891613754534883E-2</v>
      </c>
      <c r="M690" s="3">
        <f t="shared" si="87"/>
        <v>1.632446632397484</v>
      </c>
      <c r="N690" s="5">
        <f t="shared" si="88"/>
        <v>1.467886781824995</v>
      </c>
    </row>
    <row r="691" spans="1:14" x14ac:dyDescent="0.15">
      <c r="A691" s="1">
        <v>40868</v>
      </c>
      <c r="B691" s="2">
        <v>18225.849999999999</v>
      </c>
      <c r="C691" s="3">
        <v>-1.4734731003853236E-3</v>
      </c>
      <c r="D691" s="3">
        <f t="shared" si="82"/>
        <v>-1.4351668331419869E-2</v>
      </c>
      <c r="E691" s="3">
        <f t="shared" si="83"/>
        <v>1.3340050412300215</v>
      </c>
      <c r="F691" s="2">
        <v>488.37</v>
      </c>
      <c r="G691" s="3">
        <v>-1.4618448969648571E-3</v>
      </c>
      <c r="H691" s="3">
        <f t="shared" si="84"/>
        <v>-9.0095574359286487E-3</v>
      </c>
      <c r="I691" s="3">
        <f t="shared" si="85"/>
        <v>1.4409267476294163</v>
      </c>
      <c r="J691" s="2">
        <v>3985.6633000000002</v>
      </c>
      <c r="K691" s="3">
        <v>-8.2143227162675937E-4</v>
      </c>
      <c r="L691" s="3">
        <f t="shared" si="86"/>
        <v>-6.7869147450401804E-3</v>
      </c>
      <c r="M691" s="3">
        <f t="shared" si="87"/>
        <v>1.6256597176524439</v>
      </c>
      <c r="N691" s="5">
        <f t="shared" si="88"/>
        <v>1.4574105813981368</v>
      </c>
    </row>
    <row r="692" spans="1:14" x14ac:dyDescent="0.15">
      <c r="A692" s="1">
        <v>40869</v>
      </c>
      <c r="B692" s="2">
        <v>18251.59</v>
      </c>
      <c r="C692" s="3">
        <v>1.4383228766163715E-4</v>
      </c>
      <c r="D692" s="3">
        <f t="shared" si="82"/>
        <v>1.4122798113669103E-3</v>
      </c>
      <c r="E692" s="3">
        <f t="shared" si="83"/>
        <v>1.3354173210413884</v>
      </c>
      <c r="F692" s="2">
        <v>487.62</v>
      </c>
      <c r="G692" s="3">
        <v>-2.4830636619008976E-4</v>
      </c>
      <c r="H692" s="3">
        <f t="shared" si="84"/>
        <v>-1.5357208673751459E-3</v>
      </c>
      <c r="I692" s="3">
        <f t="shared" si="85"/>
        <v>1.4393910267620411</v>
      </c>
      <c r="J692" s="2">
        <v>3977.7645000000002</v>
      </c>
      <c r="K692" s="3">
        <v>-2.3934070355895992E-4</v>
      </c>
      <c r="L692" s="3">
        <f t="shared" si="86"/>
        <v>-1.9818031292306946E-3</v>
      </c>
      <c r="M692" s="3">
        <f t="shared" si="87"/>
        <v>1.6236779145232132</v>
      </c>
      <c r="N692" s="5">
        <f t="shared" si="88"/>
        <v>1.4569393037826837</v>
      </c>
    </row>
    <row r="693" spans="1:14" x14ac:dyDescent="0.15">
      <c r="A693" s="1">
        <v>40870</v>
      </c>
      <c r="B693" s="2">
        <v>17864.43</v>
      </c>
      <c r="C693" s="3">
        <v>-2.1899257534344994E-3</v>
      </c>
      <c r="D693" s="3">
        <f t="shared" si="82"/>
        <v>-2.1212398481447362E-2</v>
      </c>
      <c r="E693" s="3">
        <f t="shared" si="83"/>
        <v>1.314204922559941</v>
      </c>
      <c r="F693" s="2">
        <v>486.16</v>
      </c>
      <c r="G693" s="3">
        <v>-4.8470182659651582E-4</v>
      </c>
      <c r="H693" s="3">
        <f t="shared" si="84"/>
        <v>-2.9941347770804714E-3</v>
      </c>
      <c r="I693" s="3">
        <f t="shared" si="85"/>
        <v>1.4363968919849606</v>
      </c>
      <c r="J693" s="2">
        <v>3929.5630000000001</v>
      </c>
      <c r="K693" s="3">
        <v>-1.4730952972178029E-3</v>
      </c>
      <c r="L693" s="3">
        <f t="shared" si="86"/>
        <v>-1.2117735979593593E-2</v>
      </c>
      <c r="M693" s="3">
        <f t="shared" si="87"/>
        <v>1.6115601785436195</v>
      </c>
      <c r="N693" s="5">
        <f t="shared" si="88"/>
        <v>1.4434840647479017</v>
      </c>
    </row>
    <row r="694" spans="1:14" x14ac:dyDescent="0.15">
      <c r="A694" s="1">
        <v>40871</v>
      </c>
      <c r="B694" s="2">
        <v>17935.099999999999</v>
      </c>
      <c r="C694" s="3">
        <v>4.0309312585191427E-4</v>
      </c>
      <c r="D694" s="3">
        <f t="shared" si="82"/>
        <v>3.9559056740124509E-3</v>
      </c>
      <c r="E694" s="3">
        <f t="shared" si="83"/>
        <v>1.3181608282339534</v>
      </c>
      <c r="F694" s="2">
        <f>F693</f>
        <v>486.16</v>
      </c>
      <c r="G694" s="3">
        <v>0</v>
      </c>
      <c r="H694" s="3">
        <f t="shared" si="84"/>
        <v>0</v>
      </c>
      <c r="I694" s="3">
        <f t="shared" si="85"/>
        <v>1.4363968919849606</v>
      </c>
      <c r="J694" s="2">
        <v>3938.6466999999998</v>
      </c>
      <c r="K694" s="3">
        <v>2.7890772380048488E-4</v>
      </c>
      <c r="L694" s="3">
        <f t="shared" si="86"/>
        <v>2.3116310897674068E-3</v>
      </c>
      <c r="M694" s="3">
        <f t="shared" si="87"/>
        <v>1.6138718096333871</v>
      </c>
      <c r="N694" s="5">
        <f t="shared" si="88"/>
        <v>1.445863617190454</v>
      </c>
    </row>
    <row r="695" spans="1:14" x14ac:dyDescent="0.15">
      <c r="A695" s="1">
        <v>40872</v>
      </c>
      <c r="B695" s="2">
        <v>17689.48</v>
      </c>
      <c r="C695" s="3">
        <v>-1.4098723259737449E-3</v>
      </c>
      <c r="D695" s="3">
        <f t="shared" si="82"/>
        <v>-1.3694933398754341E-2</v>
      </c>
      <c r="E695" s="3">
        <f t="shared" si="83"/>
        <v>1.304465894835199</v>
      </c>
      <c r="F695" s="2">
        <v>485.45</v>
      </c>
      <c r="G695" s="3">
        <v>-2.3629328743031224E-4</v>
      </c>
      <c r="H695" s="3">
        <f t="shared" si="84"/>
        <v>-1.4604245515880293E-3</v>
      </c>
      <c r="I695" s="3">
        <f t="shared" si="85"/>
        <v>1.4349364674333724</v>
      </c>
      <c r="J695" s="2">
        <v>3878.6981999999998</v>
      </c>
      <c r="K695" s="3">
        <v>-1.8561215326894477E-3</v>
      </c>
      <c r="L695" s="3">
        <f t="shared" si="86"/>
        <v>-1.5220583252618209E-2</v>
      </c>
      <c r="M695" s="3">
        <f t="shared" si="87"/>
        <v>1.5986512263807688</v>
      </c>
      <c r="N695" s="5">
        <f t="shared" si="88"/>
        <v>1.4348831782761013</v>
      </c>
    </row>
    <row r="696" spans="1:14" x14ac:dyDescent="0.15">
      <c r="A696" s="1">
        <v>40875</v>
      </c>
      <c r="B696" s="2">
        <v>18037.810000000001</v>
      </c>
      <c r="C696" s="3">
        <v>1.9897499285604567E-3</v>
      </c>
      <c r="D696" s="3">
        <f t="shared" si="82"/>
        <v>1.9691364585052912E-2</v>
      </c>
      <c r="E696" s="3">
        <f t="shared" si="83"/>
        <v>1.324157259420252</v>
      </c>
      <c r="F696" s="2">
        <v>487.03</v>
      </c>
      <c r="G696" s="3">
        <v>5.2508984778488696E-4</v>
      </c>
      <c r="H696" s="3">
        <f t="shared" si="84"/>
        <v>3.2547121227726526E-3</v>
      </c>
      <c r="I696" s="3">
        <f t="shared" si="85"/>
        <v>1.4381911795561451</v>
      </c>
      <c r="J696" s="2">
        <v>4007.5297999999998</v>
      </c>
      <c r="K696" s="3">
        <v>3.9387336194423228E-3</v>
      </c>
      <c r="L696" s="3">
        <f t="shared" si="86"/>
        <v>3.3215164819990373E-2</v>
      </c>
      <c r="M696" s="3">
        <f t="shared" si="87"/>
        <v>1.6318663912007592</v>
      </c>
      <c r="N696" s="5">
        <f t="shared" si="88"/>
        <v>1.4546779328405726</v>
      </c>
    </row>
    <row r="697" spans="1:14" x14ac:dyDescent="0.15">
      <c r="A697" s="1">
        <v>40876</v>
      </c>
      <c r="B697" s="2">
        <v>18256.2</v>
      </c>
      <c r="C697" s="3">
        <v>1.2264899176182894E-3</v>
      </c>
      <c r="D697" s="3">
        <f t="shared" si="82"/>
        <v>1.2107345625660732E-2</v>
      </c>
      <c r="E697" s="3">
        <f t="shared" si="83"/>
        <v>1.3362646050459126</v>
      </c>
      <c r="F697" s="2">
        <v>489.04</v>
      </c>
      <c r="G697" s="3">
        <v>6.6509486439296636E-4</v>
      </c>
      <c r="H697" s="3">
        <f t="shared" si="84"/>
        <v>4.1270558281831671E-3</v>
      </c>
      <c r="I697" s="3">
        <f t="shared" si="85"/>
        <v>1.4423182353843282</v>
      </c>
      <c r="J697" s="2">
        <v>4014.0437000000002</v>
      </c>
      <c r="K697" s="3">
        <v>1.9573185037079306E-4</v>
      </c>
      <c r="L697" s="3">
        <f t="shared" si="86"/>
        <v>1.6254152370870397E-3</v>
      </c>
      <c r="M697" s="3">
        <f t="shared" si="87"/>
        <v>1.6334918064378463</v>
      </c>
      <c r="N697" s="5">
        <f t="shared" si="88"/>
        <v>1.4612634939823201</v>
      </c>
    </row>
    <row r="698" spans="1:14" x14ac:dyDescent="0.15">
      <c r="A698" s="1">
        <v>40877</v>
      </c>
      <c r="B698" s="2">
        <v>17989.349999999999</v>
      </c>
      <c r="C698" s="3">
        <v>-1.5029119000997122E-3</v>
      </c>
      <c r="D698" s="3">
        <f t="shared" si="82"/>
        <v>-1.4616952049166977E-2</v>
      </c>
      <c r="E698" s="3">
        <f t="shared" si="83"/>
        <v>1.3216476529967456</v>
      </c>
      <c r="F698" s="2">
        <v>489.92</v>
      </c>
      <c r="G698" s="3">
        <v>2.9024160118483846E-4</v>
      </c>
      <c r="H698" s="3">
        <f t="shared" si="84"/>
        <v>1.7994438082774321E-3</v>
      </c>
      <c r="I698" s="3">
        <f t="shared" si="85"/>
        <v>1.4441176791926056</v>
      </c>
      <c r="J698" s="2">
        <v>3948.9041999999999</v>
      </c>
      <c r="K698" s="3">
        <v>-1.975683179108009E-3</v>
      </c>
      <c r="L698" s="3">
        <f t="shared" si="86"/>
        <v>-1.6227900059981964E-2</v>
      </c>
      <c r="M698" s="3">
        <f t="shared" si="87"/>
        <v>1.6172639063778644</v>
      </c>
      <c r="N698" s="5">
        <f t="shared" si="88"/>
        <v>1.4504314432706424</v>
      </c>
    </row>
    <row r="699" spans="1:14" x14ac:dyDescent="0.15">
      <c r="A699" s="1">
        <v>40878</v>
      </c>
      <c r="B699" s="2">
        <v>19002.259999999998</v>
      </c>
      <c r="C699" s="3">
        <v>5.5599129089943166E-3</v>
      </c>
      <c r="D699" s="3">
        <f t="shared" ref="D699:D762" si="90">($B699-$B698)/$B698</f>
        <v>5.6306092215672045E-2</v>
      </c>
      <c r="E699" s="3">
        <f t="shared" ref="E699:E762" si="91">E698+($B699-$B698)/$B698</f>
        <v>1.3779537452124175</v>
      </c>
      <c r="F699" s="2">
        <v>488.81</v>
      </c>
      <c r="G699" s="3">
        <v>-3.6632043435267004E-4</v>
      </c>
      <c r="H699" s="3">
        <f t="shared" ref="H699:H762" si="92">($F699-$F698)/$F698</f>
        <v>-2.2656760287394139E-3</v>
      </c>
      <c r="I699" s="3">
        <f t="shared" ref="I699:I762" si="93">I698+($F699-$F698)/$F698</f>
        <v>1.4418520031638662</v>
      </c>
      <c r="J699" s="2">
        <v>4194.9868999999999</v>
      </c>
      <c r="K699" s="3">
        <v>7.2470227214805694E-3</v>
      </c>
      <c r="L699" s="3">
        <f t="shared" ref="L699:L762" si="94">($J699-$J698)/$J698</f>
        <v>6.2316705479965789E-2</v>
      </c>
      <c r="M699" s="3">
        <f t="shared" ref="M699:M762" si="95">M698+($J699-$J698)/$J698</f>
        <v>1.6795806118578303</v>
      </c>
      <c r="N699" s="5">
        <f t="shared" si="88"/>
        <v>1.4933193927423694</v>
      </c>
    </row>
    <row r="700" spans="1:14" x14ac:dyDescent="0.15">
      <c r="A700" s="1">
        <v>40879</v>
      </c>
      <c r="B700" s="2">
        <v>19040.39</v>
      </c>
      <c r="C700" s="3">
        <v>2.0342279678655991E-4</v>
      </c>
      <c r="D700" s="3">
        <f t="shared" si="90"/>
        <v>2.0066034250663355E-3</v>
      </c>
      <c r="E700" s="3">
        <f t="shared" si="91"/>
        <v>1.3799603486374838</v>
      </c>
      <c r="F700" s="2">
        <v>488.68</v>
      </c>
      <c r="G700" s="3">
        <v>-4.2958644467113388E-5</v>
      </c>
      <c r="H700" s="3">
        <f t="shared" si="92"/>
        <v>-2.659520058918505E-4</v>
      </c>
      <c r="I700" s="3">
        <f t="shared" si="93"/>
        <v>1.4415860511579743</v>
      </c>
      <c r="J700" s="2">
        <v>4202.2246999999998</v>
      </c>
      <c r="K700" s="3">
        <v>2.0661417548344411E-4</v>
      </c>
      <c r="L700" s="3">
        <f t="shared" si="94"/>
        <v>1.7253450779548035E-3</v>
      </c>
      <c r="M700" s="3">
        <f t="shared" si="95"/>
        <v>1.6813059569357851</v>
      </c>
      <c r="N700" s="5">
        <f t="shared" si="88"/>
        <v>1.4946372298368915</v>
      </c>
    </row>
    <row r="701" spans="1:14" x14ac:dyDescent="0.15">
      <c r="A701" s="1">
        <v>40882</v>
      </c>
      <c r="B701" s="2">
        <v>19179.689999999999</v>
      </c>
      <c r="C701" s="3">
        <v>7.3916899865207966E-4</v>
      </c>
      <c r="D701" s="3">
        <f t="shared" si="90"/>
        <v>7.3160266150010204E-3</v>
      </c>
      <c r="E701" s="3">
        <f t="shared" si="91"/>
        <v>1.3872763752524848</v>
      </c>
      <c r="F701" s="2">
        <v>487.68</v>
      </c>
      <c r="G701" s="3">
        <v>-3.3094316305559685E-4</v>
      </c>
      <c r="H701" s="3">
        <f t="shared" si="92"/>
        <v>-2.0463288859785544E-3</v>
      </c>
      <c r="I701" s="3">
        <f t="shared" si="93"/>
        <v>1.4395397222719959</v>
      </c>
      <c r="J701" s="2">
        <v>4194.9868999999999</v>
      </c>
      <c r="K701" s="3">
        <v>-2.0665687372301638E-4</v>
      </c>
      <c r="L701" s="3">
        <f t="shared" si="94"/>
        <v>-1.7223733895048211E-3</v>
      </c>
      <c r="M701" s="3">
        <f t="shared" si="95"/>
        <v>1.6795835835462802</v>
      </c>
      <c r="N701" s="5">
        <f t="shared" si="88"/>
        <v>1.4965403063511595</v>
      </c>
    </row>
    <row r="702" spans="1:14" x14ac:dyDescent="0.15">
      <c r="A702" s="1">
        <v>40883</v>
      </c>
      <c r="B702" s="2">
        <v>18942.23</v>
      </c>
      <c r="C702" s="3">
        <v>-1.2648895320070245E-3</v>
      </c>
      <c r="D702" s="3">
        <f t="shared" si="90"/>
        <v>-1.2380804903520294E-2</v>
      </c>
      <c r="E702" s="3">
        <f t="shared" si="91"/>
        <v>1.3748955703489645</v>
      </c>
      <c r="F702" s="2">
        <v>486.4</v>
      </c>
      <c r="G702" s="3">
        <v>-4.2477923026659401E-4</v>
      </c>
      <c r="H702" s="3">
        <f t="shared" si="92"/>
        <v>-2.6246719160105594E-3</v>
      </c>
      <c r="I702" s="3">
        <f t="shared" si="93"/>
        <v>1.4369150503559853</v>
      </c>
      <c r="J702" s="2">
        <v>4173.9975000000004</v>
      </c>
      <c r="K702" s="3">
        <v>-6.016829039754033E-4</v>
      </c>
      <c r="L702" s="3">
        <f t="shared" si="94"/>
        <v>-5.0034482825201381E-3</v>
      </c>
      <c r="M702" s="3">
        <f t="shared" si="95"/>
        <v>1.6745801352637602</v>
      </c>
      <c r="N702" s="5">
        <f t="shared" si="88"/>
        <v>1.4891329715651116</v>
      </c>
    </row>
    <row r="703" spans="1:14" x14ac:dyDescent="0.15">
      <c r="A703" s="1">
        <v>40884</v>
      </c>
      <c r="B703" s="2">
        <v>19240.580000000002</v>
      </c>
      <c r="C703" s="3">
        <v>1.5841989596918551E-3</v>
      </c>
      <c r="D703" s="3">
        <f t="shared" si="90"/>
        <v>1.575052145391552E-2</v>
      </c>
      <c r="E703" s="3">
        <f t="shared" si="91"/>
        <v>1.39064609180288</v>
      </c>
      <c r="F703" s="2">
        <v>486.32</v>
      </c>
      <c r="G703" s="3">
        <v>-2.6586512309527618E-5</v>
      </c>
      <c r="H703" s="3">
        <f t="shared" si="92"/>
        <v>-1.644736842104936E-4</v>
      </c>
      <c r="I703" s="3">
        <f t="shared" si="93"/>
        <v>1.4367505766717747</v>
      </c>
      <c r="J703" s="2">
        <v>4223.9377999999997</v>
      </c>
      <c r="K703" s="3">
        <v>1.4246365573238177E-3</v>
      </c>
      <c r="L703" s="3">
        <f t="shared" si="94"/>
        <v>1.1964621445029446E-2</v>
      </c>
      <c r="M703" s="3">
        <f t="shared" si="95"/>
        <v>1.6865447567087897</v>
      </c>
      <c r="N703" s="5">
        <f t="shared" si="88"/>
        <v>1.4994663617175479</v>
      </c>
    </row>
    <row r="704" spans="1:14" x14ac:dyDescent="0.15">
      <c r="A704" s="1">
        <v>40885</v>
      </c>
      <c r="B704" s="2">
        <v>19107.810000000001</v>
      </c>
      <c r="C704" s="3">
        <v>-7.02428684412918E-4</v>
      </c>
      <c r="D704" s="3">
        <f t="shared" si="90"/>
        <v>-6.9005196309051197E-3</v>
      </c>
      <c r="E704" s="3">
        <f t="shared" si="91"/>
        <v>1.3837455721719749</v>
      </c>
      <c r="F704" s="2">
        <v>486.26</v>
      </c>
      <c r="G704" s="3">
        <v>-1.9943152220863097E-5</v>
      </c>
      <c r="H704" s="3">
        <f t="shared" si="92"/>
        <v>-1.2337555519000302E-4</v>
      </c>
      <c r="I704" s="3">
        <f t="shared" si="93"/>
        <v>1.4366272011165848</v>
      </c>
      <c r="J704" s="2">
        <v>4187.7492000000002</v>
      </c>
      <c r="K704" s="3">
        <v>-1.0317145063001726E-3</v>
      </c>
      <c r="L704" s="3">
        <f t="shared" si="94"/>
        <v>-8.5675030536670072E-3</v>
      </c>
      <c r="M704" s="3">
        <f t="shared" si="95"/>
        <v>1.6779772536551227</v>
      </c>
      <c r="N704" s="5">
        <f t="shared" si="88"/>
        <v>1.4938008793703415</v>
      </c>
    </row>
    <row r="705" spans="1:14" x14ac:dyDescent="0.15">
      <c r="A705" s="1">
        <v>40886</v>
      </c>
      <c r="B705" s="2">
        <v>18586.23</v>
      </c>
      <c r="C705" s="3">
        <v>-2.8154294790224211E-3</v>
      </c>
      <c r="D705" s="3">
        <f t="shared" si="90"/>
        <v>-2.7296691771584589E-2</v>
      </c>
      <c r="E705" s="3">
        <f t="shared" si="91"/>
        <v>1.3564488804003902</v>
      </c>
      <c r="F705" s="2">
        <v>484.37</v>
      </c>
      <c r="G705" s="3">
        <v>-6.2986864977636261E-4</v>
      </c>
      <c r="H705" s="3">
        <f t="shared" si="92"/>
        <v>-3.8868095257680794E-3</v>
      </c>
      <c r="I705" s="3">
        <f t="shared" si="93"/>
        <v>1.4327403915908168</v>
      </c>
      <c r="J705" s="2">
        <v>4130.5712000000003</v>
      </c>
      <c r="K705" s="3">
        <v>-1.6511435285719342E-3</v>
      </c>
      <c r="L705" s="3">
        <f t="shared" si="94"/>
        <v>-1.365363522724806E-2</v>
      </c>
      <c r="M705" s="3">
        <f t="shared" si="95"/>
        <v>1.6643236184278747</v>
      </c>
      <c r="N705" s="5">
        <f t="shared" si="88"/>
        <v>1.4771114205889098</v>
      </c>
    </row>
    <row r="706" spans="1:14" x14ac:dyDescent="0.15">
      <c r="A706" s="1">
        <v>40889</v>
      </c>
      <c r="B706" s="2">
        <v>18575.66</v>
      </c>
      <c r="C706" s="3">
        <v>-5.787233814289425E-5</v>
      </c>
      <c r="D706" s="3">
        <f t="shared" si="90"/>
        <v>-5.6870059178218012E-4</v>
      </c>
      <c r="E706" s="3">
        <f t="shared" si="91"/>
        <v>1.355880179808608</v>
      </c>
      <c r="F706" s="2">
        <v>481.09</v>
      </c>
      <c r="G706" s="3">
        <v>-1.1001708023623937E-3</v>
      </c>
      <c r="H706" s="3">
        <f t="shared" si="92"/>
        <v>-6.7716828044677201E-3</v>
      </c>
      <c r="I706" s="3">
        <f t="shared" si="93"/>
        <v>1.4259687087863491</v>
      </c>
      <c r="J706" s="2">
        <v>4108.1342000000004</v>
      </c>
      <c r="K706" s="3">
        <v>-6.5459962866701586E-4</v>
      </c>
      <c r="L706" s="3">
        <f t="shared" si="94"/>
        <v>-5.4319363869093692E-3</v>
      </c>
      <c r="M706" s="3">
        <f t="shared" si="95"/>
        <v>1.6588916820409654</v>
      </c>
      <c r="N706" s="5">
        <f t="shared" si="88"/>
        <v>1.4733241295149657</v>
      </c>
    </row>
    <row r="707" spans="1:14" x14ac:dyDescent="0.15">
      <c r="A707" s="1">
        <v>40890</v>
      </c>
      <c r="B707" s="2">
        <v>18447.169999999998</v>
      </c>
      <c r="C707" s="3">
        <v>-7.0664626454284305E-4</v>
      </c>
      <c r="D707" s="3">
        <f t="shared" si="90"/>
        <v>-6.9171162693547148E-3</v>
      </c>
      <c r="E707" s="3">
        <f t="shared" si="91"/>
        <v>1.3489630635392533</v>
      </c>
      <c r="F707" s="2">
        <v>479.77</v>
      </c>
      <c r="G707" s="3">
        <v>-4.4506784949324658E-4</v>
      </c>
      <c r="H707" s="3">
        <f t="shared" si="92"/>
        <v>-2.7437693570849389E-3</v>
      </c>
      <c r="I707" s="3">
        <f t="shared" si="93"/>
        <v>1.4232249394292642</v>
      </c>
      <c r="J707" s="2">
        <v>4061.8128000000002</v>
      </c>
      <c r="K707" s="3">
        <v>-1.3646718191294026E-3</v>
      </c>
      <c r="L707" s="3">
        <f t="shared" si="94"/>
        <v>-1.1275532332901943E-2</v>
      </c>
      <c r="M707" s="3">
        <f t="shared" si="95"/>
        <v>1.6476161497080635</v>
      </c>
      <c r="N707" s="5">
        <f t="shared" ref="N707:N770" si="96">SUM(PRODUCT(E707,$B$3322),PRODUCT(I707,$F$3322),PRODUCT(M707,$J$3322))</f>
        <v>1.4660785460995824</v>
      </c>
    </row>
    <row r="708" spans="1:14" x14ac:dyDescent="0.15">
      <c r="A708" s="1">
        <v>40891</v>
      </c>
      <c r="B708" s="2">
        <v>18354.43</v>
      </c>
      <c r="C708" s="3">
        <v>-5.1336329228693584E-4</v>
      </c>
      <c r="D708" s="3">
        <f t="shared" si="90"/>
        <v>-5.0273293952404607E-3</v>
      </c>
      <c r="E708" s="3">
        <f t="shared" si="91"/>
        <v>1.3439357341440128</v>
      </c>
      <c r="F708" s="2">
        <v>475.24</v>
      </c>
      <c r="G708" s="3">
        <v>-1.5391239363135791E-3</v>
      </c>
      <c r="H708" s="3">
        <f t="shared" si="92"/>
        <v>-9.442024303311947E-3</v>
      </c>
      <c r="I708" s="3">
        <f t="shared" si="93"/>
        <v>1.4137829151259522</v>
      </c>
      <c r="J708" s="2">
        <v>4032.1381000000001</v>
      </c>
      <c r="K708" s="3">
        <v>-8.8322684517281105E-4</v>
      </c>
      <c r="L708" s="3">
        <f t="shared" si="94"/>
        <v>-7.3057773612806645E-3</v>
      </c>
      <c r="M708" s="3">
        <f t="shared" si="95"/>
        <v>1.6403103723467829</v>
      </c>
      <c r="N708" s="5">
        <f t="shared" si="96"/>
        <v>1.4591470979957681</v>
      </c>
    </row>
    <row r="709" spans="1:14" x14ac:dyDescent="0.15">
      <c r="A709" s="1">
        <v>40892</v>
      </c>
      <c r="B709" s="2">
        <v>18026.84</v>
      </c>
      <c r="C709" s="3">
        <v>-1.8377456776370827E-3</v>
      </c>
      <c r="D709" s="3">
        <f t="shared" si="90"/>
        <v>-1.7848007265820847E-2</v>
      </c>
      <c r="E709" s="3">
        <f t="shared" si="91"/>
        <v>1.3260877268781919</v>
      </c>
      <c r="F709" s="2">
        <v>474.54</v>
      </c>
      <c r="G709" s="3">
        <v>-2.3919881346068584E-4</v>
      </c>
      <c r="H709" s="3">
        <f t="shared" si="92"/>
        <v>-1.4729399882164561E-3</v>
      </c>
      <c r="I709" s="3">
        <f t="shared" si="93"/>
        <v>1.4123099751377357</v>
      </c>
      <c r="J709" s="2">
        <v>3869.2892000000002</v>
      </c>
      <c r="K709" s="3">
        <v>-4.9905372361338796E-3</v>
      </c>
      <c r="L709" s="3">
        <f t="shared" si="94"/>
        <v>-4.0387728783396568E-2</v>
      </c>
      <c r="M709" s="3">
        <f t="shared" si="95"/>
        <v>1.5999226435633864</v>
      </c>
      <c r="N709" s="5">
        <f t="shared" si="96"/>
        <v>1.4382327518636115</v>
      </c>
    </row>
    <row r="710" spans="1:14" x14ac:dyDescent="0.15">
      <c r="A710" s="1">
        <v>40893</v>
      </c>
      <c r="B710" s="2">
        <v>18285.39</v>
      </c>
      <c r="C710" s="3">
        <v>1.4510728014833743E-3</v>
      </c>
      <c r="D710" s="3">
        <f t="shared" si="90"/>
        <v>1.4342502623865263E-2</v>
      </c>
      <c r="E710" s="3">
        <f t="shared" si="91"/>
        <v>1.3404302295020571</v>
      </c>
      <c r="F710" s="2">
        <v>475.3</v>
      </c>
      <c r="G710" s="3">
        <v>2.5961775345072625E-4</v>
      </c>
      <c r="H710" s="3">
        <f t="shared" si="92"/>
        <v>1.6015509756816936E-3</v>
      </c>
      <c r="I710" s="3">
        <f t="shared" si="93"/>
        <v>1.4139115261134174</v>
      </c>
      <c r="J710" s="2">
        <v>3956.8656999999998</v>
      </c>
      <c r="K710" s="3">
        <v>2.7020210527777724E-3</v>
      </c>
      <c r="L710" s="3">
        <f t="shared" si="94"/>
        <v>2.2633743686049538E-2</v>
      </c>
      <c r="M710" s="3">
        <f t="shared" si="95"/>
        <v>1.622556387249436</v>
      </c>
      <c r="N710" s="5">
        <f t="shared" si="96"/>
        <v>1.4519390274785891</v>
      </c>
    </row>
    <row r="711" spans="1:14" x14ac:dyDescent="0.15">
      <c r="A711" s="1">
        <v>40896</v>
      </c>
      <c r="B711" s="2">
        <v>18070.21</v>
      </c>
      <c r="C711" s="3">
        <v>-1.2076749810099549E-3</v>
      </c>
      <c r="D711" s="3">
        <f t="shared" si="90"/>
        <v>-1.1767864945729914E-2</v>
      </c>
      <c r="E711" s="3">
        <f t="shared" si="91"/>
        <v>1.3286623645563271</v>
      </c>
      <c r="F711" s="2">
        <v>475.45</v>
      </c>
      <c r="G711" s="3">
        <v>5.1188671023160667E-5</v>
      </c>
      <c r="H711" s="3">
        <f t="shared" si="92"/>
        <v>3.1559015358716022E-4</v>
      </c>
      <c r="I711" s="3">
        <f t="shared" si="93"/>
        <v>1.4142271162670046</v>
      </c>
      <c r="J711" s="2">
        <v>3907.6491999999998</v>
      </c>
      <c r="K711" s="3">
        <v>-1.5133265210635356E-3</v>
      </c>
      <c r="L711" s="3">
        <f t="shared" si="94"/>
        <v>-1.2438253843187046E-2</v>
      </c>
      <c r="M711" s="3">
        <f t="shared" si="95"/>
        <v>1.6101181334062489</v>
      </c>
      <c r="N711" s="5">
        <f t="shared" si="96"/>
        <v>1.4431255204306384</v>
      </c>
    </row>
    <row r="712" spans="1:14" x14ac:dyDescent="0.15">
      <c r="A712" s="1">
        <v>40897</v>
      </c>
      <c r="B712" s="2">
        <v>18080.2</v>
      </c>
      <c r="C712" s="3">
        <v>5.6382223140768466E-5</v>
      </c>
      <c r="D712" s="3">
        <f t="shared" si="90"/>
        <v>5.5284360281378036E-4</v>
      </c>
      <c r="E712" s="3">
        <f t="shared" si="91"/>
        <v>1.3292152081591408</v>
      </c>
      <c r="F712" s="2">
        <v>476.02</v>
      </c>
      <c r="G712" s="3">
        <v>1.9433200365278163E-4</v>
      </c>
      <c r="H712" s="3">
        <f t="shared" si="92"/>
        <v>1.1988642338836748E-3</v>
      </c>
      <c r="I712" s="3">
        <f t="shared" si="93"/>
        <v>1.4154259805008882</v>
      </c>
      <c r="J712" s="2">
        <v>3919.2471999999998</v>
      </c>
      <c r="K712" s="3">
        <v>3.5820070128122692E-4</v>
      </c>
      <c r="L712" s="3">
        <f t="shared" si="94"/>
        <v>2.9680248677388843E-3</v>
      </c>
      <c r="M712" s="3">
        <f t="shared" si="95"/>
        <v>1.6130861582739877</v>
      </c>
      <c r="N712" s="5">
        <f t="shared" si="96"/>
        <v>1.4446374087602258</v>
      </c>
    </row>
    <row r="713" spans="1:14" x14ac:dyDescent="0.15">
      <c r="A713" s="1">
        <v>40898</v>
      </c>
      <c r="B713" s="2">
        <v>18416.45</v>
      </c>
      <c r="C713" s="3">
        <v>1.8762723673083144E-3</v>
      </c>
      <c r="D713" s="3">
        <f t="shared" si="90"/>
        <v>1.859769250340151E-2</v>
      </c>
      <c r="E713" s="3">
        <f t="shared" si="91"/>
        <v>1.3478129006625423</v>
      </c>
      <c r="F713" s="2">
        <v>476.7</v>
      </c>
      <c r="G713" s="3">
        <v>2.3147691395585134E-4</v>
      </c>
      <c r="H713" s="3">
        <f t="shared" si="92"/>
        <v>1.4285114070837503E-3</v>
      </c>
      <c r="I713" s="3">
        <f t="shared" si="93"/>
        <v>1.416854491907972</v>
      </c>
      <c r="J713" s="2">
        <v>3980.5282999999999</v>
      </c>
      <c r="K713" s="3">
        <v>1.8717139301759036E-3</v>
      </c>
      <c r="L713" s="3">
        <f t="shared" si="94"/>
        <v>1.5635936411461913E-2</v>
      </c>
      <c r="M713" s="3">
        <f t="shared" si="95"/>
        <v>1.6287220946854497</v>
      </c>
      <c r="N713" s="5">
        <f t="shared" si="96"/>
        <v>1.4577579482698715</v>
      </c>
    </row>
    <row r="714" spans="1:14" x14ac:dyDescent="0.15">
      <c r="A714" s="1">
        <v>40899</v>
      </c>
      <c r="B714" s="2">
        <v>18378.23</v>
      </c>
      <c r="C714" s="3">
        <v>-2.1157872233812494E-4</v>
      </c>
      <c r="D714" s="3">
        <f t="shared" si="90"/>
        <v>-2.0753185331592768E-3</v>
      </c>
      <c r="E714" s="3">
        <f t="shared" si="91"/>
        <v>1.3457375821293831</v>
      </c>
      <c r="F714" s="2">
        <v>476.67</v>
      </c>
      <c r="G714" s="3">
        <v>-1.0205356603477992E-5</v>
      </c>
      <c r="H714" s="3">
        <f t="shared" si="92"/>
        <v>-6.2932662051547549E-5</v>
      </c>
      <c r="I714" s="3">
        <f t="shared" si="93"/>
        <v>1.4167915592459204</v>
      </c>
      <c r="J714" s="2">
        <v>3999.57</v>
      </c>
      <c r="K714" s="3">
        <v>5.7539660673420502E-4</v>
      </c>
      <c r="L714" s="3">
        <f t="shared" si="94"/>
        <v>4.783711750020775E-3</v>
      </c>
      <c r="M714" s="3">
        <f t="shared" si="95"/>
        <v>1.6335058064354704</v>
      </c>
      <c r="N714" s="5">
        <f t="shared" si="96"/>
        <v>1.4584529550146845</v>
      </c>
    </row>
    <row r="715" spans="1:14" x14ac:dyDescent="0.15">
      <c r="A715" s="1">
        <v>40900</v>
      </c>
      <c r="B715" s="2">
        <v>18629.169999999998</v>
      </c>
      <c r="C715" s="3">
        <v>1.3792872667742044E-3</v>
      </c>
      <c r="D715" s="3">
        <f t="shared" si="90"/>
        <v>1.3654198472867012E-2</v>
      </c>
      <c r="E715" s="3">
        <f t="shared" si="91"/>
        <v>1.3593917806022502</v>
      </c>
      <c r="F715" s="2">
        <v>478.67</v>
      </c>
      <c r="G715" s="3">
        <v>6.7849447158157086E-4</v>
      </c>
      <c r="H715" s="3">
        <f t="shared" si="92"/>
        <v>4.1957748547212957E-3</v>
      </c>
      <c r="I715" s="3">
        <f t="shared" si="93"/>
        <v>1.4209873341006416</v>
      </c>
      <c r="J715" s="2">
        <v>4070.0369999999998</v>
      </c>
      <c r="K715" s="3">
        <v>2.1013571113628537E-3</v>
      </c>
      <c r="L715" s="3">
        <f t="shared" si="94"/>
        <v>1.7618644004230365E-2</v>
      </c>
      <c r="M715" s="3">
        <f t="shared" si="95"/>
        <v>1.6511244504397007</v>
      </c>
      <c r="N715" s="5">
        <f t="shared" si="96"/>
        <v>1.4709188391403747</v>
      </c>
    </row>
    <row r="716" spans="1:14" x14ac:dyDescent="0.15">
      <c r="A716" s="1">
        <v>40903</v>
      </c>
      <c r="B716" s="2">
        <f t="shared" ref="B716:B717" si="97">B715</f>
        <v>18629.169999999998</v>
      </c>
      <c r="C716" s="3">
        <v>0</v>
      </c>
      <c r="D716" s="3">
        <f t="shared" si="90"/>
        <v>0</v>
      </c>
      <c r="E716" s="3">
        <f t="shared" si="91"/>
        <v>1.3593917806022502</v>
      </c>
      <c r="F716" s="2">
        <f>F715</f>
        <v>478.67</v>
      </c>
      <c r="G716" s="3">
        <v>0</v>
      </c>
      <c r="H716" s="3">
        <f t="shared" si="92"/>
        <v>0</v>
      </c>
      <c r="I716" s="3">
        <f t="shared" si="93"/>
        <v>1.4209873341006416</v>
      </c>
      <c r="J716" s="2">
        <v>4022.6686</v>
      </c>
      <c r="K716" s="3">
        <v>-1.4104818205951993E-3</v>
      </c>
      <c r="L716" s="3">
        <f t="shared" si="94"/>
        <v>-1.1638321715502793E-2</v>
      </c>
      <c r="M716" s="3">
        <f t="shared" si="95"/>
        <v>1.639486128724198</v>
      </c>
      <c r="N716" s="5">
        <f t="shared" si="96"/>
        <v>1.4671149557363001</v>
      </c>
    </row>
    <row r="717" spans="1:14" x14ac:dyDescent="0.15">
      <c r="A717" s="1">
        <v>40904</v>
      </c>
      <c r="B717" s="2">
        <f t="shared" si="97"/>
        <v>18629.169999999998</v>
      </c>
      <c r="C717" s="3">
        <v>0</v>
      </c>
      <c r="D717" s="3">
        <f t="shared" si="90"/>
        <v>0</v>
      </c>
      <c r="E717" s="3">
        <f t="shared" si="91"/>
        <v>1.3593917806022502</v>
      </c>
      <c r="F717" s="2">
        <v>479.8</v>
      </c>
      <c r="G717" s="3">
        <v>3.8195117894992433E-4</v>
      </c>
      <c r="H717" s="3">
        <f t="shared" si="92"/>
        <v>2.360707794513956E-3</v>
      </c>
      <c r="I717" s="3">
        <f t="shared" si="93"/>
        <v>1.4233480418951556</v>
      </c>
      <c r="J717" s="2">
        <v>4011.7375000000002</v>
      </c>
      <c r="K717" s="3">
        <v>-3.2795958114853734E-4</v>
      </c>
      <c r="L717" s="3">
        <f t="shared" si="94"/>
        <v>-2.7173752269823537E-3</v>
      </c>
      <c r="M717" s="3">
        <f t="shared" si="95"/>
        <v>1.6367687534972155</v>
      </c>
      <c r="N717" s="5">
        <f t="shared" si="96"/>
        <v>1.4668467963644134</v>
      </c>
    </row>
    <row r="718" spans="1:14" x14ac:dyDescent="0.15">
      <c r="A718" s="1">
        <v>40905</v>
      </c>
      <c r="B718" s="2">
        <v>18518.669999999998</v>
      </c>
      <c r="C718" s="3">
        <v>-6.0542394906326234E-4</v>
      </c>
      <c r="D718" s="3">
        <f t="shared" si="90"/>
        <v>-5.9315578740223003E-3</v>
      </c>
      <c r="E718" s="3">
        <f t="shared" si="91"/>
        <v>1.353460222728228</v>
      </c>
      <c r="F718" s="2">
        <v>479.95</v>
      </c>
      <c r="G718" s="3">
        <v>5.0631277640200642E-5</v>
      </c>
      <c r="H718" s="3">
        <f t="shared" si="92"/>
        <v>3.1263026260937321E-4</v>
      </c>
      <c r="I718" s="3">
        <f t="shared" si="93"/>
        <v>1.4236606721577649</v>
      </c>
      <c r="J718" s="2">
        <v>4020.4823999999999</v>
      </c>
      <c r="K718" s="3">
        <v>2.6237076132734724E-4</v>
      </c>
      <c r="L718" s="3">
        <f t="shared" si="94"/>
        <v>2.1798285655528779E-3</v>
      </c>
      <c r="M718" s="3">
        <f t="shared" si="95"/>
        <v>1.6389485820627685</v>
      </c>
      <c r="N718" s="5">
        <f t="shared" si="96"/>
        <v>1.4652062804103303</v>
      </c>
    </row>
    <row r="719" spans="1:14" x14ac:dyDescent="0.15">
      <c r="A719" s="1">
        <v>40906</v>
      </c>
      <c r="B719" s="2">
        <v>18397.919999999998</v>
      </c>
      <c r="C719" s="3">
        <v>-6.661713209385004E-4</v>
      </c>
      <c r="D719" s="3">
        <f t="shared" si="90"/>
        <v>-6.5204466627462997E-3</v>
      </c>
      <c r="E719" s="3">
        <f t="shared" si="91"/>
        <v>1.3469397760654818</v>
      </c>
      <c r="F719" s="2">
        <v>480.99</v>
      </c>
      <c r="G719" s="3">
        <v>3.5048605342850262E-4</v>
      </c>
      <c r="H719" s="3">
        <f t="shared" si="92"/>
        <v>2.1668923846234409E-3</v>
      </c>
      <c r="I719" s="3">
        <f t="shared" si="93"/>
        <v>1.4258275645423883</v>
      </c>
      <c r="J719" s="2">
        <v>3951.2516999999998</v>
      </c>
      <c r="K719" s="3">
        <v>-2.0973105424295052E-3</v>
      </c>
      <c r="L719" s="3">
        <f t="shared" si="94"/>
        <v>-1.7219500824080233E-2</v>
      </c>
      <c r="M719" s="3">
        <f t="shared" si="95"/>
        <v>1.6217290812386882</v>
      </c>
      <c r="N719" s="5">
        <f t="shared" si="96"/>
        <v>1.4574704909604326</v>
      </c>
    </row>
    <row r="720" spans="1:14" x14ac:dyDescent="0.15">
      <c r="A720" s="1">
        <v>40907</v>
      </c>
      <c r="B720" s="2">
        <v>18434.39</v>
      </c>
      <c r="C720" s="3">
        <v>2.016221297786661E-4</v>
      </c>
      <c r="D720" s="3">
        <f t="shared" si="90"/>
        <v>1.9822893022690157E-3</v>
      </c>
      <c r="E720" s="3">
        <f t="shared" si="91"/>
        <v>1.3489220653677507</v>
      </c>
      <c r="F720" s="2">
        <v>482.01</v>
      </c>
      <c r="G720" s="3">
        <v>3.4289299182733231E-4</v>
      </c>
      <c r="H720" s="3">
        <f t="shared" si="92"/>
        <v>2.1206262084450442E-3</v>
      </c>
      <c r="I720" s="3">
        <f t="shared" si="93"/>
        <v>1.4279481907508333</v>
      </c>
      <c r="J720" s="2">
        <v>4034.3285000000001</v>
      </c>
      <c r="K720" s="3">
        <v>2.5061386079196749E-3</v>
      </c>
      <c r="L720" s="3">
        <f t="shared" si="94"/>
        <v>2.1025438597090711E-2</v>
      </c>
      <c r="M720" s="3">
        <f t="shared" si="95"/>
        <v>1.6427545198357789</v>
      </c>
      <c r="N720" s="5">
        <f t="shared" si="96"/>
        <v>1.4657131979496589</v>
      </c>
    </row>
    <row r="721" spans="1:14" x14ac:dyDescent="0.15">
      <c r="A721" s="1">
        <v>40911</v>
      </c>
      <c r="B721" s="2">
        <v>18877.41</v>
      </c>
      <c r="C721" s="3">
        <v>2.4120149859040807E-3</v>
      </c>
      <c r="D721" s="3">
        <f t="shared" si="90"/>
        <v>2.4032257102079346E-2</v>
      </c>
      <c r="E721" s="3">
        <f t="shared" si="91"/>
        <v>1.37295432246983</v>
      </c>
      <c r="F721" s="2">
        <v>483.93</v>
      </c>
      <c r="G721" s="3">
        <v>6.4306791428082823E-4</v>
      </c>
      <c r="H721" s="3">
        <f t="shared" si="92"/>
        <v>3.9833198481359642E-3</v>
      </c>
      <c r="I721" s="3">
        <f t="shared" si="93"/>
        <v>1.4319315105989694</v>
      </c>
      <c r="J721" s="2">
        <f>J720</f>
        <v>4034.3285000000001</v>
      </c>
      <c r="K721" s="3">
        <v>0</v>
      </c>
      <c r="L721" s="3">
        <f t="shared" si="94"/>
        <v>0</v>
      </c>
      <c r="M721" s="3">
        <f t="shared" si="95"/>
        <v>1.6427545198357789</v>
      </c>
      <c r="N721" s="5">
        <f t="shared" si="96"/>
        <v>1.4766252853845101</v>
      </c>
    </row>
    <row r="722" spans="1:14" x14ac:dyDescent="0.15">
      <c r="A722" s="1">
        <v>40912</v>
      </c>
      <c r="B722" s="2">
        <v>18727.310000000001</v>
      </c>
      <c r="C722" s="3">
        <v>-8.1147543155020614E-4</v>
      </c>
      <c r="D722" s="3">
        <f t="shared" si="90"/>
        <v>-7.9513026416228993E-3</v>
      </c>
      <c r="E722" s="3">
        <f t="shared" si="91"/>
        <v>1.365003019828207</v>
      </c>
      <c r="F722" s="2">
        <v>484.21</v>
      </c>
      <c r="G722" s="3">
        <v>9.3558755602461596E-5</v>
      </c>
      <c r="H722" s="3">
        <f t="shared" si="92"/>
        <v>5.7859607794510102E-4</v>
      </c>
      <c r="I722" s="3">
        <f t="shared" si="93"/>
        <v>1.4325101066769146</v>
      </c>
      <c r="J722" s="2">
        <v>4065.6644999999999</v>
      </c>
      <c r="K722" s="3">
        <v>9.3104930019633349E-4</v>
      </c>
      <c r="L722" s="3">
        <f t="shared" si="94"/>
        <v>7.7673397196087986E-3</v>
      </c>
      <c r="M722" s="3">
        <f t="shared" si="95"/>
        <v>1.6505218595553877</v>
      </c>
      <c r="N722" s="5">
        <f t="shared" si="96"/>
        <v>1.4760516839914188</v>
      </c>
    </row>
    <row r="723" spans="1:14" x14ac:dyDescent="0.15">
      <c r="A723" s="1">
        <v>40913</v>
      </c>
      <c r="B723" s="2">
        <v>18813.41</v>
      </c>
      <c r="C723" s="3">
        <v>4.6605116799731288E-4</v>
      </c>
      <c r="D723" s="3">
        <f t="shared" si="90"/>
        <v>4.5975636650431133E-3</v>
      </c>
      <c r="E723" s="3">
        <f t="shared" si="91"/>
        <v>1.3696005834932501</v>
      </c>
      <c r="F723" s="2">
        <v>483.43</v>
      </c>
      <c r="G723" s="3">
        <v>-2.6083069812241923E-4</v>
      </c>
      <c r="H723" s="3">
        <f t="shared" si="92"/>
        <v>-1.6108713161644178E-3</v>
      </c>
      <c r="I723" s="3">
        <f t="shared" si="93"/>
        <v>1.4308992353607501</v>
      </c>
      <c r="J723" s="2">
        <v>4085.3406</v>
      </c>
      <c r="K723" s="3">
        <v>5.8061475094138375E-4</v>
      </c>
      <c r="L723" s="3">
        <f t="shared" si="94"/>
        <v>4.8395778845008322E-3</v>
      </c>
      <c r="M723" s="3">
        <f t="shared" si="95"/>
        <v>1.6553614374398884</v>
      </c>
      <c r="N723" s="5">
        <f t="shared" si="96"/>
        <v>1.4790978313206005</v>
      </c>
    </row>
    <row r="724" spans="1:14" x14ac:dyDescent="0.15">
      <c r="A724" s="1">
        <v>40914</v>
      </c>
      <c r="B724" s="2">
        <v>18593.060000000001</v>
      </c>
      <c r="C724" s="3">
        <v>-1.1984607374651609E-3</v>
      </c>
      <c r="D724" s="3">
        <f t="shared" si="90"/>
        <v>-1.1712390257800078E-2</v>
      </c>
      <c r="E724" s="3">
        <f t="shared" si="91"/>
        <v>1.3578881932354501</v>
      </c>
      <c r="F724" s="2">
        <v>480.76</v>
      </c>
      <c r="G724" s="3">
        <v>-8.9684396113667538E-4</v>
      </c>
      <c r="H724" s="3">
        <f t="shared" si="92"/>
        <v>-5.5230333243696415E-3</v>
      </c>
      <c r="I724" s="3">
        <f t="shared" si="93"/>
        <v>1.4253762020363805</v>
      </c>
      <c r="J724" s="2">
        <v>4073.6806999999999</v>
      </c>
      <c r="K724" s="3">
        <v>-3.4384738454185847E-4</v>
      </c>
      <c r="L724" s="3">
        <f t="shared" si="94"/>
        <v>-2.8540827171179084E-3</v>
      </c>
      <c r="M724" s="3">
        <f t="shared" si="95"/>
        <v>1.6525073547227704</v>
      </c>
      <c r="N724" s="5">
        <f t="shared" si="96"/>
        <v>1.471906207318155</v>
      </c>
    </row>
    <row r="725" spans="1:14" x14ac:dyDescent="0.15">
      <c r="A725" s="1">
        <v>40917</v>
      </c>
      <c r="B725" s="2">
        <v>18865.72</v>
      </c>
      <c r="C725" s="3">
        <v>1.4787176495848358E-3</v>
      </c>
      <c r="D725" s="3">
        <f t="shared" si="90"/>
        <v>1.4664611419529643E-2</v>
      </c>
      <c r="E725" s="3">
        <f t="shared" si="91"/>
        <v>1.3725528046549798</v>
      </c>
      <c r="F725" s="2">
        <v>482.46</v>
      </c>
      <c r="G725" s="3">
        <v>5.7127188286726523E-4</v>
      </c>
      <c r="H725" s="3">
        <f t="shared" si="92"/>
        <v>3.5360678925035124E-3</v>
      </c>
      <c r="I725" s="3">
        <f t="shared" si="93"/>
        <v>1.4289122699288841</v>
      </c>
      <c r="J725" s="2">
        <v>4043.8022000000001</v>
      </c>
      <c r="K725" s="3">
        <v>-8.8640629395329721E-4</v>
      </c>
      <c r="L725" s="3">
        <f t="shared" si="94"/>
        <v>-7.3345218244522219E-3</v>
      </c>
      <c r="M725" s="3">
        <f t="shared" si="95"/>
        <v>1.6451728328983182</v>
      </c>
      <c r="N725" s="5">
        <f t="shared" si="96"/>
        <v>1.4764579140024212</v>
      </c>
    </row>
    <row r="726" spans="1:14" x14ac:dyDescent="0.15">
      <c r="A726" s="1">
        <v>40918</v>
      </c>
      <c r="B726" s="2">
        <v>19004.28</v>
      </c>
      <c r="C726" s="3">
        <v>7.4273109825705814E-4</v>
      </c>
      <c r="D726" s="3">
        <f t="shared" si="90"/>
        <v>7.3445381358356668E-3</v>
      </c>
      <c r="E726" s="3">
        <f t="shared" si="91"/>
        <v>1.3798973427908154</v>
      </c>
      <c r="F726" s="2">
        <v>483</v>
      </c>
      <c r="G726" s="3">
        <v>1.8100887540468399E-4</v>
      </c>
      <c r="H726" s="3">
        <f t="shared" si="92"/>
        <v>1.1192637731625844E-3</v>
      </c>
      <c r="I726" s="3">
        <f t="shared" si="93"/>
        <v>1.4300315337020466</v>
      </c>
      <c r="J726" s="2">
        <v>4071.4944999999998</v>
      </c>
      <c r="K726" s="3">
        <v>8.2109428506501778E-4</v>
      </c>
      <c r="L726" s="3">
        <f t="shared" si="94"/>
        <v>6.8480847060223924E-3</v>
      </c>
      <c r="M726" s="3">
        <f t="shared" si="95"/>
        <v>1.6520209176043406</v>
      </c>
      <c r="N726" s="5">
        <f t="shared" si="96"/>
        <v>1.4820052516124007</v>
      </c>
    </row>
    <row r="727" spans="1:14" x14ac:dyDescent="0.15">
      <c r="A727" s="1">
        <v>40919</v>
      </c>
      <c r="B727" s="2">
        <v>19151.939999999999</v>
      </c>
      <c r="C727" s="3">
        <v>7.8495679336398991E-4</v>
      </c>
      <c r="D727" s="3">
        <f t="shared" si="90"/>
        <v>7.7698286912211284E-3</v>
      </c>
      <c r="E727" s="3">
        <f t="shared" si="91"/>
        <v>1.3876671714820366</v>
      </c>
      <c r="F727" s="2">
        <v>483.8</v>
      </c>
      <c r="G727" s="3">
        <v>2.6771796221644053E-4</v>
      </c>
      <c r="H727" s="3">
        <f t="shared" si="92"/>
        <v>1.6563146997929843E-3</v>
      </c>
      <c r="I727" s="3">
        <f t="shared" si="93"/>
        <v>1.4316878484018396</v>
      </c>
      <c r="J727" s="2">
        <v>4143.6401999999998</v>
      </c>
      <c r="K727" s="3">
        <v>2.1087585539143116E-3</v>
      </c>
      <c r="L727" s="3">
        <f t="shared" si="94"/>
        <v>1.7719709556282107E-2</v>
      </c>
      <c r="M727" s="3">
        <f t="shared" si="95"/>
        <v>1.6697406271606228</v>
      </c>
      <c r="N727" s="5">
        <f t="shared" si="96"/>
        <v>1.4914215240865212</v>
      </c>
    </row>
    <row r="728" spans="1:14" x14ac:dyDescent="0.15">
      <c r="A728" s="1">
        <v>40920</v>
      </c>
      <c r="B728" s="2">
        <v>19095.38</v>
      </c>
      <c r="C728" s="3">
        <v>-3.0004407860116276E-4</v>
      </c>
      <c r="D728" s="3">
        <f t="shared" si="90"/>
        <v>-2.9532256262288664E-3</v>
      </c>
      <c r="E728" s="3">
        <f t="shared" si="91"/>
        <v>1.3847139458558078</v>
      </c>
      <c r="F728" s="2">
        <v>482.72</v>
      </c>
      <c r="G728" s="3">
        <v>-3.6165476667215403E-4</v>
      </c>
      <c r="H728" s="3">
        <f t="shared" si="92"/>
        <v>-2.2323274080198099E-3</v>
      </c>
      <c r="I728" s="3">
        <f t="shared" si="93"/>
        <v>1.4294555209938198</v>
      </c>
      <c r="J728" s="2">
        <v>4182.9924000000001</v>
      </c>
      <c r="K728" s="3">
        <v>1.1335226825649866E-3</v>
      </c>
      <c r="L728" s="3">
        <f t="shared" si="94"/>
        <v>9.4970118303225916E-3</v>
      </c>
      <c r="M728" s="3">
        <f t="shared" si="95"/>
        <v>1.6792376389909454</v>
      </c>
      <c r="N728" s="5">
        <f t="shared" si="96"/>
        <v>1.492726878356434</v>
      </c>
    </row>
    <row r="729" spans="1:14" x14ac:dyDescent="0.15">
      <c r="A729" s="1">
        <v>40921</v>
      </c>
      <c r="B729" s="2">
        <v>19204.419999999998</v>
      </c>
      <c r="C729" s="3">
        <v>5.7731928293723307E-4</v>
      </c>
      <c r="D729" s="3">
        <f t="shared" si="90"/>
        <v>5.7102817540157476E-3</v>
      </c>
      <c r="E729" s="3">
        <f t="shared" si="91"/>
        <v>1.3904242276098235</v>
      </c>
      <c r="F729" s="2">
        <v>481.37</v>
      </c>
      <c r="G729" s="3">
        <v>-4.5341350033993545E-4</v>
      </c>
      <c r="H729" s="3">
        <f t="shared" si="92"/>
        <v>-2.7966523036129076E-3</v>
      </c>
      <c r="I729" s="3">
        <f t="shared" si="93"/>
        <v>1.4266588686902069</v>
      </c>
      <c r="J729" s="2">
        <v>4226.7169999999996</v>
      </c>
      <c r="K729" s="3">
        <v>1.2454746634958304E-3</v>
      </c>
      <c r="L729" s="3">
        <f t="shared" si="94"/>
        <v>1.0452947511929392E-2</v>
      </c>
      <c r="M729" s="3">
        <f t="shared" si="95"/>
        <v>1.6896905865028748</v>
      </c>
      <c r="N729" s="5">
        <f t="shared" si="96"/>
        <v>1.4977530892008877</v>
      </c>
    </row>
    <row r="730" spans="1:14" x14ac:dyDescent="0.15">
      <c r="A730" s="1">
        <v>40924</v>
      </c>
      <c r="B730" s="2">
        <v>19012.2</v>
      </c>
      <c r="C730" s="3">
        <v>-1.0209834350563935E-3</v>
      </c>
      <c r="D730" s="3">
        <f t="shared" si="90"/>
        <v>-1.0009154142639951E-2</v>
      </c>
      <c r="E730" s="3">
        <f t="shared" si="91"/>
        <v>1.3804150734671836</v>
      </c>
      <c r="F730" s="2">
        <f>F729</f>
        <v>481.37</v>
      </c>
      <c r="G730" s="3">
        <v>0</v>
      </c>
      <c r="H730" s="3">
        <f t="shared" si="92"/>
        <v>0</v>
      </c>
      <c r="I730" s="3">
        <f t="shared" si="93"/>
        <v>1.4266588686902069</v>
      </c>
      <c r="J730" s="2">
        <v>4228.9032999999999</v>
      </c>
      <c r="K730" s="3">
        <v>6.1933200163207967E-5</v>
      </c>
      <c r="L730" s="3">
        <f t="shared" si="94"/>
        <v>5.1725724717323199E-4</v>
      </c>
      <c r="M730" s="3">
        <f t="shared" si="95"/>
        <v>1.6902078437500481</v>
      </c>
      <c r="N730" s="5">
        <f t="shared" si="96"/>
        <v>1.4938130968686629</v>
      </c>
    </row>
    <row r="731" spans="1:14" x14ac:dyDescent="0.15">
      <c r="A731" s="1">
        <v>40925</v>
      </c>
      <c r="B731" s="2">
        <v>19627.75</v>
      </c>
      <c r="C731" s="3">
        <v>3.2235175541133476E-3</v>
      </c>
      <c r="D731" s="3">
        <f t="shared" si="90"/>
        <v>3.2376579249113691E-2</v>
      </c>
      <c r="E731" s="3">
        <f t="shared" si="91"/>
        <v>1.4127916527162974</v>
      </c>
      <c r="F731" s="2">
        <v>485.06</v>
      </c>
      <c r="G731" s="3">
        <v>1.2348080296573319E-3</v>
      </c>
      <c r="H731" s="3">
        <f t="shared" si="92"/>
        <v>7.6656210399484752E-3</v>
      </c>
      <c r="I731" s="3">
        <f t="shared" si="93"/>
        <v>1.4343244897301552</v>
      </c>
      <c r="J731" s="2">
        <v>4347.6886000000004</v>
      </c>
      <c r="K731" s="3">
        <v>3.3067128811690564E-3</v>
      </c>
      <c r="L731" s="3">
        <f t="shared" si="94"/>
        <v>2.8088913737989815E-2</v>
      </c>
      <c r="M731" s="3">
        <f t="shared" si="95"/>
        <v>1.7182967574880379</v>
      </c>
      <c r="N731" s="5">
        <f t="shared" si="96"/>
        <v>1.5182984700640911</v>
      </c>
    </row>
    <row r="732" spans="1:14" x14ac:dyDescent="0.15">
      <c r="A732" s="1">
        <v>40926</v>
      </c>
      <c r="B732" s="2">
        <v>19686.919999999998</v>
      </c>
      <c r="C732" s="3">
        <v>3.0442586555161463E-4</v>
      </c>
      <c r="D732" s="3">
        <f t="shared" si="90"/>
        <v>3.014609417788501E-3</v>
      </c>
      <c r="E732" s="3">
        <f t="shared" si="91"/>
        <v>1.4158062621340859</v>
      </c>
      <c r="F732" s="2">
        <v>486.6</v>
      </c>
      <c r="G732" s="3">
        <v>5.1230144910953531E-4</v>
      </c>
      <c r="H732" s="3">
        <f t="shared" si="92"/>
        <v>3.1748649651589917E-3</v>
      </c>
      <c r="I732" s="3">
        <f t="shared" si="93"/>
        <v>1.4374993546953143</v>
      </c>
      <c r="J732" s="2">
        <v>4312.7088999999996</v>
      </c>
      <c r="K732" s="3">
        <v>-9.6520677264643482E-4</v>
      </c>
      <c r="L732" s="3">
        <f t="shared" si="94"/>
        <v>-8.0455854175022507E-3</v>
      </c>
      <c r="M732" s="3">
        <f t="shared" si="95"/>
        <v>1.7102511720705356</v>
      </c>
      <c r="N732" s="5">
        <f t="shared" si="96"/>
        <v>1.5177402395720256</v>
      </c>
    </row>
    <row r="733" spans="1:14" x14ac:dyDescent="0.15">
      <c r="A733" s="1">
        <v>40927</v>
      </c>
      <c r="B733" s="2">
        <v>19942.95</v>
      </c>
      <c r="C733" s="3">
        <v>1.3050927379219378E-3</v>
      </c>
      <c r="D733" s="3">
        <f t="shared" si="90"/>
        <v>1.3005081546529497E-2</v>
      </c>
      <c r="E733" s="3">
        <f t="shared" si="91"/>
        <v>1.4288113436806154</v>
      </c>
      <c r="F733" s="2">
        <v>488</v>
      </c>
      <c r="G733" s="3">
        <v>4.6410809714290193E-4</v>
      </c>
      <c r="H733" s="3">
        <f t="shared" si="92"/>
        <v>2.8771064529387121E-3</v>
      </c>
      <c r="I733" s="3">
        <f t="shared" si="93"/>
        <v>1.440376461148253</v>
      </c>
      <c r="J733" s="2">
        <v>4400.5219999999999</v>
      </c>
      <c r="K733" s="3">
        <v>2.4026461965554551E-3</v>
      </c>
      <c r="L733" s="3">
        <f t="shared" si="94"/>
        <v>2.0361471649524111E-2</v>
      </c>
      <c r="M733" s="3">
        <f t="shared" si="95"/>
        <v>1.7306126437200597</v>
      </c>
      <c r="N733" s="5">
        <f t="shared" si="96"/>
        <v>1.5304897903177137</v>
      </c>
    </row>
    <row r="734" spans="1:14" x14ac:dyDescent="0.15">
      <c r="A734" s="1">
        <v>40928</v>
      </c>
      <c r="B734" s="2">
        <v>20110.37</v>
      </c>
      <c r="C734" s="3">
        <v>8.4366865398766665E-4</v>
      </c>
      <c r="D734" s="3">
        <f t="shared" si="90"/>
        <v>8.3949465851340076E-3</v>
      </c>
      <c r="E734" s="3">
        <f t="shared" si="91"/>
        <v>1.4372062902657494</v>
      </c>
      <c r="F734" s="2">
        <v>489.86</v>
      </c>
      <c r="G734" s="3">
        <v>6.141680118028662E-4</v>
      </c>
      <c r="H734" s="3">
        <f t="shared" si="92"/>
        <v>3.8114754098360934E-3</v>
      </c>
      <c r="I734" s="3">
        <f t="shared" si="93"/>
        <v>1.4441879365580892</v>
      </c>
      <c r="J734" s="2">
        <v>4413.9138000000003</v>
      </c>
      <c r="K734" s="3">
        <v>3.6206165560414807E-4</v>
      </c>
      <c r="L734" s="3">
        <f t="shared" si="94"/>
        <v>3.0432298713653359E-3</v>
      </c>
      <c r="M734" s="3">
        <f t="shared" si="95"/>
        <v>1.7336558735914251</v>
      </c>
      <c r="N734" s="5">
        <f t="shared" si="96"/>
        <v>1.5359318216687001</v>
      </c>
    </row>
    <row r="735" spans="1:14" x14ac:dyDescent="0.15">
      <c r="A735" s="1">
        <v>40931</v>
      </c>
      <c r="B735" s="2">
        <f t="shared" ref="B735:B737" si="98">B734</f>
        <v>20110.37</v>
      </c>
      <c r="C735" s="3">
        <v>0</v>
      </c>
      <c r="D735" s="3">
        <f t="shared" si="90"/>
        <v>0</v>
      </c>
      <c r="E735" s="3">
        <f t="shared" si="91"/>
        <v>1.4372062902657494</v>
      </c>
      <c r="F735" s="2">
        <v>490.64</v>
      </c>
      <c r="G735" s="3">
        <v>2.5679464549667078E-4</v>
      </c>
      <c r="H735" s="3">
        <f t="shared" si="92"/>
        <v>1.5922916751724425E-3</v>
      </c>
      <c r="I735" s="3">
        <f t="shared" si="93"/>
        <v>1.4457802282332617</v>
      </c>
      <c r="J735" s="2">
        <f t="shared" ref="J735:J739" si="99">J734</f>
        <v>4413.9138000000003</v>
      </c>
      <c r="K735" s="3">
        <v>0</v>
      </c>
      <c r="L735" s="3">
        <f t="shared" si="94"/>
        <v>0</v>
      </c>
      <c r="M735" s="3">
        <f t="shared" si="95"/>
        <v>1.7336558735914251</v>
      </c>
      <c r="N735" s="5">
        <f t="shared" si="96"/>
        <v>1.5363500040213955</v>
      </c>
    </row>
    <row r="736" spans="1:14" x14ac:dyDescent="0.15">
      <c r="A736" s="1">
        <v>40932</v>
      </c>
      <c r="B736" s="2">
        <f t="shared" si="98"/>
        <v>20110.37</v>
      </c>
      <c r="C736" s="3">
        <v>0</v>
      </c>
      <c r="D736" s="3">
        <f t="shared" si="90"/>
        <v>0</v>
      </c>
      <c r="E736" s="3">
        <f t="shared" si="91"/>
        <v>1.4372062902657494</v>
      </c>
      <c r="F736" s="2">
        <v>491.2</v>
      </c>
      <c r="G736" s="3">
        <v>1.8407985698486886E-4</v>
      </c>
      <c r="H736" s="3">
        <f t="shared" si="92"/>
        <v>1.1413663786075377E-3</v>
      </c>
      <c r="I736" s="3">
        <f t="shared" si="93"/>
        <v>1.4469215946118692</v>
      </c>
      <c r="J736" s="2">
        <f t="shared" si="99"/>
        <v>4413.9138000000003</v>
      </c>
      <c r="K736" s="3">
        <v>0</v>
      </c>
      <c r="L736" s="3">
        <f t="shared" si="94"/>
        <v>0</v>
      </c>
      <c r="M736" s="3">
        <f t="shared" si="95"/>
        <v>1.7336558735914251</v>
      </c>
      <c r="N736" s="5">
        <f t="shared" si="96"/>
        <v>1.5366497602061044</v>
      </c>
    </row>
    <row r="737" spans="1:14" x14ac:dyDescent="0.15">
      <c r="A737" s="1">
        <v>40933</v>
      </c>
      <c r="B737" s="2">
        <f t="shared" si="98"/>
        <v>20110.37</v>
      </c>
      <c r="C737" s="3">
        <v>0</v>
      </c>
      <c r="D737" s="3">
        <f t="shared" si="90"/>
        <v>0</v>
      </c>
      <c r="E737" s="3">
        <f t="shared" si="91"/>
        <v>1.4372062902657494</v>
      </c>
      <c r="F737" s="2">
        <v>491.91</v>
      </c>
      <c r="G737" s="3">
        <v>2.3303116693184438E-4</v>
      </c>
      <c r="H737" s="3">
        <f t="shared" si="92"/>
        <v>1.4454397394137548E-3</v>
      </c>
      <c r="I737" s="3">
        <f t="shared" si="93"/>
        <v>1.4483670343512829</v>
      </c>
      <c r="J737" s="2">
        <f t="shared" si="99"/>
        <v>4413.9138000000003</v>
      </c>
      <c r="K737" s="3">
        <v>0</v>
      </c>
      <c r="L737" s="3">
        <f t="shared" si="94"/>
        <v>0</v>
      </c>
      <c r="M737" s="3">
        <f t="shared" si="95"/>
        <v>1.7336558735914251</v>
      </c>
      <c r="N737" s="5">
        <f t="shared" si="96"/>
        <v>1.5370293749465016</v>
      </c>
    </row>
    <row r="738" spans="1:14" x14ac:dyDescent="0.15">
      <c r="A738" s="1">
        <v>40934</v>
      </c>
      <c r="B738" s="2">
        <v>20439.14</v>
      </c>
      <c r="C738" s="3">
        <v>1.6338286662463905E-3</v>
      </c>
      <c r="D738" s="3">
        <f t="shared" si="90"/>
        <v>1.6348282005751284E-2</v>
      </c>
      <c r="E738" s="3">
        <f t="shared" si="91"/>
        <v>1.4535545722715006</v>
      </c>
      <c r="F738" s="2">
        <v>496.67</v>
      </c>
      <c r="G738" s="3">
        <v>1.5512506117236913E-3</v>
      </c>
      <c r="H738" s="3">
        <f t="shared" si="92"/>
        <v>9.6765668516598374E-3</v>
      </c>
      <c r="I738" s="3">
        <f t="shared" si="93"/>
        <v>1.4580436012029427</v>
      </c>
      <c r="J738" s="2">
        <f t="shared" si="99"/>
        <v>4413.9138000000003</v>
      </c>
      <c r="K738" s="3">
        <v>0</v>
      </c>
      <c r="L738" s="3">
        <f t="shared" si="94"/>
        <v>0</v>
      </c>
      <c r="M738" s="3">
        <f t="shared" si="95"/>
        <v>1.7336558735914251</v>
      </c>
      <c r="N738" s="5">
        <f t="shared" si="96"/>
        <v>1.5462821768445967</v>
      </c>
    </row>
    <row r="739" spans="1:14" x14ac:dyDescent="0.15">
      <c r="A739" s="1">
        <v>40935</v>
      </c>
      <c r="B739" s="2">
        <v>20501.669999999998</v>
      </c>
      <c r="C739" s="3">
        <v>3.0767281020395378E-4</v>
      </c>
      <c r="D739" s="3">
        <f t="shared" si="90"/>
        <v>3.0593263708746472E-3</v>
      </c>
      <c r="E739" s="3">
        <f t="shared" si="91"/>
        <v>1.4566138986423753</v>
      </c>
      <c r="F739" s="2">
        <v>501.2</v>
      </c>
      <c r="G739" s="3">
        <v>1.4604139835723423E-3</v>
      </c>
      <c r="H739" s="3">
        <f t="shared" si="92"/>
        <v>9.1207441560794342E-3</v>
      </c>
      <c r="I739" s="3">
        <f t="shared" si="93"/>
        <v>1.4671643453590222</v>
      </c>
      <c r="J739" s="2">
        <f t="shared" si="99"/>
        <v>4413.9138000000003</v>
      </c>
      <c r="K739" s="3">
        <v>0</v>
      </c>
      <c r="L739" s="3">
        <f t="shared" si="94"/>
        <v>0</v>
      </c>
      <c r="M739" s="3">
        <f t="shared" si="95"/>
        <v>1.7336558735914251</v>
      </c>
      <c r="N739" s="5">
        <f t="shared" si="96"/>
        <v>1.5499334947632923</v>
      </c>
    </row>
    <row r="740" spans="1:14" x14ac:dyDescent="0.15">
      <c r="A740" s="1">
        <v>40938</v>
      </c>
      <c r="B740" s="2">
        <v>20160.41</v>
      </c>
      <c r="C740" s="3">
        <v>-1.6935485534832623E-3</v>
      </c>
      <c r="D740" s="3">
        <f t="shared" si="90"/>
        <v>-1.6645473271201732E-2</v>
      </c>
      <c r="E740" s="3">
        <f t="shared" si="91"/>
        <v>1.4399684253711735</v>
      </c>
      <c r="F740" s="2">
        <v>498.33</v>
      </c>
      <c r="G740" s="3">
        <v>-9.2456482772439966E-4</v>
      </c>
      <c r="H740" s="3">
        <f t="shared" si="92"/>
        <v>-5.726256983240233E-3</v>
      </c>
      <c r="I740" s="3">
        <f t="shared" si="93"/>
        <v>1.461438088375782</v>
      </c>
      <c r="J740" s="2">
        <v>4380.7372999999998</v>
      </c>
      <c r="K740" s="3">
        <v>-8.9979251288233974E-4</v>
      </c>
      <c r="L740" s="3">
        <f t="shared" si="94"/>
        <v>-7.5163452444405431E-3</v>
      </c>
      <c r="M740" s="3">
        <f t="shared" si="95"/>
        <v>1.7261395283469847</v>
      </c>
      <c r="N740" s="5">
        <f t="shared" si="96"/>
        <v>1.539139502416818</v>
      </c>
    </row>
    <row r="741" spans="1:14" x14ac:dyDescent="0.15">
      <c r="A741" s="1">
        <v>40939</v>
      </c>
      <c r="B741" s="2">
        <v>20390.490000000002</v>
      </c>
      <c r="C741" s="3">
        <v>1.1436094712607479E-3</v>
      </c>
      <c r="D741" s="3">
        <f t="shared" si="90"/>
        <v>1.1412466313929217E-2</v>
      </c>
      <c r="E741" s="3">
        <f t="shared" si="91"/>
        <v>1.4513808916851028</v>
      </c>
      <c r="F741" s="2">
        <v>499</v>
      </c>
      <c r="G741" s="3">
        <v>2.1626794934617767E-4</v>
      </c>
      <c r="H741" s="3">
        <f t="shared" si="92"/>
        <v>1.3444905985993537E-3</v>
      </c>
      <c r="I741" s="3">
        <f t="shared" si="93"/>
        <v>1.4627825789743814</v>
      </c>
      <c r="J741" s="2">
        <v>4401.9594999999999</v>
      </c>
      <c r="K741" s="3">
        <v>5.7602520055261095E-4</v>
      </c>
      <c r="L741" s="3">
        <f t="shared" si="94"/>
        <v>4.8444356615495203E-3</v>
      </c>
      <c r="M741" s="3">
        <f t="shared" si="95"/>
        <v>1.7309839640085343</v>
      </c>
      <c r="N741" s="5">
        <f t="shared" si="96"/>
        <v>1.5457611206910384</v>
      </c>
    </row>
    <row r="742" spans="1:14" x14ac:dyDescent="0.15">
      <c r="A742" s="1">
        <v>40940</v>
      </c>
      <c r="B742" s="2">
        <v>20333.37</v>
      </c>
      <c r="C742" s="3">
        <v>-2.8278544628434501E-4</v>
      </c>
      <c r="D742" s="3">
        <f t="shared" si="90"/>
        <v>-2.8013059028989796E-3</v>
      </c>
      <c r="E742" s="3">
        <f t="shared" si="91"/>
        <v>1.4485795857822037</v>
      </c>
      <c r="F742" s="2">
        <v>500.38</v>
      </c>
      <c r="G742" s="3">
        <v>4.44336377418248E-4</v>
      </c>
      <c r="H742" s="3">
        <f t="shared" si="92"/>
        <v>2.7655310621242392E-3</v>
      </c>
      <c r="I742" s="3">
        <f t="shared" si="93"/>
        <v>1.4655481100365055</v>
      </c>
      <c r="J742" s="2">
        <v>4320.63</v>
      </c>
      <c r="K742" s="3">
        <v>-2.2277158159682308E-3</v>
      </c>
      <c r="L742" s="3">
        <f t="shared" si="94"/>
        <v>-1.8475749265753086E-2</v>
      </c>
      <c r="M742" s="3">
        <f t="shared" si="95"/>
        <v>1.7125082147427813</v>
      </c>
      <c r="N742" s="5">
        <f t="shared" si="96"/>
        <v>1.5392987745756512</v>
      </c>
    </row>
    <row r="743" spans="1:14" x14ac:dyDescent="0.15">
      <c r="A743" s="1">
        <v>40941</v>
      </c>
      <c r="B743" s="2">
        <v>20739.45</v>
      </c>
      <c r="C743" s="3">
        <v>1.9894081232469133E-3</v>
      </c>
      <c r="D743" s="3">
        <f t="shared" si="90"/>
        <v>1.9971111527503891E-2</v>
      </c>
      <c r="E743" s="3">
        <f t="shared" si="91"/>
        <v>1.4685506973097076</v>
      </c>
      <c r="F743" s="2">
        <v>500.97</v>
      </c>
      <c r="G743" s="3">
        <v>1.8956012591141117E-4</v>
      </c>
      <c r="H743" s="3">
        <f t="shared" si="92"/>
        <v>1.1791038810504654E-3</v>
      </c>
      <c r="I743" s="3">
        <f t="shared" si="93"/>
        <v>1.466727213917556</v>
      </c>
      <c r="J743" s="2">
        <v>4348.2239</v>
      </c>
      <c r="K743" s="3">
        <v>7.5991890595941377E-4</v>
      </c>
      <c r="L743" s="3">
        <f t="shared" si="94"/>
        <v>6.3865454806358909E-3</v>
      </c>
      <c r="M743" s="3">
        <f t="shared" si="95"/>
        <v>1.7188947602234173</v>
      </c>
      <c r="N743" s="5">
        <f t="shared" si="96"/>
        <v>1.5498945591162228</v>
      </c>
    </row>
    <row r="744" spans="1:14" x14ac:dyDescent="0.15">
      <c r="A744" s="1">
        <v>40942</v>
      </c>
      <c r="B744" s="2">
        <v>20756.98</v>
      </c>
      <c r="C744" s="3">
        <v>8.4993741929931707E-5</v>
      </c>
      <c r="D744" s="3">
        <f t="shared" si="90"/>
        <v>8.4524903022977155E-4</v>
      </c>
      <c r="E744" s="3">
        <f t="shared" si="91"/>
        <v>1.4693959463399373</v>
      </c>
      <c r="F744" s="2">
        <v>502.54</v>
      </c>
      <c r="G744" s="3">
        <v>5.0308409726311553E-4</v>
      </c>
      <c r="H744" s="3">
        <f t="shared" si="92"/>
        <v>3.1339201948220314E-3</v>
      </c>
      <c r="I744" s="3">
        <f t="shared" si="93"/>
        <v>1.469861134112378</v>
      </c>
      <c r="J744" s="2">
        <v>4343.8670000000002</v>
      </c>
      <c r="K744" s="3">
        <v>-1.1967948791429343E-4</v>
      </c>
      <c r="L744" s="3">
        <f t="shared" si="94"/>
        <v>-1.0019953204341129E-3</v>
      </c>
      <c r="M744" s="3">
        <f t="shared" si="95"/>
        <v>1.7178927649029831</v>
      </c>
      <c r="N744" s="5">
        <f t="shared" si="96"/>
        <v>1.5507371244965196</v>
      </c>
    </row>
    <row r="745" spans="1:14" x14ac:dyDescent="0.15">
      <c r="A745" s="1">
        <v>40945</v>
      </c>
      <c r="B745" s="2">
        <v>20709.939999999999</v>
      </c>
      <c r="C745" s="3">
        <v>-2.2828669258677495E-4</v>
      </c>
      <c r="D745" s="3">
        <f t="shared" si="90"/>
        <v>-2.2662256262713011E-3</v>
      </c>
      <c r="E745" s="3">
        <f t="shared" si="91"/>
        <v>1.467129720713666</v>
      </c>
      <c r="F745" s="2">
        <v>498.79</v>
      </c>
      <c r="G745" s="3">
        <v>-1.2057066984064652E-3</v>
      </c>
      <c r="H745" s="3">
        <f t="shared" si="92"/>
        <v>-7.4620925697456916E-3</v>
      </c>
      <c r="I745" s="3">
        <f t="shared" si="93"/>
        <v>1.4623990415426322</v>
      </c>
      <c r="J745" s="2">
        <v>4395.4241000000002</v>
      </c>
      <c r="K745" s="3">
        <v>1.4066056448043141E-3</v>
      </c>
      <c r="L745" s="3">
        <f t="shared" si="94"/>
        <v>1.1868940738747294E-2</v>
      </c>
      <c r="M745" s="3">
        <f t="shared" si="95"/>
        <v>1.7297617056417305</v>
      </c>
      <c r="N745" s="5">
        <f t="shared" si="96"/>
        <v>1.551726267467747</v>
      </c>
    </row>
    <row r="746" spans="1:14" x14ac:dyDescent="0.15">
      <c r="A746" s="1">
        <v>40946</v>
      </c>
      <c r="B746" s="2">
        <v>20699.189999999999</v>
      </c>
      <c r="C746" s="3">
        <v>-5.2245625479862699E-5</v>
      </c>
      <c r="D746" s="3">
        <f t="shared" si="90"/>
        <v>-5.190744154739222E-4</v>
      </c>
      <c r="E746" s="3">
        <f t="shared" si="91"/>
        <v>1.466610646298192</v>
      </c>
      <c r="F746" s="2">
        <v>497.73</v>
      </c>
      <c r="G746" s="3">
        <v>-3.4257397399965349E-4</v>
      </c>
      <c r="H746" s="3">
        <f t="shared" si="92"/>
        <v>-2.1251428456865659E-3</v>
      </c>
      <c r="I746" s="3">
        <f t="shared" si="93"/>
        <v>1.4602738986969457</v>
      </c>
      <c r="J746" s="2">
        <v>4359.1162999999997</v>
      </c>
      <c r="K746" s="3">
        <v>-9.8981441370538949E-4</v>
      </c>
      <c r="L746" s="3">
        <f t="shared" si="94"/>
        <v>-8.2603633173873921E-3</v>
      </c>
      <c r="M746" s="3">
        <f t="shared" si="95"/>
        <v>1.721501342324343</v>
      </c>
      <c r="N746" s="5">
        <f t="shared" si="96"/>
        <v>1.5482552201214501</v>
      </c>
    </row>
    <row r="747" spans="1:14" x14ac:dyDescent="0.15">
      <c r="A747" s="1">
        <v>40947</v>
      </c>
      <c r="B747" s="2">
        <v>21018.46</v>
      </c>
      <c r="C747" s="3">
        <v>1.537856892211696E-3</v>
      </c>
      <c r="D747" s="3">
        <f t="shared" si="90"/>
        <v>1.5424275056173718E-2</v>
      </c>
      <c r="E747" s="3">
        <f t="shared" si="91"/>
        <v>1.4820349213543658</v>
      </c>
      <c r="F747" s="2">
        <v>498.55</v>
      </c>
      <c r="G747" s="3">
        <v>2.6500360961024806E-4</v>
      </c>
      <c r="H747" s="3">
        <f t="shared" si="92"/>
        <v>1.6474795571896272E-3</v>
      </c>
      <c r="I747" s="3">
        <f t="shared" si="93"/>
        <v>1.4619213782541354</v>
      </c>
      <c r="J747" s="2">
        <v>4457.8734999999997</v>
      </c>
      <c r="K747" s="3">
        <v>2.6661945303727763E-3</v>
      </c>
      <c r="L747" s="3">
        <f t="shared" si="94"/>
        <v>2.2655325805370236E-2</v>
      </c>
      <c r="M747" s="3">
        <f t="shared" si="95"/>
        <v>1.7441566681297134</v>
      </c>
      <c r="N747" s="5">
        <f t="shared" si="96"/>
        <v>1.5624247113776182</v>
      </c>
    </row>
    <row r="748" spans="1:14" x14ac:dyDescent="0.15">
      <c r="A748" s="1">
        <v>40948</v>
      </c>
      <c r="B748" s="2">
        <v>21010.01</v>
      </c>
      <c r="C748" s="3">
        <v>-4.0401719449678226E-5</v>
      </c>
      <c r="D748" s="3">
        <f t="shared" si="90"/>
        <v>-4.0202755101947181E-4</v>
      </c>
      <c r="E748" s="3">
        <f t="shared" si="91"/>
        <v>1.4816328938033463</v>
      </c>
      <c r="F748" s="2">
        <v>500.3</v>
      </c>
      <c r="G748" s="3">
        <v>5.6378374871912684E-4</v>
      </c>
      <c r="H748" s="3">
        <f t="shared" si="92"/>
        <v>3.5101795206097684E-3</v>
      </c>
      <c r="I748" s="3">
        <f t="shared" si="93"/>
        <v>1.4654315577747452</v>
      </c>
      <c r="J748" s="2">
        <v>4434.6364999999996</v>
      </c>
      <c r="K748" s="3">
        <v>-6.2237499346706705E-4</v>
      </c>
      <c r="L748" s="3">
        <f t="shared" si="94"/>
        <v>-5.2125750091383443E-3</v>
      </c>
      <c r="M748" s="3">
        <f t="shared" si="95"/>
        <v>1.7389440931205751</v>
      </c>
      <c r="N748" s="5">
        <f t="shared" si="96"/>
        <v>1.5614778585407796</v>
      </c>
    </row>
    <row r="749" spans="1:14" x14ac:dyDescent="0.15">
      <c r="A749" s="1">
        <v>40949</v>
      </c>
      <c r="B749" s="2">
        <v>20783.86</v>
      </c>
      <c r="C749" s="3">
        <v>-1.0885476648402938E-3</v>
      </c>
      <c r="D749" s="3">
        <f t="shared" si="90"/>
        <v>-1.076391681869727E-2</v>
      </c>
      <c r="E749" s="3">
        <f t="shared" si="91"/>
        <v>1.470868976984649</v>
      </c>
      <c r="F749" s="2">
        <v>498.05</v>
      </c>
      <c r="G749" s="3">
        <v>-7.2575467487947045E-4</v>
      </c>
      <c r="H749" s="3">
        <f t="shared" si="92"/>
        <v>-4.4973016190285832E-3</v>
      </c>
      <c r="I749" s="3">
        <f t="shared" si="93"/>
        <v>1.4609342561557166</v>
      </c>
      <c r="J749" s="2">
        <v>4450.6120000000001</v>
      </c>
      <c r="K749" s="3">
        <v>4.2805035324895344E-4</v>
      </c>
      <c r="L749" s="3">
        <f t="shared" si="94"/>
        <v>3.6024373136333649E-3</v>
      </c>
      <c r="M749" s="3">
        <f t="shared" si="95"/>
        <v>1.7425465304342085</v>
      </c>
      <c r="N749" s="5">
        <f t="shared" si="96"/>
        <v>1.5570552549893055</v>
      </c>
    </row>
    <row r="750" spans="1:14" x14ac:dyDescent="0.15">
      <c r="A750" s="1">
        <v>40952</v>
      </c>
      <c r="B750" s="2">
        <v>20887.400000000001</v>
      </c>
      <c r="C750" s="3">
        <v>4.9959099928208368E-4</v>
      </c>
      <c r="D750" s="3">
        <f t="shared" si="90"/>
        <v>4.9817502619821765E-3</v>
      </c>
      <c r="E750" s="3">
        <f t="shared" si="91"/>
        <v>1.4758507272466312</v>
      </c>
      <c r="F750" s="2">
        <v>497.01</v>
      </c>
      <c r="G750" s="3">
        <v>-3.366819502682343E-4</v>
      </c>
      <c r="H750" s="3">
        <f t="shared" si="92"/>
        <v>-2.088143760666641E-3</v>
      </c>
      <c r="I750" s="3">
        <f t="shared" si="93"/>
        <v>1.45884611239505</v>
      </c>
      <c r="J750" s="2">
        <v>4395.4241000000002</v>
      </c>
      <c r="K750" s="3">
        <v>-1.4874961078091694E-3</v>
      </c>
      <c r="L750" s="3">
        <f t="shared" si="94"/>
        <v>-1.2400069922967875E-2</v>
      </c>
      <c r="M750" s="3">
        <f t="shared" si="95"/>
        <v>1.7301464605112407</v>
      </c>
      <c r="N750" s="5">
        <f t="shared" si="96"/>
        <v>1.5544991488384836</v>
      </c>
    </row>
    <row r="751" spans="1:14" x14ac:dyDescent="0.15">
      <c r="A751" s="1">
        <v>40953</v>
      </c>
      <c r="B751" s="2">
        <v>20917.830000000002</v>
      </c>
      <c r="C751" s="3">
        <v>1.4633561525873351E-4</v>
      </c>
      <c r="D751" s="3">
        <f t="shared" si="90"/>
        <v>1.4568591591102909E-3</v>
      </c>
      <c r="E751" s="3">
        <f t="shared" si="91"/>
        <v>1.4773075864057414</v>
      </c>
      <c r="F751" s="2">
        <v>495.44</v>
      </c>
      <c r="G751" s="3">
        <v>-5.0985696401283055E-4</v>
      </c>
      <c r="H751" s="3">
        <f t="shared" si="92"/>
        <v>-3.1588901631757777E-3</v>
      </c>
      <c r="I751" s="3">
        <f t="shared" si="93"/>
        <v>1.4556872222318742</v>
      </c>
      <c r="J751" s="2">
        <v>4351.1680999999999</v>
      </c>
      <c r="K751" s="3">
        <v>-1.2078591074396589E-3</v>
      </c>
      <c r="L751" s="3">
        <f t="shared" si="94"/>
        <v>-1.0068652988456862E-2</v>
      </c>
      <c r="M751" s="3">
        <f t="shared" si="95"/>
        <v>1.7200778075227838</v>
      </c>
      <c r="N751" s="5">
        <f t="shared" si="96"/>
        <v>1.5509767646745647</v>
      </c>
    </row>
    <row r="752" spans="1:14" x14ac:dyDescent="0.15">
      <c r="A752" s="1">
        <v>40954</v>
      </c>
      <c r="B752" s="2">
        <v>21365.23</v>
      </c>
      <c r="C752" s="3">
        <v>2.1227630558732194E-3</v>
      </c>
      <c r="D752" s="3">
        <f t="shared" si="90"/>
        <v>2.1388451861402345E-2</v>
      </c>
      <c r="E752" s="3">
        <f t="shared" si="91"/>
        <v>1.4986960382671437</v>
      </c>
      <c r="F752" s="2">
        <v>494.72</v>
      </c>
      <c r="G752" s="3">
        <v>-2.3441530605950849E-4</v>
      </c>
      <c r="H752" s="3">
        <f t="shared" si="92"/>
        <v>-1.4532536735022818E-3</v>
      </c>
      <c r="I752" s="3">
        <f t="shared" si="93"/>
        <v>1.4542339685583718</v>
      </c>
      <c r="J752" s="2">
        <v>4373.9384</v>
      </c>
      <c r="K752" s="3">
        <v>6.2259813974856822E-4</v>
      </c>
      <c r="L752" s="3">
        <f t="shared" si="94"/>
        <v>5.233146473931939E-3</v>
      </c>
      <c r="M752" s="3">
        <f t="shared" si="95"/>
        <v>1.7253109539967157</v>
      </c>
      <c r="N752" s="5">
        <f t="shared" si="96"/>
        <v>1.5610860968575002</v>
      </c>
    </row>
    <row r="753" spans="1:14" x14ac:dyDescent="0.15">
      <c r="A753" s="1">
        <v>40955</v>
      </c>
      <c r="B753" s="2">
        <v>21277.279999999999</v>
      </c>
      <c r="C753" s="3">
        <v>-4.139321627974655E-4</v>
      </c>
      <c r="D753" s="3">
        <f t="shared" si="90"/>
        <v>-4.1165014371481482E-3</v>
      </c>
      <c r="E753" s="3">
        <f t="shared" si="91"/>
        <v>1.4945795368299954</v>
      </c>
      <c r="F753" s="2">
        <v>495.31</v>
      </c>
      <c r="G753" s="3">
        <v>1.9207863105419979E-4</v>
      </c>
      <c r="H753" s="3">
        <f t="shared" si="92"/>
        <v>1.1925937904268575E-3</v>
      </c>
      <c r="I753" s="3">
        <f t="shared" si="93"/>
        <v>1.4554265623487987</v>
      </c>
      <c r="J753" s="2">
        <v>4289.5838999999996</v>
      </c>
      <c r="K753" s="3">
        <v>-2.3283395185516131E-3</v>
      </c>
      <c r="L753" s="3">
        <f t="shared" si="94"/>
        <v>-1.9285708276092862E-2</v>
      </c>
      <c r="M753" s="3">
        <f t="shared" si="95"/>
        <v>1.7060252457206229</v>
      </c>
      <c r="N753" s="5">
        <f t="shared" si="96"/>
        <v>1.5534059968189711</v>
      </c>
    </row>
    <row r="754" spans="1:14" x14ac:dyDescent="0.15">
      <c r="A754" s="1">
        <v>40956</v>
      </c>
      <c r="B754" s="2">
        <v>21491.62</v>
      </c>
      <c r="C754" s="3">
        <v>1.0047954466924506E-3</v>
      </c>
      <c r="D754" s="3">
        <f t="shared" si="90"/>
        <v>1.0073656031222043E-2</v>
      </c>
      <c r="E754" s="3">
        <f t="shared" si="91"/>
        <v>1.5046531928612175</v>
      </c>
      <c r="F754" s="2">
        <v>495.92</v>
      </c>
      <c r="G754" s="3">
        <v>1.9831002180787879E-4</v>
      </c>
      <c r="H754" s="3">
        <f t="shared" si="92"/>
        <v>1.2315519573600647E-3</v>
      </c>
      <c r="I754" s="3">
        <f t="shared" si="93"/>
        <v>1.4566581143061588</v>
      </c>
      <c r="J754" s="2">
        <v>4328.8581999999997</v>
      </c>
      <c r="K754" s="3">
        <v>1.0885002437776344E-3</v>
      </c>
      <c r="L754" s="3">
        <f t="shared" si="94"/>
        <v>9.1557365272655102E-3</v>
      </c>
      <c r="M754" s="3">
        <f t="shared" si="95"/>
        <v>1.7151809822478883</v>
      </c>
      <c r="N754" s="5">
        <f t="shared" si="96"/>
        <v>1.5608574438349909</v>
      </c>
    </row>
    <row r="755" spans="1:14" x14ac:dyDescent="0.15">
      <c r="A755" s="1">
        <v>40959</v>
      </c>
      <c r="B755" s="2">
        <v>21424.79</v>
      </c>
      <c r="C755" s="3">
        <v>-3.1230786071739412E-4</v>
      </c>
      <c r="D755" s="3">
        <f t="shared" si="90"/>
        <v>-3.109584107666063E-3</v>
      </c>
      <c r="E755" s="3">
        <f t="shared" si="91"/>
        <v>1.5015436087535514</v>
      </c>
      <c r="F755" s="2">
        <f>F754</f>
        <v>495.92</v>
      </c>
      <c r="G755" s="3">
        <v>0</v>
      </c>
      <c r="H755" s="3">
        <f t="shared" si="92"/>
        <v>0</v>
      </c>
      <c r="I755" s="3">
        <f t="shared" si="93"/>
        <v>1.4566581143061588</v>
      </c>
      <c r="J755" s="2">
        <v>4299.1539000000002</v>
      </c>
      <c r="K755" s="3">
        <v>-8.2302574551615035E-4</v>
      </c>
      <c r="L755" s="3">
        <f t="shared" si="94"/>
        <v>-6.8619249297654106E-3</v>
      </c>
      <c r="M755" s="3">
        <f t="shared" si="95"/>
        <v>1.7083190573181228</v>
      </c>
      <c r="N755" s="5">
        <f t="shared" si="96"/>
        <v>1.557338107742658</v>
      </c>
    </row>
    <row r="756" spans="1:14" x14ac:dyDescent="0.15">
      <c r="A756" s="1">
        <v>40960</v>
      </c>
      <c r="B756" s="2">
        <v>21478.720000000001</v>
      </c>
      <c r="C756" s="3">
        <v>2.5203615316807769E-4</v>
      </c>
      <c r="D756" s="3">
        <f t="shared" si="90"/>
        <v>2.5171775312616967E-3</v>
      </c>
      <c r="E756" s="3">
        <f t="shared" si="91"/>
        <v>1.5040607862848132</v>
      </c>
      <c r="F756" s="2">
        <v>497.71</v>
      </c>
      <c r="G756" s="3">
        <v>5.8018429881140799E-4</v>
      </c>
      <c r="H756" s="3">
        <f t="shared" si="92"/>
        <v>3.6094531376027659E-3</v>
      </c>
      <c r="I756" s="3">
        <f t="shared" si="93"/>
        <v>1.4602675674437615</v>
      </c>
      <c r="J756" s="2">
        <v>4350.5931</v>
      </c>
      <c r="K756" s="3">
        <v>1.4196525386069823E-3</v>
      </c>
      <c r="L756" s="3">
        <f t="shared" si="94"/>
        <v>1.1964958965530357E-2</v>
      </c>
      <c r="M756" s="3">
        <f t="shared" si="95"/>
        <v>1.7202840162836532</v>
      </c>
      <c r="N756" s="5">
        <f t="shared" si="96"/>
        <v>1.5632300733069435</v>
      </c>
    </row>
    <row r="757" spans="1:14" x14ac:dyDescent="0.15">
      <c r="A757" s="1">
        <v>40961</v>
      </c>
      <c r="B757" s="2">
        <v>21549.279999999999</v>
      </c>
      <c r="C757" s="3">
        <v>3.2869269013051112E-4</v>
      </c>
      <c r="D757" s="3">
        <f t="shared" si="90"/>
        <v>3.2851119619790037E-3</v>
      </c>
      <c r="E757" s="3">
        <f t="shared" si="91"/>
        <v>1.5073458982467922</v>
      </c>
      <c r="F757" s="2">
        <v>498.72</v>
      </c>
      <c r="G757" s="3">
        <v>3.2633987539590055E-4</v>
      </c>
      <c r="H757" s="3">
        <f t="shared" si="92"/>
        <v>2.0292941672862665E-3</v>
      </c>
      <c r="I757" s="3">
        <f t="shared" si="93"/>
        <v>1.4622968616110479</v>
      </c>
      <c r="J757" s="2">
        <v>4382.4709000000003</v>
      </c>
      <c r="K757" s="3">
        <v>8.706257294570787E-4</v>
      </c>
      <c r="L757" s="3">
        <f t="shared" si="94"/>
        <v>7.3272308550299051E-3</v>
      </c>
      <c r="M757" s="3">
        <f t="shared" si="95"/>
        <v>1.7276112471386831</v>
      </c>
      <c r="N757" s="5">
        <f t="shared" si="96"/>
        <v>1.567506501913341</v>
      </c>
    </row>
    <row r="758" spans="1:14" x14ac:dyDescent="0.15">
      <c r="A758" s="1">
        <v>40962</v>
      </c>
      <c r="B758" s="2">
        <v>21380.99</v>
      </c>
      <c r="C758" s="3">
        <v>-7.8635841101027998E-4</v>
      </c>
      <c r="D758" s="3">
        <f t="shared" si="90"/>
        <v>-7.80954166450096E-3</v>
      </c>
      <c r="E758" s="3">
        <f t="shared" si="91"/>
        <v>1.4995363565822912</v>
      </c>
      <c r="F758" s="2">
        <v>500.23</v>
      </c>
      <c r="G758" s="3">
        <v>4.8642696092325235E-4</v>
      </c>
      <c r="H758" s="3">
        <f t="shared" si="92"/>
        <v>3.0277510426692149E-3</v>
      </c>
      <c r="I758" s="3">
        <f t="shared" si="93"/>
        <v>1.4653246126537172</v>
      </c>
      <c r="J758" s="2">
        <v>4377.3994000000002</v>
      </c>
      <c r="K758" s="3">
        <v>-1.3810412358130559E-4</v>
      </c>
      <c r="L758" s="3">
        <f t="shared" si="94"/>
        <v>-1.1572238848180404E-3</v>
      </c>
      <c r="M758" s="3">
        <f t="shared" si="95"/>
        <v>1.726454023253865</v>
      </c>
      <c r="N758" s="5">
        <f t="shared" si="96"/>
        <v>1.5647174019340266</v>
      </c>
    </row>
    <row r="759" spans="1:14" x14ac:dyDescent="0.15">
      <c r="A759" s="1">
        <v>40963</v>
      </c>
      <c r="B759" s="2">
        <v>21406.86</v>
      </c>
      <c r="C759" s="3">
        <v>1.2126821050600982E-4</v>
      </c>
      <c r="D759" s="3">
        <f t="shared" si="90"/>
        <v>1.209953327698997E-3</v>
      </c>
      <c r="E759" s="3">
        <f t="shared" si="91"/>
        <v>1.5007463099099903</v>
      </c>
      <c r="F759" s="2">
        <v>501.63</v>
      </c>
      <c r="G759" s="3">
        <v>4.4947976172703385E-4</v>
      </c>
      <c r="H759" s="3">
        <f t="shared" si="92"/>
        <v>2.7987125922075392E-3</v>
      </c>
      <c r="I759" s="3">
        <f t="shared" si="93"/>
        <v>1.4681233252459247</v>
      </c>
      <c r="J759" s="2">
        <v>4319.4398000000001</v>
      </c>
      <c r="K759" s="3">
        <v>-1.592315772218118E-3</v>
      </c>
      <c r="L759" s="3">
        <f t="shared" si="94"/>
        <v>-1.3240646946678005E-2</v>
      </c>
      <c r="M759" s="3">
        <f t="shared" si="95"/>
        <v>1.7132133763071871</v>
      </c>
      <c r="N759" s="5">
        <f t="shared" si="96"/>
        <v>1.5616215579080341</v>
      </c>
    </row>
    <row r="760" spans="1:14" x14ac:dyDescent="0.15">
      <c r="A760" s="1">
        <v>40966</v>
      </c>
      <c r="B760" s="2">
        <v>21217.86</v>
      </c>
      <c r="C760" s="3">
        <v>-8.9014442472399289E-4</v>
      </c>
      <c r="D760" s="3">
        <f t="shared" si="90"/>
        <v>-8.8289454875680028E-3</v>
      </c>
      <c r="E760" s="3">
        <f t="shared" si="91"/>
        <v>1.4919173644224222</v>
      </c>
      <c r="F760" s="2">
        <v>501.08</v>
      </c>
      <c r="G760" s="3">
        <v>-1.7646268292280037E-4</v>
      </c>
      <c r="H760" s="3">
        <f t="shared" si="92"/>
        <v>-1.0964256523732859E-3</v>
      </c>
      <c r="I760" s="3">
        <f t="shared" si="93"/>
        <v>1.4670268995935514</v>
      </c>
      <c r="J760" s="2">
        <v>4375.9503999999997</v>
      </c>
      <c r="K760" s="3">
        <v>1.550357843570014E-3</v>
      </c>
      <c r="L760" s="3">
        <f t="shared" si="94"/>
        <v>1.308285393860556E-2</v>
      </c>
      <c r="M760" s="3">
        <f t="shared" si="95"/>
        <v>1.7262962302457927</v>
      </c>
      <c r="N760" s="5">
        <f t="shared" si="96"/>
        <v>1.5619850777415456</v>
      </c>
    </row>
    <row r="761" spans="1:14" x14ac:dyDescent="0.15">
      <c r="A761" s="1">
        <v>40967</v>
      </c>
      <c r="B761" s="2">
        <v>21568.73</v>
      </c>
      <c r="C761" s="3">
        <v>1.6435816197147028E-3</v>
      </c>
      <c r="D761" s="3">
        <f t="shared" si="90"/>
        <v>1.6536540442815578E-2</v>
      </c>
      <c r="E761" s="3">
        <f t="shared" si="91"/>
        <v>1.5084539048652377</v>
      </c>
      <c r="F761" s="2">
        <v>502.72</v>
      </c>
      <c r="G761" s="3">
        <v>5.2533256732513077E-4</v>
      </c>
      <c r="H761" s="3">
        <f t="shared" si="92"/>
        <v>3.272930470184488E-3</v>
      </c>
      <c r="I761" s="3">
        <f t="shared" si="93"/>
        <v>1.4702998300637358</v>
      </c>
      <c r="J761" s="2">
        <v>4423.7671</v>
      </c>
      <c r="K761" s="3">
        <v>1.2946057574578867E-3</v>
      </c>
      <c r="L761" s="3">
        <f t="shared" si="94"/>
        <v>1.0927157675279024E-2</v>
      </c>
      <c r="M761" s="3">
        <f t="shared" si="95"/>
        <v>1.7372233879210717</v>
      </c>
      <c r="N761" s="5">
        <f t="shared" si="96"/>
        <v>1.5732048288033857</v>
      </c>
    </row>
    <row r="762" spans="1:14" x14ac:dyDescent="0.15">
      <c r="A762" s="1">
        <v>40968</v>
      </c>
      <c r="B762" s="2">
        <v>21680.080000000002</v>
      </c>
      <c r="C762" s="3">
        <v>5.1574610216320615E-4</v>
      </c>
      <c r="D762" s="3">
        <f t="shared" si="90"/>
        <v>5.1625663634345736E-3</v>
      </c>
      <c r="E762" s="3">
        <f t="shared" si="91"/>
        <v>1.5136164712286722</v>
      </c>
      <c r="F762" s="2">
        <v>503.46</v>
      </c>
      <c r="G762" s="3">
        <v>2.3642353683262125E-4</v>
      </c>
      <c r="H762" s="3">
        <f t="shared" si="92"/>
        <v>1.4719923615530558E-3</v>
      </c>
      <c r="I762" s="3">
        <f t="shared" si="93"/>
        <v>1.4717718224252889</v>
      </c>
      <c r="J762" s="2">
        <v>4424.4916000000003</v>
      </c>
      <c r="K762" s="3">
        <v>1.9507180211047777E-5</v>
      </c>
      <c r="L762" s="3">
        <f t="shared" si="94"/>
        <v>1.6377444463571827E-4</v>
      </c>
      <c r="M762" s="3">
        <f t="shared" si="95"/>
        <v>1.7373871623657073</v>
      </c>
      <c r="N762" s="5">
        <f t="shared" si="96"/>
        <v>1.5757643312135046</v>
      </c>
    </row>
    <row r="763" spans="1:14" x14ac:dyDescent="0.15">
      <c r="A763" s="1">
        <v>40969</v>
      </c>
      <c r="B763" s="2">
        <v>21387.96</v>
      </c>
      <c r="C763" s="3">
        <v>-1.3605743159634965E-3</v>
      </c>
      <c r="D763" s="3">
        <f t="shared" ref="D763:D826" si="100">($B763-$B762)/$B762</f>
        <v>-1.3474120021697457E-2</v>
      </c>
      <c r="E763" s="3">
        <f t="shared" ref="E763:E826" si="101">E762+($B763-$B762)/$B762</f>
        <v>1.5001423512069747</v>
      </c>
      <c r="F763" s="2">
        <v>503.72</v>
      </c>
      <c r="G763" s="3">
        <v>8.297835450539866E-5</v>
      </c>
      <c r="H763" s="3">
        <f t="shared" ref="H763:H826" si="102">($F763-$F762)/$F762</f>
        <v>5.1642632979789413E-4</v>
      </c>
      <c r="I763" s="3">
        <f t="shared" ref="I763:I826" si="103">I762+($F763-$F762)/$F762</f>
        <v>1.4722882487550868</v>
      </c>
      <c r="J763" s="2">
        <v>4367.9809999999998</v>
      </c>
      <c r="K763" s="3">
        <v>-1.5335724708283635E-3</v>
      </c>
      <c r="L763" s="3">
        <f t="shared" ref="L763:L826" si="104">($J763-$J762)/$J762</f>
        <v>-1.2772224496934409E-2</v>
      </c>
      <c r="M763" s="3">
        <f t="shared" ref="M763:M826" si="105">M762+($J763-$J762)/$J762</f>
        <v>1.724614937868773</v>
      </c>
      <c r="N763" s="5">
        <f t="shared" si="96"/>
        <v>1.5661939461467407</v>
      </c>
    </row>
    <row r="764" spans="1:14" x14ac:dyDescent="0.15">
      <c r="A764" s="1">
        <v>40970</v>
      </c>
      <c r="B764" s="2">
        <v>21562.26</v>
      </c>
      <c r="C764" s="3">
        <v>8.1337424165303022E-4</v>
      </c>
      <c r="D764" s="3">
        <f t="shared" si="100"/>
        <v>8.1494448278376843E-3</v>
      </c>
      <c r="E764" s="3">
        <f t="shared" si="101"/>
        <v>1.5082917960348123</v>
      </c>
      <c r="F764" s="2">
        <v>503.97</v>
      </c>
      <c r="G764" s="3">
        <v>7.9740139419538176E-5</v>
      </c>
      <c r="H764" s="3">
        <f t="shared" si="102"/>
        <v>4.9630747240530452E-4</v>
      </c>
      <c r="I764" s="3">
        <f t="shared" si="103"/>
        <v>1.4727845562274922</v>
      </c>
      <c r="J764" s="2">
        <v>4443.3284999999996</v>
      </c>
      <c r="K764" s="3">
        <v>2.0362597087260725E-3</v>
      </c>
      <c r="L764" s="3">
        <f t="shared" si="104"/>
        <v>1.7249960565304624E-2</v>
      </c>
      <c r="M764" s="3">
        <f t="shared" si="105"/>
        <v>1.7418648984340777</v>
      </c>
      <c r="N764" s="5">
        <f t="shared" si="96"/>
        <v>1.5753078770988818</v>
      </c>
    </row>
    <row r="765" spans="1:14" x14ac:dyDescent="0.15">
      <c r="A765" s="1">
        <v>40973</v>
      </c>
      <c r="B765" s="2">
        <v>21265.31</v>
      </c>
      <c r="C765" s="3">
        <v>-1.3916398403924944E-3</v>
      </c>
      <c r="D765" s="3">
        <f t="shared" si="100"/>
        <v>-1.377174748843568E-2</v>
      </c>
      <c r="E765" s="3">
        <f t="shared" si="101"/>
        <v>1.4945200485463768</v>
      </c>
      <c r="F765" s="2">
        <v>505.47</v>
      </c>
      <c r="G765" s="3">
        <v>4.773837326497428E-4</v>
      </c>
      <c r="H765" s="3">
        <f t="shared" si="102"/>
        <v>2.9763676409310076E-3</v>
      </c>
      <c r="I765" s="3">
        <f t="shared" si="103"/>
        <v>1.4757609238684231</v>
      </c>
      <c r="J765" s="2">
        <v>4420.1445999999996</v>
      </c>
      <c r="K765" s="3">
        <v>-6.2322996538614179E-4</v>
      </c>
      <c r="L765" s="3">
        <f t="shared" si="104"/>
        <v>-5.2176875961342933E-3</v>
      </c>
      <c r="M765" s="3">
        <f t="shared" si="105"/>
        <v>1.7366472108379434</v>
      </c>
      <c r="N765" s="5">
        <f t="shared" si="96"/>
        <v>1.5687304938312496</v>
      </c>
    </row>
    <row r="766" spans="1:14" x14ac:dyDescent="0.15">
      <c r="A766" s="1">
        <v>40974</v>
      </c>
      <c r="B766" s="2">
        <v>20806.25</v>
      </c>
      <c r="C766" s="3">
        <v>-2.194877311152059E-3</v>
      </c>
      <c r="D766" s="3">
        <f t="shared" si="100"/>
        <v>-2.1587270535910422E-2</v>
      </c>
      <c r="E766" s="3">
        <f t="shared" si="101"/>
        <v>1.4729327780104664</v>
      </c>
      <c r="F766" s="2">
        <v>501.19</v>
      </c>
      <c r="G766" s="3">
        <v>-1.3677720696114717E-3</v>
      </c>
      <c r="H766" s="3">
        <f t="shared" si="102"/>
        <v>-8.4673670049657344E-3</v>
      </c>
      <c r="I766" s="3">
        <f t="shared" si="103"/>
        <v>1.4672935568634573</v>
      </c>
      <c r="J766" s="2">
        <v>4367.2565000000004</v>
      </c>
      <c r="K766" s="3">
        <v>-1.4361201734337642E-3</v>
      </c>
      <c r="L766" s="3">
        <f t="shared" si="104"/>
        <v>-1.1965242042081433E-2</v>
      </c>
      <c r="M766" s="3">
        <f t="shared" si="105"/>
        <v>1.7246819687958619</v>
      </c>
      <c r="N766" s="5">
        <f t="shared" si="96"/>
        <v>1.5537337692341739</v>
      </c>
    </row>
    <row r="767" spans="1:14" x14ac:dyDescent="0.15">
      <c r="A767" s="1">
        <v>40975</v>
      </c>
      <c r="B767" s="2">
        <v>20627.78</v>
      </c>
      <c r="C767" s="3">
        <v>-8.6716022471091032E-4</v>
      </c>
      <c r="D767" s="3">
        <f t="shared" si="100"/>
        <v>-8.5777110243316877E-3</v>
      </c>
      <c r="E767" s="3">
        <f t="shared" si="101"/>
        <v>1.4643550669861347</v>
      </c>
      <c r="F767" s="2">
        <v>499.74</v>
      </c>
      <c r="G767" s="3">
        <v>-4.6624823301645086E-4</v>
      </c>
      <c r="H767" s="3">
        <f t="shared" si="102"/>
        <v>-2.8931143877571155E-3</v>
      </c>
      <c r="I767" s="3">
        <f t="shared" si="103"/>
        <v>1.4644004424757002</v>
      </c>
      <c r="J767" s="2">
        <v>4302.7763999999997</v>
      </c>
      <c r="K767" s="3">
        <v>-1.7777568975257489E-3</v>
      </c>
      <c r="L767" s="3">
        <f t="shared" si="104"/>
        <v>-1.4764440787941049E-2</v>
      </c>
      <c r="M767" s="3">
        <f t="shared" si="105"/>
        <v>1.7099175280079209</v>
      </c>
      <c r="N767" s="5">
        <f t="shared" si="96"/>
        <v>1.5446269211289261</v>
      </c>
    </row>
    <row r="768" spans="1:14" x14ac:dyDescent="0.15">
      <c r="A768" s="1">
        <v>40976</v>
      </c>
      <c r="B768" s="2">
        <v>20900.73</v>
      </c>
      <c r="C768" s="3">
        <v>1.321470073241026E-3</v>
      </c>
      <c r="D768" s="3">
        <f t="shared" si="100"/>
        <v>1.3232155859719309E-2</v>
      </c>
      <c r="E768" s="3">
        <f t="shared" si="101"/>
        <v>1.477587222845854</v>
      </c>
      <c r="F768" s="2">
        <v>500.01</v>
      </c>
      <c r="G768" s="3">
        <v>8.6913494798605151E-5</v>
      </c>
      <c r="H768" s="3">
        <f t="shared" si="102"/>
        <v>5.4028094609193144E-4</v>
      </c>
      <c r="I768" s="3">
        <f t="shared" si="103"/>
        <v>1.4649407234217922</v>
      </c>
      <c r="J768" s="2">
        <v>4307.2677000000003</v>
      </c>
      <c r="K768" s="3">
        <v>1.2467287905900461E-4</v>
      </c>
      <c r="L768" s="3">
        <f t="shared" si="104"/>
        <v>1.0438144078322529E-3</v>
      </c>
      <c r="M768" s="3">
        <f t="shared" si="105"/>
        <v>1.710961342415753</v>
      </c>
      <c r="N768" s="5">
        <f t="shared" si="96"/>
        <v>1.550542166992261</v>
      </c>
    </row>
    <row r="769" spans="1:14" x14ac:dyDescent="0.15">
      <c r="A769" s="1">
        <v>40977</v>
      </c>
      <c r="B769" s="2">
        <v>21086</v>
      </c>
      <c r="C769" s="3">
        <v>8.8639045734353287E-4</v>
      </c>
      <c r="D769" s="3">
        <f t="shared" si="100"/>
        <v>8.8642836876989678E-3</v>
      </c>
      <c r="E769" s="3">
        <f t="shared" si="101"/>
        <v>1.4864515065335528</v>
      </c>
      <c r="F769" s="2">
        <v>501.98</v>
      </c>
      <c r="G769" s="3">
        <v>6.3232964906237616E-4</v>
      </c>
      <c r="H769" s="3">
        <f t="shared" si="102"/>
        <v>3.9399212015760231E-3</v>
      </c>
      <c r="I769" s="3">
        <f t="shared" si="103"/>
        <v>1.4688806446233682</v>
      </c>
      <c r="J769" s="2">
        <v>4376.3554000000004</v>
      </c>
      <c r="K769" s="3">
        <v>1.8979690787652957E-3</v>
      </c>
      <c r="L769" s="3">
        <f t="shared" si="104"/>
        <v>1.6039797108501067E-2</v>
      </c>
      <c r="M769" s="3">
        <f t="shared" si="105"/>
        <v>1.7270011395242542</v>
      </c>
      <c r="N769" s="5">
        <f t="shared" si="96"/>
        <v>1.5604584227464928</v>
      </c>
    </row>
    <row r="770" spans="1:14" x14ac:dyDescent="0.15">
      <c r="A770" s="1">
        <v>40980</v>
      </c>
      <c r="B770" s="2">
        <v>21134.18</v>
      </c>
      <c r="C770" s="3">
        <v>2.2917992062478253E-4</v>
      </c>
      <c r="D770" s="3">
        <f t="shared" si="100"/>
        <v>2.2849283885042347E-3</v>
      </c>
      <c r="E770" s="3">
        <f t="shared" si="101"/>
        <v>1.4887364349220571</v>
      </c>
      <c r="F770" s="2">
        <v>503.32</v>
      </c>
      <c r="G770" s="3">
        <v>4.285123862339066E-4</v>
      </c>
      <c r="H770" s="3">
        <f t="shared" si="102"/>
        <v>2.669429060918712E-3</v>
      </c>
      <c r="I770" s="3">
        <f t="shared" si="103"/>
        <v>1.4715500736842868</v>
      </c>
      <c r="J770" s="2">
        <v>4382.1440000000002</v>
      </c>
      <c r="K770" s="3">
        <v>1.576360821536333E-4</v>
      </c>
      <c r="L770" s="3">
        <f t="shared" si="104"/>
        <v>1.3226987917845656E-3</v>
      </c>
      <c r="M770" s="3">
        <f t="shared" si="105"/>
        <v>1.7283238383160386</v>
      </c>
      <c r="N770" s="5">
        <f t="shared" si="96"/>
        <v>1.5625298359478759</v>
      </c>
    </row>
    <row r="771" spans="1:14" x14ac:dyDescent="0.15">
      <c r="A771" s="1">
        <v>40981</v>
      </c>
      <c r="B771" s="2">
        <v>21339.7</v>
      </c>
      <c r="C771" s="3">
        <v>9.7083041751675142E-4</v>
      </c>
      <c r="D771" s="3">
        <f t="shared" si="100"/>
        <v>9.7245315408499618E-3</v>
      </c>
      <c r="E771" s="3">
        <f t="shared" si="101"/>
        <v>1.4984609664629072</v>
      </c>
      <c r="F771" s="2">
        <v>504.41</v>
      </c>
      <c r="G771" s="3">
        <v>3.4760458594056094E-4</v>
      </c>
      <c r="H771" s="3">
        <f t="shared" si="102"/>
        <v>2.1656202813320189E-3</v>
      </c>
      <c r="I771" s="3">
        <f t="shared" si="103"/>
        <v>1.4737156939656189</v>
      </c>
      <c r="J771" s="2">
        <v>4412.3802999999998</v>
      </c>
      <c r="K771" s="3">
        <v>8.1935809473873916E-4</v>
      </c>
      <c r="L771" s="3">
        <f t="shared" si="104"/>
        <v>6.8998873610724735E-3</v>
      </c>
      <c r="M771" s="3">
        <f t="shared" si="105"/>
        <v>1.735223725677111</v>
      </c>
      <c r="N771" s="5">
        <f t="shared" ref="N771:N834" si="106">SUM(PRODUCT(E771,$B$3322),PRODUCT(I771,$F$3322),PRODUCT(M771,$J$3322))</f>
        <v>1.5693459661857763</v>
      </c>
    </row>
    <row r="772" spans="1:14" x14ac:dyDescent="0.15">
      <c r="A772" s="1">
        <v>40982</v>
      </c>
      <c r="B772" s="2">
        <v>21307.89</v>
      </c>
      <c r="C772" s="3">
        <v>-1.496725239507329E-4</v>
      </c>
      <c r="D772" s="3">
        <f t="shared" si="100"/>
        <v>-1.4906488844736011E-3</v>
      </c>
      <c r="E772" s="3">
        <f t="shared" si="101"/>
        <v>1.4969703175784335</v>
      </c>
      <c r="F772" s="2">
        <v>505.09</v>
      </c>
      <c r="G772" s="3">
        <v>2.1642711467418862E-4</v>
      </c>
      <c r="H772" s="3">
        <f t="shared" si="102"/>
        <v>1.3481096726868022E-3</v>
      </c>
      <c r="I772" s="3">
        <f t="shared" si="103"/>
        <v>1.4750638036383057</v>
      </c>
      <c r="J772" s="2">
        <v>4375.5141000000003</v>
      </c>
      <c r="K772" s="3">
        <v>-1.0007745474441372E-3</v>
      </c>
      <c r="L772" s="3">
        <f t="shared" si="104"/>
        <v>-8.3551728304107151E-3</v>
      </c>
      <c r="M772" s="3">
        <f t="shared" si="105"/>
        <v>1.7268685528467003</v>
      </c>
      <c r="N772" s="5">
        <f t="shared" si="106"/>
        <v>1.5663572488427224</v>
      </c>
    </row>
    <row r="773" spans="1:14" x14ac:dyDescent="0.15">
      <c r="A773" s="1">
        <v>40983</v>
      </c>
      <c r="B773" s="2">
        <v>21353.53</v>
      </c>
      <c r="C773" s="3">
        <v>2.1462983855817183E-4</v>
      </c>
      <c r="D773" s="3">
        <f t="shared" si="100"/>
        <v>2.1419295857074265E-3</v>
      </c>
      <c r="E773" s="3">
        <f t="shared" si="101"/>
        <v>1.4991122471641409</v>
      </c>
      <c r="F773" s="2">
        <v>505.72</v>
      </c>
      <c r="G773" s="3">
        <v>2.0021339508040009E-4</v>
      </c>
      <c r="H773" s="3">
        <f t="shared" si="102"/>
        <v>1.2473024609476575E-3</v>
      </c>
      <c r="I773" s="3">
        <f t="shared" si="103"/>
        <v>1.4763111060992533</v>
      </c>
      <c r="J773" s="2">
        <v>4367.5625</v>
      </c>
      <c r="K773" s="3">
        <v>-2.1700750554482298E-4</v>
      </c>
      <c r="L773" s="3">
        <f t="shared" si="104"/>
        <v>-1.8172950236865482E-3</v>
      </c>
      <c r="M773" s="3">
        <f t="shared" si="105"/>
        <v>1.7250512578230137</v>
      </c>
      <c r="N773" s="5">
        <f t="shared" si="106"/>
        <v>1.5669701853386708</v>
      </c>
    </row>
    <row r="774" spans="1:14" x14ac:dyDescent="0.15">
      <c r="A774" s="1">
        <v>40984</v>
      </c>
      <c r="B774" s="2">
        <v>21317.85</v>
      </c>
      <c r="C774" s="3">
        <v>-1.6778020590444816E-4</v>
      </c>
      <c r="D774" s="3">
        <f t="shared" si="100"/>
        <v>-1.6709181104950935E-3</v>
      </c>
      <c r="E774" s="3">
        <f t="shared" si="101"/>
        <v>1.4974413290536459</v>
      </c>
      <c r="F774" s="2">
        <v>504.84</v>
      </c>
      <c r="G774" s="3">
        <v>-2.7981064680845382E-4</v>
      </c>
      <c r="H774" s="3">
        <f t="shared" si="102"/>
        <v>-1.7400933322788347E-3</v>
      </c>
      <c r="I774" s="3">
        <f t="shared" si="103"/>
        <v>1.4745710127669744</v>
      </c>
      <c r="J774" s="2">
        <v>4393.5856999999996</v>
      </c>
      <c r="K774" s="3">
        <v>7.082354345834752E-4</v>
      </c>
      <c r="L774" s="3">
        <f t="shared" si="104"/>
        <v>5.9582890914553904E-3</v>
      </c>
      <c r="M774" s="3">
        <f t="shared" si="105"/>
        <v>1.7310095469144691</v>
      </c>
      <c r="N774" s="5">
        <f t="shared" si="106"/>
        <v>1.5677746392708003</v>
      </c>
    </row>
    <row r="775" spans="1:14" x14ac:dyDescent="0.15">
      <c r="A775" s="1">
        <v>40987</v>
      </c>
      <c r="B775" s="2">
        <v>21115.29</v>
      </c>
      <c r="C775" s="3">
        <v>-9.5878333367625096E-4</v>
      </c>
      <c r="D775" s="3">
        <f t="shared" si="100"/>
        <v>-9.5018962981725501E-3</v>
      </c>
      <c r="E775" s="3">
        <f t="shared" si="101"/>
        <v>1.4879394327554734</v>
      </c>
      <c r="F775" s="2">
        <v>505.15</v>
      </c>
      <c r="G775" s="3">
        <v>9.8615540827598827E-5</v>
      </c>
      <c r="H775" s="3">
        <f t="shared" si="102"/>
        <v>6.1405593851517764E-4</v>
      </c>
      <c r="I775" s="3">
        <f t="shared" si="103"/>
        <v>1.4751850687054897</v>
      </c>
      <c r="J775" s="2">
        <v>4358.8881000000001</v>
      </c>
      <c r="K775" s="3">
        <v>-9.4614632185139669E-4</v>
      </c>
      <c r="L775" s="3">
        <f t="shared" si="104"/>
        <v>-7.8973308748704982E-3</v>
      </c>
      <c r="M775" s="3">
        <f t="shared" si="105"/>
        <v>1.7231122160395986</v>
      </c>
      <c r="N775" s="5">
        <f t="shared" si="106"/>
        <v>1.561453925960858</v>
      </c>
    </row>
    <row r="776" spans="1:14" x14ac:dyDescent="0.15">
      <c r="A776" s="1">
        <v>40988</v>
      </c>
      <c r="B776" s="2">
        <v>20888.240000000002</v>
      </c>
      <c r="C776" s="3">
        <v>-1.0868769373355745E-3</v>
      </c>
      <c r="D776" s="3">
        <f t="shared" si="100"/>
        <v>-1.0752871497384088E-2</v>
      </c>
      <c r="E776" s="3">
        <f t="shared" si="101"/>
        <v>1.4771865612580892</v>
      </c>
      <c r="F776" s="2">
        <v>502.34</v>
      </c>
      <c r="G776" s="3">
        <v>-8.9692635344921113E-4</v>
      </c>
      <c r="H776" s="3">
        <f t="shared" si="102"/>
        <v>-5.5627041472829904E-3</v>
      </c>
      <c r="I776" s="3">
        <f t="shared" si="103"/>
        <v>1.4696223645582067</v>
      </c>
      <c r="J776" s="2">
        <v>4362.5024999999996</v>
      </c>
      <c r="K776" s="3">
        <v>9.8899696961612585E-5</v>
      </c>
      <c r="L776" s="3">
        <f t="shared" si="104"/>
        <v>8.2920229129063389E-4</v>
      </c>
      <c r="M776" s="3">
        <f t="shared" si="105"/>
        <v>1.7239414183308892</v>
      </c>
      <c r="N776" s="5">
        <f t="shared" si="106"/>
        <v>1.5558496434331026</v>
      </c>
    </row>
    <row r="777" spans="1:14" x14ac:dyDescent="0.15">
      <c r="A777" s="1">
        <v>40989</v>
      </c>
      <c r="B777" s="2">
        <v>20856.63</v>
      </c>
      <c r="C777" s="3">
        <v>-1.5227479394574157E-4</v>
      </c>
      <c r="D777" s="3">
        <f t="shared" si="100"/>
        <v>-1.5132916894865522E-3</v>
      </c>
      <c r="E777" s="3">
        <f t="shared" si="101"/>
        <v>1.4756732695686026</v>
      </c>
      <c r="F777" s="2">
        <v>501.28</v>
      </c>
      <c r="G777" s="3">
        <v>-3.3976163175375473E-4</v>
      </c>
      <c r="H777" s="3">
        <f t="shared" si="102"/>
        <v>-2.1101246167934116E-3</v>
      </c>
      <c r="I777" s="3">
        <f t="shared" si="103"/>
        <v>1.4675122399414133</v>
      </c>
      <c r="J777" s="2">
        <v>4366.1167999999998</v>
      </c>
      <c r="K777" s="3">
        <v>9.880529464997754E-5</v>
      </c>
      <c r="L777" s="3">
        <f t="shared" si="104"/>
        <v>8.2849236189553709E-4</v>
      </c>
      <c r="M777" s="3">
        <f t="shared" si="105"/>
        <v>1.7247699106927847</v>
      </c>
      <c r="N777" s="5">
        <f t="shared" si="106"/>
        <v>1.554944997549101</v>
      </c>
    </row>
    <row r="778" spans="1:14" x14ac:dyDescent="0.15">
      <c r="A778" s="1">
        <v>40990</v>
      </c>
      <c r="B778" s="2">
        <v>20901.560000000001</v>
      </c>
      <c r="C778" s="3">
        <v>2.1632540012581617E-4</v>
      </c>
      <c r="D778" s="3">
        <f t="shared" si="100"/>
        <v>2.1542310526676788E-3</v>
      </c>
      <c r="E778" s="3">
        <f t="shared" si="101"/>
        <v>1.4778275006212702</v>
      </c>
      <c r="F778" s="2">
        <v>499.94</v>
      </c>
      <c r="G778" s="3">
        <v>-4.3072509641581508E-4</v>
      </c>
      <c r="H778" s="3">
        <f t="shared" si="102"/>
        <v>-2.6731567187998225E-3</v>
      </c>
      <c r="I778" s="3">
        <f t="shared" si="103"/>
        <v>1.4648390832226135</v>
      </c>
      <c r="J778" s="2">
        <v>4319.1304</v>
      </c>
      <c r="K778" s="3">
        <v>-1.2925780265138685E-3</v>
      </c>
      <c r="L778" s="3">
        <f t="shared" si="104"/>
        <v>-1.0761599414839241E-2</v>
      </c>
      <c r="M778" s="3">
        <f t="shared" si="105"/>
        <v>1.7140083112779454</v>
      </c>
      <c r="N778" s="5">
        <f t="shared" si="106"/>
        <v>1.5516099894815478</v>
      </c>
    </row>
    <row r="779" spans="1:14" x14ac:dyDescent="0.15">
      <c r="A779" s="1">
        <v>40991</v>
      </c>
      <c r="B779" s="2">
        <v>20668.8</v>
      </c>
      <c r="C779" s="3">
        <v>-1.1270180695627215E-3</v>
      </c>
      <c r="D779" s="3">
        <f t="shared" si="100"/>
        <v>-1.1136010900621869E-2</v>
      </c>
      <c r="E779" s="3">
        <f t="shared" si="101"/>
        <v>1.4666914897206484</v>
      </c>
      <c r="F779" s="2">
        <v>501.06</v>
      </c>
      <c r="G779" s="3">
        <v>3.5995847717752694E-4</v>
      </c>
      <c r="H779" s="3">
        <f t="shared" si="102"/>
        <v>2.2402688322598805E-3</v>
      </c>
      <c r="I779" s="3">
        <f t="shared" si="103"/>
        <v>1.4670793520548733</v>
      </c>
      <c r="J779" s="2">
        <v>4339.3707000000004</v>
      </c>
      <c r="K779" s="3">
        <v>5.5820673261558907E-4</v>
      </c>
      <c r="L779" s="3">
        <f t="shared" si="104"/>
        <v>4.6861979439195419E-3</v>
      </c>
      <c r="M779" s="3">
        <f t="shared" si="105"/>
        <v>1.7186945092218648</v>
      </c>
      <c r="N779" s="5">
        <f t="shared" si="106"/>
        <v>1.5491583309892669</v>
      </c>
    </row>
    <row r="780" spans="1:14" x14ac:dyDescent="0.15">
      <c r="A780" s="1">
        <v>40994</v>
      </c>
      <c r="B780" s="2">
        <v>20668.86</v>
      </c>
      <c r="C780" s="3">
        <v>2.9215075454482008E-7</v>
      </c>
      <c r="D780" s="3">
        <f t="shared" si="100"/>
        <v>2.9029261496221199E-6</v>
      </c>
      <c r="E780" s="3">
        <f t="shared" si="101"/>
        <v>1.4666943926467981</v>
      </c>
      <c r="F780" s="2">
        <v>501.92</v>
      </c>
      <c r="G780" s="3">
        <v>2.7577492809722782E-4</v>
      </c>
      <c r="H780" s="3">
        <f t="shared" si="102"/>
        <v>1.716361314014317E-3</v>
      </c>
      <c r="I780" s="3">
        <f t="shared" si="103"/>
        <v>1.4687957133688876</v>
      </c>
      <c r="J780" s="2">
        <v>4350.2137000000002</v>
      </c>
      <c r="K780" s="3">
        <v>2.9787999704552505E-4</v>
      </c>
      <c r="L780" s="3">
        <f t="shared" si="104"/>
        <v>2.4987494154393966E-3</v>
      </c>
      <c r="M780" s="3">
        <f t="shared" si="105"/>
        <v>1.7211932586373042</v>
      </c>
      <c r="N780" s="5">
        <f t="shared" si="106"/>
        <v>1.5504269837304141</v>
      </c>
    </row>
    <row r="781" spans="1:14" x14ac:dyDescent="0.15">
      <c r="A781" s="1">
        <v>40995</v>
      </c>
      <c r="B781" s="2">
        <v>21046.91</v>
      </c>
      <c r="C781" s="3">
        <v>1.8208367848546784E-3</v>
      </c>
      <c r="D781" s="3">
        <f t="shared" si="100"/>
        <v>1.8290800750500959E-2</v>
      </c>
      <c r="E781" s="3">
        <f t="shared" si="101"/>
        <v>1.4849851933972991</v>
      </c>
      <c r="F781" s="2">
        <v>491.27</v>
      </c>
      <c r="G781" s="3">
        <v>-3.4608505434495229E-3</v>
      </c>
      <c r="H781" s="3">
        <f t="shared" si="102"/>
        <v>-2.1218520879821554E-2</v>
      </c>
      <c r="I781" s="3">
        <f t="shared" si="103"/>
        <v>1.4475771924890661</v>
      </c>
      <c r="J781" s="2">
        <v>4388.5257000000001</v>
      </c>
      <c r="K781" s="3">
        <v>1.0455027706716147E-3</v>
      </c>
      <c r="L781" s="3">
        <f t="shared" si="104"/>
        <v>8.8069236690601887E-3</v>
      </c>
      <c r="M781" s="3">
        <f t="shared" si="105"/>
        <v>1.7300001823063644</v>
      </c>
      <c r="N781" s="5">
        <f t="shared" si="106"/>
        <v>1.5552417592972911</v>
      </c>
    </row>
    <row r="782" spans="1:14" x14ac:dyDescent="0.15">
      <c r="A782" s="1">
        <v>40996</v>
      </c>
      <c r="B782" s="2">
        <v>20885.419999999998</v>
      </c>
      <c r="C782" s="3">
        <v>-7.7436391900744233E-4</v>
      </c>
      <c r="D782" s="3">
        <f t="shared" si="100"/>
        <v>-7.6728602916058273E-3</v>
      </c>
      <c r="E782" s="3">
        <f t="shared" si="101"/>
        <v>1.4773123331056932</v>
      </c>
      <c r="F782" s="2">
        <v>498.01</v>
      </c>
      <c r="G782" s="3">
        <v>2.1940292557937184E-3</v>
      </c>
      <c r="H782" s="3">
        <f t="shared" si="102"/>
        <v>1.3719543224703338E-2</v>
      </c>
      <c r="I782" s="3">
        <f t="shared" si="103"/>
        <v>1.4612967357137694</v>
      </c>
      <c r="J782" s="2">
        <v>4345.1535999999996</v>
      </c>
      <c r="K782" s="3">
        <v>-1.1856807786191279E-3</v>
      </c>
      <c r="L782" s="3">
        <f t="shared" si="104"/>
        <v>-9.8830684755931812E-3</v>
      </c>
      <c r="M782" s="3">
        <f t="shared" si="105"/>
        <v>1.7201171138307711</v>
      </c>
      <c r="N782" s="5">
        <f t="shared" si="106"/>
        <v>1.5524647825203481</v>
      </c>
    </row>
    <row r="783" spans="1:14" x14ac:dyDescent="0.15">
      <c r="A783" s="1">
        <v>40997</v>
      </c>
      <c r="B783" s="2">
        <v>20609.39</v>
      </c>
      <c r="C783" s="3">
        <v>-1.3393575186596356E-3</v>
      </c>
      <c r="D783" s="3">
        <f t="shared" si="100"/>
        <v>-1.3216396893143583E-2</v>
      </c>
      <c r="E783" s="3">
        <f t="shared" si="101"/>
        <v>1.4640959362125496</v>
      </c>
      <c r="F783" s="2">
        <v>493.92</v>
      </c>
      <c r="G783" s="3">
        <v>-1.3295871829879485E-3</v>
      </c>
      <c r="H783" s="3">
        <f t="shared" si="102"/>
        <v>-8.2126864922390623E-3</v>
      </c>
      <c r="I783" s="3">
        <f t="shared" si="103"/>
        <v>1.4530840492215302</v>
      </c>
      <c r="J783" s="2">
        <v>4318.4075999999995</v>
      </c>
      <c r="K783" s="3">
        <v>-7.3762393349567049E-4</v>
      </c>
      <c r="L783" s="3">
        <f t="shared" si="104"/>
        <v>-6.1553635296114958E-3</v>
      </c>
      <c r="M783" s="3">
        <f t="shared" si="105"/>
        <v>1.7139617503011597</v>
      </c>
      <c r="N783" s="5">
        <f t="shared" si="106"/>
        <v>1.5428703431289645</v>
      </c>
    </row>
    <row r="784" spans="1:14" x14ac:dyDescent="0.15">
      <c r="A784" s="1">
        <v>40998</v>
      </c>
      <c r="B784" s="2">
        <v>20555.580000000002</v>
      </c>
      <c r="C784" s="3">
        <v>-2.6325544359037233E-4</v>
      </c>
      <c r="D784" s="3">
        <f t="shared" si="100"/>
        <v>-2.6109457873327484E-3</v>
      </c>
      <c r="E784" s="3">
        <f t="shared" si="101"/>
        <v>1.461484990425217</v>
      </c>
      <c r="F784" s="2">
        <v>497.18</v>
      </c>
      <c r="G784" s="3">
        <v>1.0595302831569928E-3</v>
      </c>
      <c r="H784" s="3">
        <f t="shared" si="102"/>
        <v>6.6002591512795408E-3</v>
      </c>
      <c r="I784" s="3">
        <f t="shared" si="103"/>
        <v>1.4596843083728097</v>
      </c>
      <c r="J784" s="2">
        <v>4337.9250000000002</v>
      </c>
      <c r="K784" s="3">
        <v>5.3842608619836274E-4</v>
      </c>
      <c r="L784" s="3">
        <f t="shared" si="104"/>
        <v>4.5195826350436759E-3</v>
      </c>
      <c r="M784" s="3">
        <f t="shared" si="105"/>
        <v>1.7184813329362034</v>
      </c>
      <c r="N784" s="5">
        <f t="shared" si="106"/>
        <v>1.5450090797872547</v>
      </c>
    </row>
    <row r="785" spans="1:14" x14ac:dyDescent="0.15">
      <c r="A785" s="1">
        <v>41001</v>
      </c>
      <c r="B785" s="2">
        <v>20522.259999999998</v>
      </c>
      <c r="C785" s="3">
        <v>-1.6338431597403525E-4</v>
      </c>
      <c r="D785" s="3">
        <f t="shared" si="100"/>
        <v>-1.6209710453318927E-3</v>
      </c>
      <c r="E785" s="3">
        <f t="shared" si="101"/>
        <v>1.4598640193798851</v>
      </c>
      <c r="F785" s="2">
        <v>496.98</v>
      </c>
      <c r="G785" s="3">
        <v>-6.4805750427310041E-5</v>
      </c>
      <c r="H785" s="3">
        <f t="shared" si="102"/>
        <v>-4.0226879600947069E-4</v>
      </c>
      <c r="I785" s="3">
        <f t="shared" si="103"/>
        <v>1.4592820395768002</v>
      </c>
      <c r="J785" s="2">
        <f t="shared" ref="J785:J787" si="107">J784</f>
        <v>4337.9250000000002</v>
      </c>
      <c r="K785" s="3">
        <v>0</v>
      </c>
      <c r="L785" s="3">
        <f t="shared" si="104"/>
        <v>0</v>
      </c>
      <c r="M785" s="3">
        <f t="shared" si="105"/>
        <v>1.7184813329362034</v>
      </c>
      <c r="N785" s="5">
        <f t="shared" si="106"/>
        <v>1.54423797576055</v>
      </c>
    </row>
    <row r="786" spans="1:14" x14ac:dyDescent="0.15">
      <c r="A786" s="1">
        <v>41002</v>
      </c>
      <c r="B786" s="2">
        <v>20790.98</v>
      </c>
      <c r="C786" s="3">
        <v>1.3084619714115258E-3</v>
      </c>
      <c r="D786" s="3">
        <f t="shared" si="100"/>
        <v>1.3094074434297255E-2</v>
      </c>
      <c r="E786" s="3">
        <f t="shared" si="101"/>
        <v>1.4729580938141824</v>
      </c>
      <c r="F786" s="2">
        <v>496.74</v>
      </c>
      <c r="G786" s="3">
        <v>-7.7807388174242054E-5</v>
      </c>
      <c r="H786" s="3">
        <f t="shared" si="102"/>
        <v>-4.8291681757819043E-4</v>
      </c>
      <c r="I786" s="3">
        <f t="shared" si="103"/>
        <v>1.4587991227592221</v>
      </c>
      <c r="J786" s="2">
        <f t="shared" si="107"/>
        <v>4337.9250000000002</v>
      </c>
      <c r="K786" s="3">
        <v>0</v>
      </c>
      <c r="L786" s="3">
        <f t="shared" si="104"/>
        <v>0</v>
      </c>
      <c r="M786" s="3">
        <f t="shared" si="105"/>
        <v>1.7184813329362034</v>
      </c>
      <c r="N786" s="5">
        <f t="shared" si="106"/>
        <v>1.5494866518835977</v>
      </c>
    </row>
    <row r="787" spans="1:14" x14ac:dyDescent="0.15">
      <c r="A787" s="1">
        <v>41003</v>
      </c>
      <c r="B787" s="2">
        <f>B786</f>
        <v>20790.98</v>
      </c>
      <c r="C787" s="3">
        <v>0</v>
      </c>
      <c r="D787" s="3">
        <f t="shared" si="100"/>
        <v>0</v>
      </c>
      <c r="E787" s="3">
        <f t="shared" si="101"/>
        <v>1.4729580938141824</v>
      </c>
      <c r="F787" s="2">
        <v>494.45</v>
      </c>
      <c r="G787" s="3">
        <v>-7.4486287744834087E-4</v>
      </c>
      <c r="H787" s="3">
        <f t="shared" si="102"/>
        <v>-4.6100575753915936E-3</v>
      </c>
      <c r="I787" s="3">
        <f t="shared" si="103"/>
        <v>1.4541890651838305</v>
      </c>
      <c r="J787" s="2">
        <f t="shared" si="107"/>
        <v>4337.9250000000002</v>
      </c>
      <c r="K787" s="3">
        <v>0</v>
      </c>
      <c r="L787" s="3">
        <f t="shared" si="104"/>
        <v>0</v>
      </c>
      <c r="M787" s="3">
        <f t="shared" si="105"/>
        <v>1.7184813329362034</v>
      </c>
      <c r="N787" s="5">
        <f t="shared" si="106"/>
        <v>1.5482759159656767</v>
      </c>
    </row>
    <row r="788" spans="1:14" x14ac:dyDescent="0.15">
      <c r="A788" s="1">
        <v>41004</v>
      </c>
      <c r="B788" s="2">
        <v>20593</v>
      </c>
      <c r="C788" s="3">
        <v>-9.6328494065104828E-4</v>
      </c>
      <c r="D788" s="3">
        <f t="shared" si="100"/>
        <v>-9.5223986555708091E-3</v>
      </c>
      <c r="E788" s="3">
        <f t="shared" si="101"/>
        <v>1.4634356951586116</v>
      </c>
      <c r="F788" s="2">
        <v>495.21</v>
      </c>
      <c r="G788" s="3">
        <v>2.4752389815023803E-4</v>
      </c>
      <c r="H788" s="3">
        <f t="shared" si="102"/>
        <v>1.5370613813327756E-3</v>
      </c>
      <c r="I788" s="3">
        <f t="shared" si="103"/>
        <v>1.4557261265651633</v>
      </c>
      <c r="J788" s="2">
        <v>4330.6962999999996</v>
      </c>
      <c r="K788" s="3">
        <v>-1.9917466351054448E-4</v>
      </c>
      <c r="L788" s="3">
        <f t="shared" si="104"/>
        <v>-1.6663957998353065E-3</v>
      </c>
      <c r="M788" s="3">
        <f t="shared" si="105"/>
        <v>1.7168149371363681</v>
      </c>
      <c r="N788" s="5">
        <f t="shared" si="106"/>
        <v>1.54422572054508</v>
      </c>
    </row>
    <row r="789" spans="1:14" x14ac:dyDescent="0.15">
      <c r="A789" s="1">
        <v>41005</v>
      </c>
      <c r="B789" s="2">
        <f t="shared" ref="B789:B790" si="108">B788</f>
        <v>20593</v>
      </c>
      <c r="C789" s="3">
        <v>0</v>
      </c>
      <c r="D789" s="3">
        <f t="shared" si="100"/>
        <v>0</v>
      </c>
      <c r="E789" s="3">
        <f t="shared" si="101"/>
        <v>1.4634356951586116</v>
      </c>
      <c r="F789" s="2">
        <f>F788</f>
        <v>495.21</v>
      </c>
      <c r="G789" s="3">
        <v>0</v>
      </c>
      <c r="H789" s="3">
        <f t="shared" si="102"/>
        <v>0</v>
      </c>
      <c r="I789" s="3">
        <f t="shared" si="103"/>
        <v>1.4557261265651633</v>
      </c>
      <c r="J789" s="2">
        <v>4356.7195000000002</v>
      </c>
      <c r="K789" s="3">
        <v>7.1496469129465456E-4</v>
      </c>
      <c r="L789" s="3">
        <f t="shared" si="104"/>
        <v>6.009010606446946E-3</v>
      </c>
      <c r="M789" s="3">
        <f t="shared" si="105"/>
        <v>1.7228239477428151</v>
      </c>
      <c r="N789" s="5">
        <f t="shared" si="106"/>
        <v>1.5461897129728135</v>
      </c>
    </row>
    <row r="790" spans="1:14" x14ac:dyDescent="0.15">
      <c r="A790" s="1">
        <v>41008</v>
      </c>
      <c r="B790" s="2">
        <f t="shared" si="108"/>
        <v>20593</v>
      </c>
      <c r="C790" s="3">
        <v>0</v>
      </c>
      <c r="D790" s="3">
        <f t="shared" si="100"/>
        <v>0</v>
      </c>
      <c r="E790" s="3">
        <f t="shared" si="101"/>
        <v>1.4634356951586116</v>
      </c>
      <c r="F790" s="2">
        <v>492.63</v>
      </c>
      <c r="G790" s="3">
        <v>-8.4253764924088802E-4</v>
      </c>
      <c r="H790" s="3">
        <f t="shared" si="102"/>
        <v>-5.2099109468709921E-3</v>
      </c>
      <c r="I790" s="3">
        <f t="shared" si="103"/>
        <v>1.4505162156182922</v>
      </c>
      <c r="J790" s="2">
        <v>4319.1548000000003</v>
      </c>
      <c r="K790" s="3">
        <v>-1.0345027243107176E-3</v>
      </c>
      <c r="L790" s="3">
        <f t="shared" si="104"/>
        <v>-8.622244328559573E-3</v>
      </c>
      <c r="M790" s="3">
        <f t="shared" si="105"/>
        <v>1.7142017034142556</v>
      </c>
      <c r="N790" s="5">
        <f t="shared" si="106"/>
        <v>1.5420033330636471</v>
      </c>
    </row>
    <row r="791" spans="1:14" x14ac:dyDescent="0.15">
      <c r="A791" s="1">
        <v>41009</v>
      </c>
      <c r="B791" s="2">
        <v>20356.240000000002</v>
      </c>
      <c r="C791" s="3">
        <v>-1.1655626463159892E-3</v>
      </c>
      <c r="D791" s="3">
        <f t="shared" si="100"/>
        <v>-1.1497110668673743E-2</v>
      </c>
      <c r="E791" s="3">
        <f t="shared" si="101"/>
        <v>1.451938584489938</v>
      </c>
      <c r="F791" s="2">
        <v>490.36</v>
      </c>
      <c r="G791" s="3">
        <v>-7.4551504611886196E-4</v>
      </c>
      <c r="H791" s="3">
        <f t="shared" si="102"/>
        <v>-4.6079207518827147E-3</v>
      </c>
      <c r="I791" s="3">
        <f t="shared" si="103"/>
        <v>1.4459082948664095</v>
      </c>
      <c r="J791" s="2">
        <v>4286.9414999999999</v>
      </c>
      <c r="K791" s="3">
        <v>-8.9512125020503716E-4</v>
      </c>
      <c r="L791" s="3">
        <f t="shared" si="104"/>
        <v>-7.4582415985646874E-3</v>
      </c>
      <c r="M791" s="3">
        <f t="shared" si="105"/>
        <v>1.7067434618156909</v>
      </c>
      <c r="N791" s="5">
        <f t="shared" si="106"/>
        <v>1.5336355940492736</v>
      </c>
    </row>
    <row r="792" spans="1:14" x14ac:dyDescent="0.15">
      <c r="A792" s="1">
        <v>41010</v>
      </c>
      <c r="B792" s="2">
        <v>20140.669999999998</v>
      </c>
      <c r="C792" s="3">
        <v>-1.0742494079524023E-3</v>
      </c>
      <c r="D792" s="3">
        <f t="shared" si="100"/>
        <v>-1.0589873178936941E-2</v>
      </c>
      <c r="E792" s="3">
        <f t="shared" si="101"/>
        <v>1.4413487113110011</v>
      </c>
      <c r="F792" s="2">
        <v>490.09</v>
      </c>
      <c r="G792" s="3">
        <v>-8.8911066480514944E-5</v>
      </c>
      <c r="H792" s="3">
        <f t="shared" si="102"/>
        <v>-5.5061587405179596E-4</v>
      </c>
      <c r="I792" s="3">
        <f t="shared" si="103"/>
        <v>1.4453576789923577</v>
      </c>
      <c r="J792" s="2">
        <v>4179.7646999999997</v>
      </c>
      <c r="K792" s="3">
        <v>-3.036526440437805E-3</v>
      </c>
      <c r="L792" s="3">
        <f t="shared" si="104"/>
        <v>-2.5000761032078506E-2</v>
      </c>
      <c r="M792" s="3">
        <f t="shared" si="105"/>
        <v>1.6817427007836123</v>
      </c>
      <c r="N792" s="5">
        <f t="shared" si="106"/>
        <v>1.5209722510522692</v>
      </c>
    </row>
    <row r="793" spans="1:14" x14ac:dyDescent="0.15">
      <c r="A793" s="1">
        <v>41011</v>
      </c>
      <c r="B793" s="2">
        <v>20327.32</v>
      </c>
      <c r="C793" s="3">
        <v>9.2992939278968567E-4</v>
      </c>
      <c r="D793" s="3">
        <f t="shared" si="100"/>
        <v>9.267318316620126E-3</v>
      </c>
      <c r="E793" s="3">
        <f t="shared" si="101"/>
        <v>1.4506160296276212</v>
      </c>
      <c r="F793" s="2">
        <v>491.42</v>
      </c>
      <c r="G793" s="3">
        <v>4.3730527149632567E-4</v>
      </c>
      <c r="H793" s="3">
        <f t="shared" si="102"/>
        <v>2.713787263563919E-3</v>
      </c>
      <c r="I793" s="3">
        <f t="shared" si="103"/>
        <v>1.4480714662559215</v>
      </c>
      <c r="J793" s="2">
        <v>4206.7766000000001</v>
      </c>
      <c r="K793" s="3">
        <v>7.7197977226205997E-4</v>
      </c>
      <c r="L793" s="3">
        <f t="shared" si="104"/>
        <v>6.4625408219750801E-3</v>
      </c>
      <c r="M793" s="3">
        <f t="shared" si="105"/>
        <v>1.6882052416055875</v>
      </c>
      <c r="N793" s="5">
        <f t="shared" si="106"/>
        <v>1.5276017035574296</v>
      </c>
    </row>
    <row r="794" spans="1:14" x14ac:dyDescent="0.15">
      <c r="A794" s="1">
        <v>41012</v>
      </c>
      <c r="B794" s="2">
        <v>20701.04</v>
      </c>
      <c r="C794" s="3">
        <v>1.8331915794043703E-3</v>
      </c>
      <c r="D794" s="3">
        <f t="shared" si="100"/>
        <v>1.8385109301176997E-2</v>
      </c>
      <c r="E794" s="3">
        <f t="shared" si="101"/>
        <v>1.4690011389287982</v>
      </c>
      <c r="F794" s="2">
        <v>492.34</v>
      </c>
      <c r="G794" s="3">
        <v>3.0171387037667763E-4</v>
      </c>
      <c r="H794" s="3">
        <f t="shared" si="102"/>
        <v>1.8721256766105552E-3</v>
      </c>
      <c r="I794" s="3">
        <f t="shared" si="103"/>
        <v>1.4499435919325321</v>
      </c>
      <c r="J794" s="2">
        <v>4190.8883999999998</v>
      </c>
      <c r="K794" s="3">
        <v>-4.5367602667979154E-4</v>
      </c>
      <c r="L794" s="3">
        <f t="shared" si="104"/>
        <v>-3.7768109673331175E-3</v>
      </c>
      <c r="M794" s="3">
        <f t="shared" si="105"/>
        <v>1.6844284306382544</v>
      </c>
      <c r="N794" s="5">
        <f t="shared" si="106"/>
        <v>1.5344065912004736</v>
      </c>
    </row>
    <row r="795" spans="1:14" x14ac:dyDescent="0.15">
      <c r="A795" s="1">
        <v>41015</v>
      </c>
      <c r="B795" s="2">
        <v>20610.64</v>
      </c>
      <c r="C795" s="3">
        <v>-4.4057639424625183E-4</v>
      </c>
      <c r="D795" s="3">
        <f t="shared" si="100"/>
        <v>-4.3669303571222248E-3</v>
      </c>
      <c r="E795" s="3">
        <f t="shared" si="101"/>
        <v>1.4646342085716759</v>
      </c>
      <c r="F795" s="2">
        <v>488.05</v>
      </c>
      <c r="G795" s="3">
        <v>-1.4137454547473568E-3</v>
      </c>
      <c r="H795" s="3">
        <f t="shared" si="102"/>
        <v>-8.7134906771742376E-3</v>
      </c>
      <c r="I795" s="3">
        <f t="shared" si="103"/>
        <v>1.4412301012553579</v>
      </c>
      <c r="J795" s="2">
        <v>4096.2809999999999</v>
      </c>
      <c r="K795" s="3">
        <v>-2.745095549050649E-3</v>
      </c>
      <c r="L795" s="3">
        <f t="shared" si="104"/>
        <v>-2.2574545292115122E-2</v>
      </c>
      <c r="M795" s="3">
        <f t="shared" si="105"/>
        <v>1.6618538853461393</v>
      </c>
      <c r="N795" s="5">
        <f t="shared" si="106"/>
        <v>1.5229471277182345</v>
      </c>
    </row>
    <row r="796" spans="1:14" x14ac:dyDescent="0.15">
      <c r="A796" s="1">
        <v>41016</v>
      </c>
      <c r="B796" s="2">
        <v>20562.310000000001</v>
      </c>
      <c r="C796" s="3">
        <v>-2.3639191478040265E-4</v>
      </c>
      <c r="D796" s="3">
        <f t="shared" si="100"/>
        <v>-2.3449053498580397E-3</v>
      </c>
      <c r="E796" s="3">
        <f t="shared" si="101"/>
        <v>1.4622893032218178</v>
      </c>
      <c r="F796" s="2">
        <v>488.28</v>
      </c>
      <c r="G796" s="3">
        <v>7.6104123289321815E-5</v>
      </c>
      <c r="H796" s="3">
        <f t="shared" si="102"/>
        <v>4.7126319024682175E-4</v>
      </c>
      <c r="I796" s="3">
        <f t="shared" si="103"/>
        <v>1.4417013644456047</v>
      </c>
      <c r="J796" s="2">
        <v>4082.5592999999999</v>
      </c>
      <c r="K796" s="3">
        <v>-4.0356318033522452E-4</v>
      </c>
      <c r="L796" s="3">
        <f t="shared" si="104"/>
        <v>-3.3497946063758945E-3</v>
      </c>
      <c r="M796" s="3">
        <f t="shared" si="105"/>
        <v>1.6585040907397635</v>
      </c>
      <c r="N796" s="5">
        <f t="shared" si="106"/>
        <v>1.5210133913298127</v>
      </c>
    </row>
    <row r="797" spans="1:14" x14ac:dyDescent="0.15">
      <c r="A797" s="1">
        <v>41017</v>
      </c>
      <c r="B797" s="2">
        <v>20780.73</v>
      </c>
      <c r="C797" s="3">
        <v>1.0628202538991685E-3</v>
      </c>
      <c r="D797" s="3">
        <f t="shared" si="100"/>
        <v>1.0622347391902867E-2</v>
      </c>
      <c r="E797" s="3">
        <f t="shared" si="101"/>
        <v>1.4729116506137208</v>
      </c>
      <c r="F797" s="2">
        <v>486.82</v>
      </c>
      <c r="G797" s="3">
        <v>-4.8393955722650242E-4</v>
      </c>
      <c r="H797" s="3">
        <f t="shared" si="102"/>
        <v>-2.9900876546243541E-3</v>
      </c>
      <c r="I797" s="3">
        <f t="shared" si="103"/>
        <v>1.4387112767909804</v>
      </c>
      <c r="J797" s="2">
        <v>4175.7223000000004</v>
      </c>
      <c r="K797" s="3">
        <v>2.7063887235119072E-3</v>
      </c>
      <c r="L797" s="3">
        <f t="shared" si="104"/>
        <v>2.2819754265418869E-2</v>
      </c>
      <c r="M797" s="3">
        <f t="shared" si="105"/>
        <v>1.6813238450051824</v>
      </c>
      <c r="N797" s="5">
        <f t="shared" si="106"/>
        <v>1.5320473307350317</v>
      </c>
    </row>
    <row r="798" spans="1:14" x14ac:dyDescent="0.15">
      <c r="A798" s="1">
        <v>41018</v>
      </c>
      <c r="B798" s="2">
        <v>20995.01</v>
      </c>
      <c r="C798" s="3">
        <v>1.030811309208491E-3</v>
      </c>
      <c r="D798" s="3">
        <f t="shared" si="100"/>
        <v>1.0311476064604027E-2</v>
      </c>
      <c r="E798" s="3">
        <f t="shared" si="101"/>
        <v>1.4832231266783247</v>
      </c>
      <c r="F798" s="2">
        <v>487.49</v>
      </c>
      <c r="G798" s="3">
        <v>2.2221240189772883E-4</v>
      </c>
      <c r="H798" s="3">
        <f t="shared" si="102"/>
        <v>1.3762787067088779E-3</v>
      </c>
      <c r="I798" s="3">
        <f t="shared" si="103"/>
        <v>1.4400875554976893</v>
      </c>
      <c r="J798" s="2">
        <v>4164.8894</v>
      </c>
      <c r="K798" s="3">
        <v>-3.1167386463913318E-4</v>
      </c>
      <c r="L798" s="3">
        <f t="shared" si="104"/>
        <v>-2.5942577646986572E-3</v>
      </c>
      <c r="M798" s="3">
        <f t="shared" si="105"/>
        <v>1.6787295872404837</v>
      </c>
      <c r="N798" s="5">
        <f t="shared" si="106"/>
        <v>1.5357940367668523</v>
      </c>
    </row>
    <row r="799" spans="1:14" x14ac:dyDescent="0.15">
      <c r="A799" s="1">
        <v>41019</v>
      </c>
      <c r="B799" s="2">
        <v>21010.639999999999</v>
      </c>
      <c r="C799" s="3">
        <v>7.4771603490782147E-5</v>
      </c>
      <c r="D799" s="3">
        <f t="shared" si="100"/>
        <v>7.4446261278280029E-4</v>
      </c>
      <c r="E799" s="3">
        <f t="shared" si="101"/>
        <v>1.4839675892911075</v>
      </c>
      <c r="F799" s="2">
        <v>487.89</v>
      </c>
      <c r="G799" s="3">
        <v>1.3250101458326454E-4</v>
      </c>
      <c r="H799" s="3">
        <f t="shared" si="102"/>
        <v>8.2052965189024856E-4</v>
      </c>
      <c r="I799" s="3">
        <f t="shared" si="103"/>
        <v>1.4409080851495795</v>
      </c>
      <c r="J799" s="2">
        <v>4170.6669000000002</v>
      </c>
      <c r="K799" s="3">
        <v>1.6629780504172503E-4</v>
      </c>
      <c r="L799" s="3">
        <f t="shared" si="104"/>
        <v>1.3871916982957928E-3</v>
      </c>
      <c r="M799" s="3">
        <f t="shared" si="105"/>
        <v>1.6801167789387794</v>
      </c>
      <c r="N799" s="5">
        <f t="shared" si="106"/>
        <v>1.5367685471742534</v>
      </c>
    </row>
    <row r="800" spans="1:14" x14ac:dyDescent="0.15">
      <c r="A800" s="1">
        <v>41022</v>
      </c>
      <c r="B800" s="2">
        <v>20624.39</v>
      </c>
      <c r="C800" s="3">
        <v>-1.8677462404019214E-3</v>
      </c>
      <c r="D800" s="3">
        <f t="shared" si="100"/>
        <v>-1.8383542814497798E-2</v>
      </c>
      <c r="E800" s="3">
        <f t="shared" si="101"/>
        <v>1.4655840464766097</v>
      </c>
      <c r="F800" s="2">
        <v>487.22</v>
      </c>
      <c r="G800" s="3">
        <v>-2.2204997031413426E-4</v>
      </c>
      <c r="H800" s="3">
        <f t="shared" si="102"/>
        <v>-1.3732603660660376E-3</v>
      </c>
      <c r="I800" s="3">
        <f t="shared" si="103"/>
        <v>1.4395348247835134</v>
      </c>
      <c r="J800" s="2">
        <v>4140.3347999999996</v>
      </c>
      <c r="K800" s="3">
        <v>-8.7642059934230239E-4</v>
      </c>
      <c r="L800" s="3">
        <f t="shared" si="104"/>
        <v>-7.2727217798190828E-3</v>
      </c>
      <c r="M800" s="3">
        <f t="shared" si="105"/>
        <v>1.6728440571589602</v>
      </c>
      <c r="N800" s="5">
        <f t="shared" si="106"/>
        <v>1.5264838763452109</v>
      </c>
    </row>
    <row r="801" spans="1:14" x14ac:dyDescent="0.15">
      <c r="A801" s="1">
        <v>41023</v>
      </c>
      <c r="B801" s="2">
        <v>20677.16</v>
      </c>
      <c r="C801" s="3">
        <v>2.5716098640764462E-4</v>
      </c>
      <c r="D801" s="3">
        <f t="shared" si="100"/>
        <v>2.5586211277036771E-3</v>
      </c>
      <c r="E801" s="3">
        <f t="shared" si="101"/>
        <v>1.4681426676043134</v>
      </c>
      <c r="F801" s="2">
        <v>489.15</v>
      </c>
      <c r="G801" s="3">
        <v>6.3840394591123796E-4</v>
      </c>
      <c r="H801" s="3">
        <f t="shared" si="102"/>
        <v>3.9612495381961942E-3</v>
      </c>
      <c r="I801" s="3">
        <f t="shared" si="103"/>
        <v>1.4434960743217096</v>
      </c>
      <c r="J801" s="2">
        <v>4159.8339999999998</v>
      </c>
      <c r="K801" s="3">
        <v>5.6382882090420447E-4</v>
      </c>
      <c r="L801" s="3">
        <f t="shared" si="104"/>
        <v>4.7095708298759325E-3</v>
      </c>
      <c r="M801" s="3">
        <f t="shared" si="105"/>
        <v>1.6775536279888361</v>
      </c>
      <c r="N801" s="5">
        <f t="shared" si="106"/>
        <v>1.5301138877564486</v>
      </c>
    </row>
    <row r="802" spans="1:14" x14ac:dyDescent="0.15">
      <c r="A802" s="1">
        <v>41024</v>
      </c>
      <c r="B802" s="2">
        <v>20646.29</v>
      </c>
      <c r="C802" s="3">
        <v>-1.5037981452884275E-4</v>
      </c>
      <c r="D802" s="3">
        <f t="shared" si="100"/>
        <v>-1.4929516432623717E-3</v>
      </c>
      <c r="E802" s="3">
        <f t="shared" si="101"/>
        <v>1.466649715961051</v>
      </c>
      <c r="F802" s="2">
        <v>489.19</v>
      </c>
      <c r="G802" s="3">
        <v>1.3204335834875103E-5</v>
      </c>
      <c r="H802" s="3">
        <f t="shared" si="102"/>
        <v>8.1774506797547715E-5</v>
      </c>
      <c r="I802" s="3">
        <f t="shared" si="103"/>
        <v>1.4435778488285071</v>
      </c>
      <c r="J802" s="2">
        <v>4159.1117999999997</v>
      </c>
      <c r="K802" s="3">
        <v>-2.0836023707367851E-5</v>
      </c>
      <c r="L802" s="3">
        <f t="shared" si="104"/>
        <v>-1.7361269704516027E-4</v>
      </c>
      <c r="M802" s="3">
        <f t="shared" si="105"/>
        <v>1.677380015291791</v>
      </c>
      <c r="N802" s="5">
        <f t="shared" si="106"/>
        <v>1.5294657196115415</v>
      </c>
    </row>
    <row r="803" spans="1:14" x14ac:dyDescent="0.15">
      <c r="A803" s="1">
        <v>41025</v>
      </c>
      <c r="B803" s="2">
        <v>20809.71</v>
      </c>
      <c r="C803" s="3">
        <v>7.9291196869998046E-4</v>
      </c>
      <c r="D803" s="3">
        <f t="shared" si="100"/>
        <v>7.9152235098895862E-3</v>
      </c>
      <c r="E803" s="3">
        <f t="shared" si="101"/>
        <v>1.4745649394709406</v>
      </c>
      <c r="F803" s="2">
        <v>490.81</v>
      </c>
      <c r="G803" s="3">
        <v>5.3358537756043858E-4</v>
      </c>
      <c r="H803" s="3">
        <f t="shared" si="102"/>
        <v>3.3115967211104162E-3</v>
      </c>
      <c r="I803" s="3">
        <f t="shared" si="103"/>
        <v>1.4468894455496175</v>
      </c>
      <c r="J803" s="2">
        <v>4209.6653999999999</v>
      </c>
      <c r="K803" s="3">
        <v>1.4477441348404064E-3</v>
      </c>
      <c r="L803" s="3">
        <f t="shared" si="104"/>
        <v>1.2154902880946887E-2</v>
      </c>
      <c r="M803" s="3">
        <f t="shared" si="105"/>
        <v>1.6895349181727379</v>
      </c>
      <c r="N803" s="5">
        <f t="shared" si="106"/>
        <v>1.5375575981436369</v>
      </c>
    </row>
    <row r="804" spans="1:14" x14ac:dyDescent="0.15">
      <c r="A804" s="1">
        <v>41026</v>
      </c>
      <c r="B804" s="2">
        <v>20741.45</v>
      </c>
      <c r="C804" s="3">
        <v>-3.3054604553938712E-4</v>
      </c>
      <c r="D804" s="3">
        <f t="shared" si="100"/>
        <v>-3.280199483798592E-3</v>
      </c>
      <c r="E804" s="3">
        <f t="shared" si="101"/>
        <v>1.471284739987142</v>
      </c>
      <c r="F804" s="2">
        <v>492.4</v>
      </c>
      <c r="G804" s="3">
        <v>5.2172201260784908E-4</v>
      </c>
      <c r="H804" s="3">
        <f t="shared" si="102"/>
        <v>3.2395427966014851E-3</v>
      </c>
      <c r="I804" s="3">
        <f t="shared" si="103"/>
        <v>1.450128988346219</v>
      </c>
      <c r="J804" s="2">
        <v>4223.3870999999999</v>
      </c>
      <c r="K804" s="3">
        <v>3.8980788925715423E-4</v>
      </c>
      <c r="L804" s="3">
        <f t="shared" si="104"/>
        <v>3.2595702261752338E-3</v>
      </c>
      <c r="M804" s="3">
        <f t="shared" si="105"/>
        <v>1.6927944883989132</v>
      </c>
      <c r="N804" s="5">
        <f t="shared" si="106"/>
        <v>1.5381271400075494</v>
      </c>
    </row>
    <row r="805" spans="1:14" x14ac:dyDescent="0.15">
      <c r="A805" s="1">
        <v>41029</v>
      </c>
      <c r="B805" s="2">
        <v>21094.21</v>
      </c>
      <c r="C805" s="3">
        <v>1.6937730797319838E-3</v>
      </c>
      <c r="D805" s="3">
        <f t="shared" si="100"/>
        <v>1.700748983316009E-2</v>
      </c>
      <c r="E805" s="3">
        <f t="shared" si="101"/>
        <v>1.4882922298203021</v>
      </c>
      <c r="F805" s="2">
        <v>491.42</v>
      </c>
      <c r="G805" s="3">
        <v>-3.2146826537399545E-4</v>
      </c>
      <c r="H805" s="3">
        <f t="shared" si="102"/>
        <v>-1.9902518277822123E-3</v>
      </c>
      <c r="I805" s="3">
        <f t="shared" si="103"/>
        <v>1.4481387365184368</v>
      </c>
      <c r="J805" s="2">
        <f t="shared" ref="J805:J806" si="109">J804</f>
        <v>4223.3870999999999</v>
      </c>
      <c r="K805" s="3">
        <v>0</v>
      </c>
      <c r="L805" s="3">
        <f t="shared" si="104"/>
        <v>0</v>
      </c>
      <c r="M805" s="3">
        <f t="shared" si="105"/>
        <v>1.6927944883989132</v>
      </c>
      <c r="N805" s="5">
        <f t="shared" si="106"/>
        <v>1.544586518459659</v>
      </c>
    </row>
    <row r="806" spans="1:14" x14ac:dyDescent="0.15">
      <c r="A806" s="1">
        <v>41030</v>
      </c>
      <c r="B806" s="2">
        <f>B805</f>
        <v>21094.21</v>
      </c>
      <c r="C806" s="3">
        <v>0</v>
      </c>
      <c r="D806" s="3">
        <f t="shared" si="100"/>
        <v>0</v>
      </c>
      <c r="E806" s="3">
        <f t="shared" si="101"/>
        <v>1.4882922298203021</v>
      </c>
      <c r="F806" s="2">
        <v>491.41</v>
      </c>
      <c r="G806" s="3">
        <v>-3.2836023373294315E-6</v>
      </c>
      <c r="H806" s="3">
        <f t="shared" si="102"/>
        <v>-2.0349192137053651E-5</v>
      </c>
      <c r="I806" s="3">
        <f t="shared" si="103"/>
        <v>1.4481183873262997</v>
      </c>
      <c r="J806" s="2">
        <f t="shared" si="109"/>
        <v>4223.3870999999999</v>
      </c>
      <c r="K806" s="3">
        <v>0</v>
      </c>
      <c r="L806" s="3">
        <f t="shared" si="104"/>
        <v>0</v>
      </c>
      <c r="M806" s="3">
        <f t="shared" si="105"/>
        <v>1.6927944883989132</v>
      </c>
      <c r="N806" s="5">
        <f t="shared" si="106"/>
        <v>1.544581174166791</v>
      </c>
    </row>
    <row r="807" spans="1:14" x14ac:dyDescent="0.15">
      <c r="A807" s="1">
        <v>41031</v>
      </c>
      <c r="B807" s="2">
        <v>21309.08</v>
      </c>
      <c r="C807" s="3">
        <v>1.0168346584508545E-3</v>
      </c>
      <c r="D807" s="3">
        <f t="shared" si="100"/>
        <v>1.0186207494852977E-2</v>
      </c>
      <c r="E807" s="3">
        <f t="shared" si="101"/>
        <v>1.498478437315155</v>
      </c>
      <c r="F807" s="2">
        <v>489.41</v>
      </c>
      <c r="G807" s="3">
        <v>-6.5850053809166781E-4</v>
      </c>
      <c r="H807" s="3">
        <f t="shared" si="102"/>
        <v>-4.0699212470238699E-3</v>
      </c>
      <c r="I807" s="3">
        <f t="shared" si="103"/>
        <v>1.4440484660792758</v>
      </c>
      <c r="J807" s="2">
        <v>4245.0528999999997</v>
      </c>
      <c r="K807" s="3">
        <v>6.1253834979678478E-4</v>
      </c>
      <c r="L807" s="3">
        <f t="shared" si="104"/>
        <v>5.1299583691960804E-3</v>
      </c>
      <c r="M807" s="3">
        <f t="shared" si="105"/>
        <v>1.6979244467681094</v>
      </c>
      <c r="N807" s="5">
        <f t="shared" si="106"/>
        <v>1.5493707147112901</v>
      </c>
    </row>
    <row r="808" spans="1:14" x14ac:dyDescent="0.15">
      <c r="A808" s="1">
        <v>41032</v>
      </c>
      <c r="B808" s="2">
        <v>21249.53</v>
      </c>
      <c r="C808" s="3">
        <v>-2.8085810789912175E-4</v>
      </c>
      <c r="D808" s="3">
        <f t="shared" si="100"/>
        <v>-2.7945833419370006E-3</v>
      </c>
      <c r="E808" s="3">
        <f t="shared" si="101"/>
        <v>1.495683853973218</v>
      </c>
      <c r="F808" s="2">
        <v>488.48</v>
      </c>
      <c r="G808" s="3">
        <v>-3.0721422781245726E-4</v>
      </c>
      <c r="H808" s="3">
        <f t="shared" si="102"/>
        <v>-1.9002472364684146E-3</v>
      </c>
      <c r="I808" s="3">
        <f t="shared" si="103"/>
        <v>1.4421482188428074</v>
      </c>
      <c r="J808" s="2">
        <v>4198.8325000000004</v>
      </c>
      <c r="K808" s="3">
        <v>-1.3122792764793895E-3</v>
      </c>
      <c r="L808" s="3">
        <f t="shared" si="104"/>
        <v>-1.0888062195879643E-2</v>
      </c>
      <c r="M808" s="3">
        <f t="shared" si="105"/>
        <v>1.6870363845722298</v>
      </c>
      <c r="N808" s="5">
        <f t="shared" si="106"/>
        <v>1.5441657275840184</v>
      </c>
    </row>
    <row r="809" spans="1:14" x14ac:dyDescent="0.15">
      <c r="A809" s="1">
        <v>41033</v>
      </c>
      <c r="B809" s="2">
        <v>21086</v>
      </c>
      <c r="C809" s="3">
        <v>-7.7593224439693955E-4</v>
      </c>
      <c r="D809" s="3">
        <f t="shared" si="100"/>
        <v>-7.695699622532773E-3</v>
      </c>
      <c r="E809" s="3">
        <f t="shared" si="101"/>
        <v>1.4879881543506852</v>
      </c>
      <c r="F809" s="2">
        <v>483.73</v>
      </c>
      <c r="G809" s="3">
        <v>-1.5807792030775466E-3</v>
      </c>
      <c r="H809" s="3">
        <f t="shared" si="102"/>
        <v>-9.7240419259744509E-3</v>
      </c>
      <c r="I809" s="3">
        <f t="shared" si="103"/>
        <v>1.4324241769168329</v>
      </c>
      <c r="J809" s="2">
        <v>4214.0011999999997</v>
      </c>
      <c r="K809" s="3">
        <v>4.3206531943093882E-4</v>
      </c>
      <c r="L809" s="3">
        <f t="shared" si="104"/>
        <v>3.6125994547292041E-3</v>
      </c>
      <c r="M809" s="3">
        <f t="shared" si="105"/>
        <v>1.690648984026959</v>
      </c>
      <c r="N809" s="5">
        <f t="shared" si="106"/>
        <v>1.5396333443621482</v>
      </c>
    </row>
    <row r="810" spans="1:14" x14ac:dyDescent="0.15">
      <c r="A810" s="1">
        <v>41036</v>
      </c>
      <c r="B810" s="2">
        <v>20536.650000000001</v>
      </c>
      <c r="C810" s="3">
        <v>-2.6584398536310433E-3</v>
      </c>
      <c r="D810" s="3">
        <f t="shared" si="100"/>
        <v>-2.605283126244895E-2</v>
      </c>
      <c r="E810" s="3">
        <f t="shared" si="101"/>
        <v>1.4619353230882361</v>
      </c>
      <c r="F810" s="2">
        <v>487.57</v>
      </c>
      <c r="G810" s="3">
        <v>1.2774948758867291E-3</v>
      </c>
      <c r="H810" s="3">
        <f t="shared" si="102"/>
        <v>7.9383126950984539E-3</v>
      </c>
      <c r="I810" s="3">
        <f t="shared" si="103"/>
        <v>1.4403624896119314</v>
      </c>
      <c r="J810" s="2">
        <v>4164.2960000000003</v>
      </c>
      <c r="K810" s="3">
        <v>-1.4236783951572204E-3</v>
      </c>
      <c r="L810" s="3">
        <f t="shared" si="104"/>
        <v>-1.1795250556644224E-2</v>
      </c>
      <c r="M810" s="3">
        <f t="shared" si="105"/>
        <v>1.6788537334703146</v>
      </c>
      <c r="N810" s="5">
        <f t="shared" si="106"/>
        <v>1.5271675466465093</v>
      </c>
    </row>
    <row r="811" spans="1:14" x14ac:dyDescent="0.15">
      <c r="A811" s="1">
        <v>41037</v>
      </c>
      <c r="B811" s="2">
        <v>20484.75</v>
      </c>
      <c r="C811" s="3">
        <v>-2.5488836517917237E-4</v>
      </c>
      <c r="D811" s="3">
        <f t="shared" si="100"/>
        <v>-2.5271891959010575E-3</v>
      </c>
      <c r="E811" s="3">
        <f t="shared" si="101"/>
        <v>1.459408133892335</v>
      </c>
      <c r="F811" s="2">
        <v>485.99</v>
      </c>
      <c r="G811" s="3">
        <v>-5.2468859520651259E-4</v>
      </c>
      <c r="H811" s="3">
        <f t="shared" si="102"/>
        <v>-3.2405603297987655E-3</v>
      </c>
      <c r="I811" s="3">
        <f t="shared" si="103"/>
        <v>1.4371219292821327</v>
      </c>
      <c r="J811" s="2">
        <v>4168.9211999999998</v>
      </c>
      <c r="K811" s="3">
        <v>1.3317440182767805E-4</v>
      </c>
      <c r="L811" s="3">
        <f t="shared" si="104"/>
        <v>1.110679932454248E-3</v>
      </c>
      <c r="M811" s="3">
        <f t="shared" si="105"/>
        <v>1.6799644134027689</v>
      </c>
      <c r="N811" s="5">
        <f t="shared" si="106"/>
        <v>1.5256420109583597</v>
      </c>
    </row>
    <row r="812" spans="1:14" x14ac:dyDescent="0.15">
      <c r="A812" s="1">
        <v>41038</v>
      </c>
      <c r="B812" s="2">
        <v>20330.64</v>
      </c>
      <c r="C812" s="3">
        <v>-7.6125878718990854E-4</v>
      </c>
      <c r="D812" s="3">
        <f t="shared" si="100"/>
        <v>-7.5231574708014785E-3</v>
      </c>
      <c r="E812" s="3">
        <f t="shared" si="101"/>
        <v>1.4518849764215336</v>
      </c>
      <c r="F812" s="2">
        <v>484.07</v>
      </c>
      <c r="G812" s="3">
        <v>-6.4030673454434309E-4</v>
      </c>
      <c r="H812" s="3">
        <f t="shared" si="102"/>
        <v>-3.9506985740447665E-3</v>
      </c>
      <c r="I812" s="3">
        <f t="shared" si="103"/>
        <v>1.4331712307080879</v>
      </c>
      <c r="J812" s="2">
        <v>4150.1193999999996</v>
      </c>
      <c r="K812" s="3">
        <v>-5.4258201684271787E-4</v>
      </c>
      <c r="L812" s="3">
        <f t="shared" si="104"/>
        <v>-4.5099916976123668E-3</v>
      </c>
      <c r="M812" s="3">
        <f t="shared" si="105"/>
        <v>1.6754544217051566</v>
      </c>
      <c r="N812" s="5">
        <f t="shared" si="106"/>
        <v>1.5200419124655</v>
      </c>
    </row>
    <row r="813" spans="1:14" x14ac:dyDescent="0.15">
      <c r="A813" s="1">
        <v>41039</v>
      </c>
      <c r="B813" s="2">
        <v>20227.28</v>
      </c>
      <c r="C813" s="3">
        <v>-5.1407247746933715E-4</v>
      </c>
      <c r="D813" s="3">
        <f t="shared" si="100"/>
        <v>-5.0839521038196821E-3</v>
      </c>
      <c r="E813" s="3">
        <f t="shared" si="101"/>
        <v>1.4468010243177138</v>
      </c>
      <c r="F813" s="2">
        <v>481.02</v>
      </c>
      <c r="G813" s="3">
        <v>-1.0234404732169589E-3</v>
      </c>
      <c r="H813" s="3">
        <f t="shared" si="102"/>
        <v>-6.3007416282769256E-3</v>
      </c>
      <c r="I813" s="3">
        <f t="shared" si="103"/>
        <v>1.426870489079811</v>
      </c>
      <c r="J813" s="2">
        <v>4177.5989</v>
      </c>
      <c r="K813" s="3">
        <v>7.9155107942397698E-4</v>
      </c>
      <c r="L813" s="3">
        <f t="shared" si="104"/>
        <v>6.6213757608998853E-3</v>
      </c>
      <c r="M813" s="3">
        <f t="shared" si="105"/>
        <v>1.6820757974660565</v>
      </c>
      <c r="N813" s="5">
        <f t="shared" si="106"/>
        <v>1.5184641796299039</v>
      </c>
    </row>
    <row r="814" spans="1:14" x14ac:dyDescent="0.15">
      <c r="A814" s="1">
        <v>41040</v>
      </c>
      <c r="B814" s="2">
        <v>19964.63</v>
      </c>
      <c r="C814" s="3">
        <v>-1.3199710518926537E-3</v>
      </c>
      <c r="D814" s="3">
        <f t="shared" si="100"/>
        <v>-1.2984939151482446E-2</v>
      </c>
      <c r="E814" s="3">
        <f t="shared" si="101"/>
        <v>1.4338160851662314</v>
      </c>
      <c r="F814" s="2">
        <v>480.34</v>
      </c>
      <c r="G814" s="3">
        <v>-2.2911395728476844E-4</v>
      </c>
      <c r="H814" s="3">
        <f t="shared" si="102"/>
        <v>-1.413662633570344E-3</v>
      </c>
      <c r="I814" s="3">
        <f t="shared" si="103"/>
        <v>1.4254568264462406</v>
      </c>
      <c r="J814" s="2">
        <v>4146.5037000000002</v>
      </c>
      <c r="K814" s="3">
        <v>-8.9689553325065304E-4</v>
      </c>
      <c r="L814" s="3">
        <f t="shared" si="104"/>
        <v>-7.443318696775736E-3</v>
      </c>
      <c r="M814" s="3">
        <f t="shared" si="105"/>
        <v>1.6746324787692808</v>
      </c>
      <c r="N814" s="5">
        <f t="shared" si="106"/>
        <v>1.510329426092373</v>
      </c>
    </row>
    <row r="815" spans="1:14" x14ac:dyDescent="0.15">
      <c r="A815" s="1">
        <v>41043</v>
      </c>
      <c r="B815" s="2">
        <v>19735.04</v>
      </c>
      <c r="C815" s="3">
        <v>-1.1694939668383663E-3</v>
      </c>
      <c r="D815" s="3">
        <f t="shared" si="100"/>
        <v>-1.1499837462552532E-2</v>
      </c>
      <c r="E815" s="3">
        <f t="shared" si="101"/>
        <v>1.4223162477036788</v>
      </c>
      <c r="F815" s="2">
        <v>479.72</v>
      </c>
      <c r="G815" s="3">
        <v>-2.0922464492267447E-4</v>
      </c>
      <c r="H815" s="3">
        <f t="shared" si="102"/>
        <v>-1.2907523837280836E-3</v>
      </c>
      <c r="I815" s="3">
        <f t="shared" si="103"/>
        <v>1.4241660740625126</v>
      </c>
      <c r="J815" s="2">
        <v>4068.4043000000001</v>
      </c>
      <c r="K815" s="3">
        <v>-2.2878864745442015E-3</v>
      </c>
      <c r="L815" s="3">
        <f t="shared" si="104"/>
        <v>-1.8835000677799963E-2</v>
      </c>
      <c r="M815" s="3">
        <f t="shared" si="105"/>
        <v>1.6557974780914808</v>
      </c>
      <c r="N815" s="5">
        <f t="shared" si="106"/>
        <v>1.4991133591065857</v>
      </c>
    </row>
    <row r="816" spans="1:14" x14ac:dyDescent="0.15">
      <c r="A816" s="1">
        <v>41044</v>
      </c>
      <c r="B816" s="2">
        <v>19894.310000000001</v>
      </c>
      <c r="C816" s="3">
        <v>8.1207028834312219E-4</v>
      </c>
      <c r="D816" s="3">
        <f t="shared" si="100"/>
        <v>8.0704168828642057E-3</v>
      </c>
      <c r="E816" s="3">
        <f t="shared" si="101"/>
        <v>1.4303866645865431</v>
      </c>
      <c r="F816" s="2">
        <v>480.76</v>
      </c>
      <c r="G816" s="3">
        <v>3.5068106972120492E-4</v>
      </c>
      <c r="H816" s="3">
        <f t="shared" si="102"/>
        <v>2.1679312932543224E-3</v>
      </c>
      <c r="I816" s="3">
        <f t="shared" si="103"/>
        <v>1.4263340053557669</v>
      </c>
      <c r="J816" s="2">
        <v>4045.9868000000001</v>
      </c>
      <c r="K816" s="3">
        <v>-6.6526942862952902E-4</v>
      </c>
      <c r="L816" s="3">
        <f t="shared" si="104"/>
        <v>-5.5101455870548597E-3</v>
      </c>
      <c r="M816" s="3">
        <f t="shared" si="105"/>
        <v>1.6502873325044261</v>
      </c>
      <c r="N816" s="5">
        <f t="shared" si="106"/>
        <v>1.5011949229197996</v>
      </c>
    </row>
    <row r="817" spans="1:14" x14ac:dyDescent="0.15">
      <c r="A817" s="1">
        <v>41045</v>
      </c>
      <c r="B817" s="2">
        <v>19259.830000000002</v>
      </c>
      <c r="C817" s="3">
        <v>-3.2853146704222426E-3</v>
      </c>
      <c r="D817" s="3">
        <f t="shared" si="100"/>
        <v>-3.1892536107057723E-2</v>
      </c>
      <c r="E817" s="3">
        <f t="shared" si="101"/>
        <v>1.3984941284794854</v>
      </c>
      <c r="F817" s="2">
        <v>480.4</v>
      </c>
      <c r="G817" s="3">
        <v>-1.2131839516190749E-4</v>
      </c>
      <c r="H817" s="3">
        <f t="shared" si="102"/>
        <v>-7.4881437723607136E-4</v>
      </c>
      <c r="I817" s="3">
        <f t="shared" si="103"/>
        <v>1.4255851909785309</v>
      </c>
      <c r="J817" s="2">
        <v>3954.8708000000001</v>
      </c>
      <c r="K817" s="3">
        <v>-2.7500131899922666E-3</v>
      </c>
      <c r="L817" s="3">
        <f t="shared" si="104"/>
        <v>-2.2520093244001681E-2</v>
      </c>
      <c r="M817" s="3">
        <f t="shared" si="105"/>
        <v>1.6277672392604243</v>
      </c>
      <c r="N817" s="5">
        <f t="shared" si="106"/>
        <v>1.480544939554187</v>
      </c>
    </row>
    <row r="818" spans="1:14" x14ac:dyDescent="0.15">
      <c r="A818" s="1">
        <v>41046</v>
      </c>
      <c r="B818" s="2">
        <v>19200.93</v>
      </c>
      <c r="C818" s="3">
        <v>-3.1054985357082337E-4</v>
      </c>
      <c r="D818" s="3">
        <f t="shared" si="100"/>
        <v>-3.0581786028226338E-3</v>
      </c>
      <c r="E818" s="3">
        <f t="shared" si="101"/>
        <v>1.3954359498766629</v>
      </c>
      <c r="F818" s="2">
        <v>480.32</v>
      </c>
      <c r="G818" s="3">
        <v>-2.6972716921022868E-5</v>
      </c>
      <c r="H818" s="3">
        <f t="shared" si="102"/>
        <v>-1.665278934221151E-4</v>
      </c>
      <c r="I818" s="3">
        <f t="shared" si="103"/>
        <v>1.4254186630851087</v>
      </c>
      <c r="J818" s="2">
        <v>4030.0776999999998</v>
      </c>
      <c r="K818" s="3">
        <v>2.2691838949371276E-3</v>
      </c>
      <c r="L818" s="3">
        <f t="shared" si="104"/>
        <v>1.9016272288844348E-2</v>
      </c>
      <c r="M818" s="3">
        <f t="shared" si="105"/>
        <v>1.6467835115492686</v>
      </c>
      <c r="N818" s="5">
        <f t="shared" si="106"/>
        <v>1.485461033697745</v>
      </c>
    </row>
    <row r="819" spans="1:14" x14ac:dyDescent="0.15">
      <c r="A819" s="1">
        <v>41047</v>
      </c>
      <c r="B819" s="2">
        <v>18951.849999999999</v>
      </c>
      <c r="C819" s="3">
        <v>-1.3256465165644763E-3</v>
      </c>
      <c r="D819" s="3">
        <f t="shared" si="100"/>
        <v>-1.2972288321451187E-2</v>
      </c>
      <c r="E819" s="3">
        <f t="shared" si="101"/>
        <v>1.3824636615552117</v>
      </c>
      <c r="F819" s="2">
        <v>480.59</v>
      </c>
      <c r="G819" s="3">
        <v>9.1006638961536353E-5</v>
      </c>
      <c r="H819" s="3">
        <f t="shared" si="102"/>
        <v>5.6212524983340647E-4</v>
      </c>
      <c r="I819" s="3">
        <f t="shared" si="103"/>
        <v>1.425980788334942</v>
      </c>
      <c r="J819" s="2">
        <v>4014.8915999999999</v>
      </c>
      <c r="K819" s="3">
        <v>-4.5497885331472664E-4</v>
      </c>
      <c r="L819" s="3">
        <f t="shared" si="104"/>
        <v>-3.7681903750887724E-3</v>
      </c>
      <c r="M819" s="3">
        <f t="shared" si="105"/>
        <v>1.6430153211741798</v>
      </c>
      <c r="N819" s="5">
        <f t="shared" si="106"/>
        <v>1.4790515568371569</v>
      </c>
    </row>
    <row r="820" spans="1:14" x14ac:dyDescent="0.15">
      <c r="A820" s="1">
        <v>41050</v>
      </c>
      <c r="B820" s="2">
        <v>18922.32</v>
      </c>
      <c r="C820" s="3">
        <v>-1.5834270825064605E-4</v>
      </c>
      <c r="D820" s="3">
        <f t="shared" si="100"/>
        <v>-1.558159229837659E-3</v>
      </c>
      <c r="E820" s="3">
        <f t="shared" si="101"/>
        <v>1.380905502325374</v>
      </c>
      <c r="F820" s="2">
        <v>482.89</v>
      </c>
      <c r="G820" s="3">
        <v>7.7257795880650802E-4</v>
      </c>
      <c r="H820" s="3">
        <f t="shared" si="102"/>
        <v>4.7857841403275382E-3</v>
      </c>
      <c r="I820" s="3">
        <f t="shared" si="103"/>
        <v>1.4307665724752696</v>
      </c>
      <c r="J820" s="2">
        <v>4059.0034000000001</v>
      </c>
      <c r="K820" s="3">
        <v>1.3151439756477962E-3</v>
      </c>
      <c r="L820" s="3">
        <f t="shared" si="104"/>
        <v>1.0987046325235813E-2</v>
      </c>
      <c r="M820" s="3">
        <f t="shared" si="105"/>
        <v>1.6540023674994155</v>
      </c>
      <c r="N820" s="5">
        <f t="shared" si="106"/>
        <v>1.4832597930691538</v>
      </c>
    </row>
    <row r="821" spans="1:14" x14ac:dyDescent="0.15">
      <c r="A821" s="1">
        <v>41051</v>
      </c>
      <c r="B821" s="2">
        <v>19039.150000000001</v>
      </c>
      <c r="C821" s="3">
        <v>6.2462451982055699E-4</v>
      </c>
      <c r="D821" s="3">
        <f t="shared" si="100"/>
        <v>6.1741900570332683E-3</v>
      </c>
      <c r="E821" s="3">
        <f t="shared" si="101"/>
        <v>1.3870796923824074</v>
      </c>
      <c r="F821" s="2">
        <v>479.9</v>
      </c>
      <c r="G821" s="3">
        <v>-1.0060836410227115E-3</v>
      </c>
      <c r="H821" s="3">
        <f t="shared" si="102"/>
        <v>-6.1918863509288023E-3</v>
      </c>
      <c r="I821" s="3">
        <f t="shared" si="103"/>
        <v>1.4245746861243409</v>
      </c>
      <c r="J821" s="2">
        <v>4055.5297999999998</v>
      </c>
      <c r="K821" s="3">
        <v>-1.0305245445399008E-4</v>
      </c>
      <c r="L821" s="3">
        <f t="shared" si="104"/>
        <v>-8.5577656820890087E-4</v>
      </c>
      <c r="M821" s="3">
        <f t="shared" si="105"/>
        <v>1.6531465909312066</v>
      </c>
      <c r="N821" s="5">
        <f t="shared" si="106"/>
        <v>1.4838886069255364</v>
      </c>
    </row>
    <row r="822" spans="1:14" x14ac:dyDescent="0.15">
      <c r="A822" s="1">
        <v>41052</v>
      </c>
      <c r="B822" s="2">
        <v>18786.189999999999</v>
      </c>
      <c r="C822" s="3">
        <v>-1.3591633814754197E-3</v>
      </c>
      <c r="D822" s="3">
        <f t="shared" si="100"/>
        <v>-1.3286307424438735E-2</v>
      </c>
      <c r="E822" s="3">
        <f t="shared" si="101"/>
        <v>1.3737933849579687</v>
      </c>
      <c r="F822" s="2">
        <v>476.36</v>
      </c>
      <c r="G822" s="3">
        <v>-1.2007248124068759E-3</v>
      </c>
      <c r="H822" s="3">
        <f t="shared" si="102"/>
        <v>-7.3765367784954447E-3</v>
      </c>
      <c r="I822" s="3">
        <f t="shared" si="103"/>
        <v>1.4171981493458454</v>
      </c>
      <c r="J822" s="2">
        <v>3996.9965000000002</v>
      </c>
      <c r="K822" s="3">
        <v>-1.7529971343458442E-3</v>
      </c>
      <c r="L822" s="3">
        <f t="shared" si="104"/>
        <v>-1.4432960152333143E-2</v>
      </c>
      <c r="M822" s="3">
        <f t="shared" si="105"/>
        <v>1.6387136307788734</v>
      </c>
      <c r="N822" s="5">
        <f t="shared" si="106"/>
        <v>1.4717796046852243</v>
      </c>
    </row>
    <row r="823" spans="1:14" x14ac:dyDescent="0.15">
      <c r="A823" s="1">
        <v>41053</v>
      </c>
      <c r="B823" s="2">
        <v>18666.400000000001</v>
      </c>
      <c r="C823" s="3">
        <v>-6.5045726139083997E-4</v>
      </c>
      <c r="D823" s="3">
        <f t="shared" si="100"/>
        <v>-6.3764925192387198E-3</v>
      </c>
      <c r="E823" s="3">
        <f t="shared" si="101"/>
        <v>1.36741689243873</v>
      </c>
      <c r="F823" s="2">
        <v>475.63</v>
      </c>
      <c r="G823" s="3">
        <v>-2.4877848431708043E-4</v>
      </c>
      <c r="H823" s="3">
        <f t="shared" si="102"/>
        <v>-1.5324544462171849E-3</v>
      </c>
      <c r="I823" s="3">
        <f t="shared" si="103"/>
        <v>1.4156656948996282</v>
      </c>
      <c r="J823" s="2">
        <v>4005.5608999999999</v>
      </c>
      <c r="K823" s="3">
        <v>2.5802330722462786E-4</v>
      </c>
      <c r="L823" s="3">
        <f t="shared" si="104"/>
        <v>2.1427089065501432E-3</v>
      </c>
      <c r="M823" s="3">
        <f t="shared" si="105"/>
        <v>1.6408563396854237</v>
      </c>
      <c r="N823" s="5">
        <f t="shared" si="106"/>
        <v>1.469459724491057</v>
      </c>
    </row>
    <row r="824" spans="1:14" x14ac:dyDescent="0.15">
      <c r="A824" s="1">
        <v>41054</v>
      </c>
      <c r="B824" s="2">
        <v>18713.41</v>
      </c>
      <c r="C824" s="3">
        <v>2.5569421747668677E-4</v>
      </c>
      <c r="D824" s="3">
        <f t="shared" si="100"/>
        <v>2.5184288346975525E-3</v>
      </c>
      <c r="E824" s="3">
        <f t="shared" si="101"/>
        <v>1.3699353212734275</v>
      </c>
      <c r="F824" s="2">
        <v>473.96</v>
      </c>
      <c r="G824" s="3">
        <v>-5.7088799164059989E-4</v>
      </c>
      <c r="H824" s="3">
        <f t="shared" si="102"/>
        <v>-3.5111326030738514E-3</v>
      </c>
      <c r="I824" s="3">
        <f t="shared" si="103"/>
        <v>1.4121545622965543</v>
      </c>
      <c r="J824" s="2">
        <v>4021.8162000000002</v>
      </c>
      <c r="K824" s="3">
        <v>4.8797836350709435E-4</v>
      </c>
      <c r="L824" s="3">
        <f t="shared" si="104"/>
        <v>4.058183212243824E-3</v>
      </c>
      <c r="M824" s="3">
        <f t="shared" si="105"/>
        <v>1.6449145228976674</v>
      </c>
      <c r="N824" s="5">
        <f t="shared" si="106"/>
        <v>1.4708978694043409</v>
      </c>
    </row>
    <row r="825" spans="1:14" x14ac:dyDescent="0.15">
      <c r="A825" s="1">
        <v>41057</v>
      </c>
      <c r="B825" s="2">
        <v>18800.990000000002</v>
      </c>
      <c r="C825" s="3">
        <v>4.7442673141441711E-4</v>
      </c>
      <c r="D825" s="3">
        <f t="shared" si="100"/>
        <v>4.6800663267679028E-3</v>
      </c>
      <c r="E825" s="3">
        <f t="shared" si="101"/>
        <v>1.3746153876001954</v>
      </c>
      <c r="F825" s="2">
        <f>F824</f>
        <v>473.96</v>
      </c>
      <c r="G825" s="3">
        <v>0</v>
      </c>
      <c r="H825" s="3">
        <f t="shared" si="102"/>
        <v>0</v>
      </c>
      <c r="I825" s="3">
        <f t="shared" si="103"/>
        <v>1.4121545622965543</v>
      </c>
      <c r="J825" s="2">
        <v>4082.8299000000002</v>
      </c>
      <c r="K825" s="3">
        <v>1.8108938175619516E-3</v>
      </c>
      <c r="L825" s="3">
        <f t="shared" si="104"/>
        <v>1.517068333455914E-2</v>
      </c>
      <c r="M825" s="3">
        <f t="shared" si="105"/>
        <v>1.6600852062322264</v>
      </c>
      <c r="N825" s="5">
        <f t="shared" si="106"/>
        <v>1.4777775796518244</v>
      </c>
    </row>
    <row r="826" spans="1:14" x14ac:dyDescent="0.15">
      <c r="A826" s="1">
        <v>41058</v>
      </c>
      <c r="B826" s="2">
        <v>19055.46</v>
      </c>
      <c r="C826" s="3">
        <v>1.3641804184257623E-3</v>
      </c>
      <c r="D826" s="3">
        <f t="shared" si="100"/>
        <v>1.3534925554452053E-2</v>
      </c>
      <c r="E826" s="3">
        <f t="shared" si="101"/>
        <v>1.3881503131546475</v>
      </c>
      <c r="F826" s="2">
        <v>473.07</v>
      </c>
      <c r="G826" s="3">
        <v>-3.0516099954230934E-4</v>
      </c>
      <c r="H826" s="3">
        <f t="shared" si="102"/>
        <v>-1.8777955945649134E-3</v>
      </c>
      <c r="I826" s="3">
        <f t="shared" si="103"/>
        <v>1.4102767667019893</v>
      </c>
      <c r="J826" s="2">
        <v>4073.3872999999999</v>
      </c>
      <c r="K826" s="3">
        <v>-2.7855787341396368E-4</v>
      </c>
      <c r="L826" s="3">
        <f t="shared" si="104"/>
        <v>-2.3127586089247342E-3</v>
      </c>
      <c r="M826" s="3">
        <f t="shared" si="105"/>
        <v>1.6577724476233018</v>
      </c>
      <c r="N826" s="5">
        <f t="shared" si="106"/>
        <v>1.4820849973516874</v>
      </c>
    </row>
    <row r="827" spans="1:14" x14ac:dyDescent="0.15">
      <c r="A827" s="1">
        <v>41059</v>
      </c>
      <c r="B827" s="2">
        <v>18690.22</v>
      </c>
      <c r="C827" s="3">
        <v>-1.967645692697151E-3</v>
      </c>
      <c r="D827" s="3">
        <f t="shared" ref="D827:D890" si="110">($B827-$B826)/$B826</f>
        <v>-1.9167209818078283E-2</v>
      </c>
      <c r="E827" s="3">
        <f t="shared" ref="E827:E890" si="111">E826+($B827-$B826)/$B826</f>
        <v>1.3689831033365694</v>
      </c>
      <c r="F827" s="2">
        <v>472.01</v>
      </c>
      <c r="G827" s="3">
        <v>-3.643328278719846E-4</v>
      </c>
      <c r="H827" s="3">
        <f t="shared" ref="H827:H890" si="112">($F827-$F826)/$F826</f>
        <v>-2.2406831969898795E-3</v>
      </c>
      <c r="I827" s="3">
        <f t="shared" ref="I827:I890" si="113">I826+($F827-$F826)/$F826</f>
        <v>1.4080360835049994</v>
      </c>
      <c r="J827" s="2">
        <v>4018.1844000000001</v>
      </c>
      <c r="K827" s="3">
        <v>-1.6442266026344141E-3</v>
      </c>
      <c r="L827" s="3">
        <f t="shared" ref="L827:L890" si="114">($J827-$J826)/$J826</f>
        <v>-1.355208722725673E-2</v>
      </c>
      <c r="M827" s="3">
        <f t="shared" ref="M827:M890" si="115">M826+($J827-$J826)/$J826</f>
        <v>1.644220360396045</v>
      </c>
      <c r="N827" s="5">
        <f t="shared" si="106"/>
        <v>1.4691984419414932</v>
      </c>
    </row>
    <row r="828" spans="1:14" x14ac:dyDescent="0.15">
      <c r="A828" s="1">
        <v>41060</v>
      </c>
      <c r="B828" s="2">
        <v>18629.52</v>
      </c>
      <c r="C828" s="3">
        <v>-3.308387612263399E-4</v>
      </c>
      <c r="D828" s="3">
        <f t="shared" si="110"/>
        <v>-3.2476878281796962E-3</v>
      </c>
      <c r="E828" s="3">
        <f t="shared" si="111"/>
        <v>1.3657354155083896</v>
      </c>
      <c r="F828" s="2">
        <v>472.32</v>
      </c>
      <c r="G828" s="3">
        <v>1.0662337962205518E-4</v>
      </c>
      <c r="H828" s="3">
        <f t="shared" si="112"/>
        <v>6.5676574648842665E-4</v>
      </c>
      <c r="I828" s="3">
        <f t="shared" si="113"/>
        <v>1.4086928492514879</v>
      </c>
      <c r="J828" s="2">
        <v>3960.8026</v>
      </c>
      <c r="K828" s="3">
        <v>-1.736253822604065E-3</v>
      </c>
      <c r="L828" s="3">
        <f t="shared" si="114"/>
        <v>-1.4280529285813789E-2</v>
      </c>
      <c r="M828" s="3">
        <f t="shared" si="115"/>
        <v>1.6299398311102313</v>
      </c>
      <c r="N828" s="5">
        <f t="shared" si="106"/>
        <v>1.4633701902978604</v>
      </c>
    </row>
    <row r="829" spans="1:14" x14ac:dyDescent="0.15">
      <c r="A829" s="1">
        <v>41061</v>
      </c>
      <c r="B829" s="2">
        <v>18558.34</v>
      </c>
      <c r="C829" s="3">
        <v>-3.8948646217891241E-4</v>
      </c>
      <c r="D829" s="3">
        <f t="shared" si="110"/>
        <v>-3.8208177129630976E-3</v>
      </c>
      <c r="E829" s="3">
        <f t="shared" si="111"/>
        <v>1.3619145977954266</v>
      </c>
      <c r="F829" s="2">
        <v>467.99</v>
      </c>
      <c r="G829" s="3">
        <v>-1.4979057169493865E-3</v>
      </c>
      <c r="H829" s="3">
        <f t="shared" si="112"/>
        <v>-9.1675135501354671E-3</v>
      </c>
      <c r="I829" s="3">
        <f t="shared" si="113"/>
        <v>1.3995253357013524</v>
      </c>
      <c r="J829" s="2">
        <v>3946.2755000000002</v>
      </c>
      <c r="K829" s="3">
        <v>-4.4374694693293312E-4</v>
      </c>
      <c r="L829" s="3">
        <f t="shared" si="114"/>
        <v>-3.6677162350882597E-3</v>
      </c>
      <c r="M829" s="3">
        <f t="shared" si="115"/>
        <v>1.6262721148751431</v>
      </c>
      <c r="N829" s="5">
        <f t="shared" si="106"/>
        <v>1.4581952137956429</v>
      </c>
    </row>
    <row r="830" spans="1:14" x14ac:dyDescent="0.15">
      <c r="A830" s="1">
        <v>41064</v>
      </c>
      <c r="B830" s="2">
        <v>18185.59</v>
      </c>
      <c r="C830" s="3">
        <v>-2.0686139338161602E-3</v>
      </c>
      <c r="D830" s="3">
        <f t="shared" si="110"/>
        <v>-2.0085309354177152E-2</v>
      </c>
      <c r="E830" s="3">
        <f t="shared" si="111"/>
        <v>1.3418292884412495</v>
      </c>
      <c r="F830" s="2">
        <v>468.38</v>
      </c>
      <c r="G830" s="3">
        <v>1.354636810958346E-4</v>
      </c>
      <c r="H830" s="3">
        <f t="shared" si="112"/>
        <v>8.3335113998159432E-4</v>
      </c>
      <c r="I830" s="3">
        <f t="shared" si="113"/>
        <v>1.400358686841334</v>
      </c>
      <c r="J830" s="2">
        <v>3832.9643999999998</v>
      </c>
      <c r="K830" s="3">
        <v>-3.530764001118152E-3</v>
      </c>
      <c r="L830" s="3">
        <f t="shared" si="114"/>
        <v>-2.8713428649368333E-2</v>
      </c>
      <c r="M830" s="3">
        <f t="shared" si="115"/>
        <v>1.5975586862257747</v>
      </c>
      <c r="N830" s="5">
        <f t="shared" si="106"/>
        <v>1.4407837312138716</v>
      </c>
    </row>
    <row r="831" spans="1:14" x14ac:dyDescent="0.15">
      <c r="A831" s="1">
        <v>41065</v>
      </c>
      <c r="B831" s="2">
        <v>18259.03</v>
      </c>
      <c r="C831" s="3">
        <v>4.1072762728802952E-4</v>
      </c>
      <c r="D831" s="3">
        <f t="shared" si="110"/>
        <v>4.0383622417528766E-3</v>
      </c>
      <c r="E831" s="3">
        <f t="shared" si="111"/>
        <v>1.3458676506830023</v>
      </c>
      <c r="F831" s="2">
        <v>468.55</v>
      </c>
      <c r="G831" s="3">
        <v>5.9009493197585972E-5</v>
      </c>
      <c r="H831" s="3">
        <f t="shared" si="112"/>
        <v>3.6295315769250592E-4</v>
      </c>
      <c r="I831" s="3">
        <f t="shared" si="113"/>
        <v>1.4007216399990265</v>
      </c>
      <c r="J831" s="2">
        <v>3885.2619</v>
      </c>
      <c r="K831" s="3">
        <v>1.6396836251352438E-3</v>
      </c>
      <c r="L831" s="3">
        <f t="shared" si="114"/>
        <v>1.3644139246375503E-2</v>
      </c>
      <c r="M831" s="3">
        <f t="shared" si="115"/>
        <v>1.6112028254721502</v>
      </c>
      <c r="N831" s="5">
        <f t="shared" si="106"/>
        <v>1.4469963875481031</v>
      </c>
    </row>
    <row r="832" spans="1:14" x14ac:dyDescent="0.15">
      <c r="A832" s="1">
        <v>41066</v>
      </c>
      <c r="B832" s="2">
        <v>18520.53</v>
      </c>
      <c r="C832" s="3">
        <v>1.4470970132625244E-3</v>
      </c>
      <c r="D832" s="3">
        <f t="shared" si="110"/>
        <v>1.432168083408593E-2</v>
      </c>
      <c r="E832" s="3">
        <f t="shared" si="111"/>
        <v>1.3601893315170883</v>
      </c>
      <c r="F832" s="2">
        <v>469.97</v>
      </c>
      <c r="G832" s="3">
        <v>4.9182612899701717E-4</v>
      </c>
      <c r="H832" s="3">
        <f t="shared" si="112"/>
        <v>3.0306264005976222E-3</v>
      </c>
      <c r="I832" s="3">
        <f t="shared" si="113"/>
        <v>1.4037522663996242</v>
      </c>
      <c r="J832" s="2">
        <v>3909.2314999999999</v>
      </c>
      <c r="K832" s="3">
        <v>7.4360309996070206E-4</v>
      </c>
      <c r="L832" s="3">
        <f t="shared" si="114"/>
        <v>6.1693653135712423E-3</v>
      </c>
      <c r="M832" s="3">
        <f t="shared" si="115"/>
        <v>1.6173721907857215</v>
      </c>
      <c r="N832" s="5">
        <f t="shared" si="106"/>
        <v>1.4556881944905085</v>
      </c>
    </row>
    <row r="833" spans="1:14" x14ac:dyDescent="0.15">
      <c r="A833" s="1">
        <v>41067</v>
      </c>
      <c r="B833" s="2">
        <v>18678.29</v>
      </c>
      <c r="C833" s="3">
        <v>8.6242392362446886E-4</v>
      </c>
      <c r="D833" s="3">
        <f t="shared" si="110"/>
        <v>8.518114762374622E-3</v>
      </c>
      <c r="E833" s="3">
        <f t="shared" si="111"/>
        <v>1.3687074462794628</v>
      </c>
      <c r="F833" s="2">
        <v>474.8</v>
      </c>
      <c r="G833" s="3">
        <v>1.6590907478535894E-3</v>
      </c>
      <c r="H833" s="3">
        <f t="shared" si="112"/>
        <v>1.0277251739472698E-2</v>
      </c>
      <c r="I833" s="3">
        <f t="shared" si="113"/>
        <v>1.4140295181390969</v>
      </c>
      <c r="J833" s="2">
        <v>3896.1570999999999</v>
      </c>
      <c r="K833" s="3">
        <v>-4.0520100568131176E-4</v>
      </c>
      <c r="L833" s="3">
        <f t="shared" si="114"/>
        <v>-3.3444936683846862E-3</v>
      </c>
      <c r="M833" s="3">
        <f t="shared" si="115"/>
        <v>1.6140276971173368</v>
      </c>
      <c r="N833" s="5">
        <f t="shared" si="106"/>
        <v>1.4607911205101036</v>
      </c>
    </row>
    <row r="834" spans="1:14" x14ac:dyDescent="0.15">
      <c r="A834" s="1">
        <v>41068</v>
      </c>
      <c r="B834" s="2">
        <v>18502.34</v>
      </c>
      <c r="C834" s="3">
        <v>-9.6326185895966791E-4</v>
      </c>
      <c r="D834" s="3">
        <f t="shared" si="110"/>
        <v>-9.4200272080581637E-3</v>
      </c>
      <c r="E834" s="3">
        <f t="shared" si="111"/>
        <v>1.3592874190714046</v>
      </c>
      <c r="F834" s="2">
        <v>474.01</v>
      </c>
      <c r="G834" s="3">
        <v>-2.702779548892055E-4</v>
      </c>
      <c r="H834" s="3">
        <f t="shared" si="112"/>
        <v>-1.6638584667228737E-3</v>
      </c>
      <c r="I834" s="3">
        <f t="shared" si="113"/>
        <v>1.4123656596723742</v>
      </c>
      <c r="J834" s="2">
        <v>3851.8496</v>
      </c>
      <c r="K834" s="3">
        <v>-1.3852752158306401E-3</v>
      </c>
      <c r="L834" s="3">
        <f t="shared" si="114"/>
        <v>-1.1372103039684897E-2</v>
      </c>
      <c r="M834" s="3">
        <f t="shared" si="115"/>
        <v>1.6026555940776519</v>
      </c>
      <c r="N834" s="5">
        <f t="shared" si="106"/>
        <v>1.4527700711356788</v>
      </c>
    </row>
    <row r="835" spans="1:14" x14ac:dyDescent="0.15">
      <c r="A835" s="1">
        <v>41071</v>
      </c>
      <c r="B835" s="2">
        <v>18953.63</v>
      </c>
      <c r="C835" s="3">
        <v>2.4465857009326603E-3</v>
      </c>
      <c r="D835" s="3">
        <f t="shared" si="110"/>
        <v>2.4390968926092639E-2</v>
      </c>
      <c r="E835" s="3">
        <f t="shared" si="111"/>
        <v>1.3836783879974972</v>
      </c>
      <c r="F835" s="2">
        <v>477.2</v>
      </c>
      <c r="G835" s="3">
        <v>1.0874418997982285E-3</v>
      </c>
      <c r="H835" s="3">
        <f t="shared" si="112"/>
        <v>6.7298158266703191E-3</v>
      </c>
      <c r="I835" s="3">
        <f t="shared" si="113"/>
        <v>1.4190954754990446</v>
      </c>
      <c r="J835" s="2">
        <v>3947.7282</v>
      </c>
      <c r="K835" s="3">
        <v>2.969102259178011E-3</v>
      </c>
      <c r="L835" s="3">
        <f t="shared" si="114"/>
        <v>2.4891574167381823E-2</v>
      </c>
      <c r="M835" s="3">
        <f t="shared" si="115"/>
        <v>1.6275471682450338</v>
      </c>
      <c r="N835" s="5">
        <f t="shared" ref="N835:N898" si="116">SUM(PRODUCT(E835,$B$3322),PRODUCT(I835,$F$3322),PRODUCT(M835,$J$3322))</f>
        <v>1.4726863232773226</v>
      </c>
    </row>
    <row r="836" spans="1:14" x14ac:dyDescent="0.15">
      <c r="A836" s="1">
        <v>41072</v>
      </c>
      <c r="B836" s="2">
        <v>18872.560000000001</v>
      </c>
      <c r="C836" s="3">
        <v>-4.3537354138834189E-4</v>
      </c>
      <c r="D836" s="3">
        <f t="shared" si="110"/>
        <v>-4.2772809219130958E-3</v>
      </c>
      <c r="E836" s="3">
        <f t="shared" si="111"/>
        <v>1.3794011070755841</v>
      </c>
      <c r="F836" s="2">
        <v>476.2</v>
      </c>
      <c r="G836" s="3">
        <v>-3.4022239855076454E-4</v>
      </c>
      <c r="H836" s="3">
        <f t="shared" si="112"/>
        <v>-2.0955574182732607E-3</v>
      </c>
      <c r="I836" s="3">
        <f t="shared" si="113"/>
        <v>1.4169999180807713</v>
      </c>
      <c r="J836" s="2">
        <v>3903.4207000000001</v>
      </c>
      <c r="K836" s="3">
        <v>-1.3648775365722643E-3</v>
      </c>
      <c r="L836" s="3">
        <f t="shared" si="114"/>
        <v>-1.1223543707998917E-2</v>
      </c>
      <c r="M836" s="3">
        <f t="shared" si="115"/>
        <v>1.6163236245370349</v>
      </c>
      <c r="N836" s="5">
        <f t="shared" si="116"/>
        <v>1.4667117016568034</v>
      </c>
    </row>
    <row r="837" spans="1:14" x14ac:dyDescent="0.15">
      <c r="A837" s="1">
        <v>41073</v>
      </c>
      <c r="B837" s="2">
        <v>19026.52</v>
      </c>
      <c r="C837" s="3">
        <v>8.2455033536555841E-4</v>
      </c>
      <c r="D837" s="3">
        <f t="shared" si="110"/>
        <v>8.1578757730800221E-3</v>
      </c>
      <c r="E837" s="3">
        <f t="shared" si="111"/>
        <v>1.3875589828486641</v>
      </c>
      <c r="F837" s="2">
        <v>476.54</v>
      </c>
      <c r="G837" s="3">
        <v>1.1574231312963846E-4</v>
      </c>
      <c r="H837" s="3">
        <f t="shared" si="112"/>
        <v>7.1398572028566118E-4</v>
      </c>
      <c r="I837" s="3">
        <f t="shared" si="113"/>
        <v>1.4177139038010569</v>
      </c>
      <c r="J837" s="2">
        <v>3927.3903</v>
      </c>
      <c r="K837" s="3">
        <v>7.3973992737648073E-4</v>
      </c>
      <c r="L837" s="3">
        <f t="shared" si="114"/>
        <v>6.1406652887811709E-3</v>
      </c>
      <c r="M837" s="3">
        <f t="shared" si="115"/>
        <v>1.6224642898258161</v>
      </c>
      <c r="N837" s="5">
        <f t="shared" si="116"/>
        <v>1.4722552866825755</v>
      </c>
    </row>
    <row r="838" spans="1:14" x14ac:dyDescent="0.15">
      <c r="A838" s="1">
        <v>41074</v>
      </c>
      <c r="B838" s="2">
        <v>18808.400000000001</v>
      </c>
      <c r="C838" s="3">
        <v>-1.1715248852950219E-3</v>
      </c>
      <c r="D838" s="3">
        <f t="shared" si="110"/>
        <v>-1.1463998671328177E-2</v>
      </c>
      <c r="E838" s="3">
        <f t="shared" si="111"/>
        <v>1.376094984177336</v>
      </c>
      <c r="F838" s="2">
        <v>476.11</v>
      </c>
      <c r="G838" s="3">
        <v>-1.4641525126877041E-4</v>
      </c>
      <c r="H838" s="3">
        <f t="shared" si="112"/>
        <v>-9.0233768413985568E-4</v>
      </c>
      <c r="I838" s="3">
        <f t="shared" si="113"/>
        <v>1.4168115661169169</v>
      </c>
      <c r="J838" s="2">
        <v>3928.8429999999998</v>
      </c>
      <c r="K838" s="3">
        <v>4.4685417719575235E-5</v>
      </c>
      <c r="L838" s="3">
        <f t="shared" si="114"/>
        <v>3.6988938939932261E-4</v>
      </c>
      <c r="M838" s="3">
        <f t="shared" si="115"/>
        <v>1.6228341792152154</v>
      </c>
      <c r="N838" s="5">
        <f t="shared" si="116"/>
        <v>1.4674328915599082</v>
      </c>
    </row>
    <row r="839" spans="1:14" x14ac:dyDescent="0.15">
      <c r="A839" s="1">
        <v>41075</v>
      </c>
      <c r="B839" s="2">
        <v>19233.939999999999</v>
      </c>
      <c r="C839" s="3">
        <v>2.2680321501965571E-3</v>
      </c>
      <c r="D839" s="3">
        <f t="shared" si="110"/>
        <v>2.2624997341613173E-2</v>
      </c>
      <c r="E839" s="3">
        <f t="shared" si="111"/>
        <v>1.3987199815189493</v>
      </c>
      <c r="F839" s="2">
        <v>477.46</v>
      </c>
      <c r="G839" s="3">
        <v>4.5902177363223867E-4</v>
      </c>
      <c r="H839" s="3">
        <f t="shared" si="112"/>
        <v>2.8354791959840494E-3</v>
      </c>
      <c r="I839" s="3">
        <f t="shared" si="113"/>
        <v>1.4196470453129011</v>
      </c>
      <c r="J839" s="2">
        <v>4000.0255999999999</v>
      </c>
      <c r="K839" s="3">
        <v>2.164897429180461E-3</v>
      </c>
      <c r="L839" s="3">
        <f t="shared" si="114"/>
        <v>1.8117954827922646E-2</v>
      </c>
      <c r="M839" s="3">
        <f t="shared" si="115"/>
        <v>1.6409521340431381</v>
      </c>
      <c r="N839" s="5">
        <f t="shared" si="116"/>
        <v>1.483387495462285</v>
      </c>
    </row>
    <row r="840" spans="1:14" x14ac:dyDescent="0.15">
      <c r="A840" s="1">
        <v>41078</v>
      </c>
      <c r="B840" s="2">
        <v>19427.810000000001</v>
      </c>
      <c r="C840" s="3">
        <v>1.0156623339563973E-3</v>
      </c>
      <c r="D840" s="3">
        <f t="shared" si="110"/>
        <v>1.0079578079166445E-2</v>
      </c>
      <c r="E840" s="3">
        <f t="shared" si="111"/>
        <v>1.4087995595981158</v>
      </c>
      <c r="F840" s="2">
        <v>479.21</v>
      </c>
      <c r="G840" s="3">
        <v>5.9274879732678905E-4</v>
      </c>
      <c r="H840" s="3">
        <f t="shared" si="112"/>
        <v>3.6652285008168225E-3</v>
      </c>
      <c r="I840" s="3">
        <f t="shared" si="113"/>
        <v>1.4233122738137178</v>
      </c>
      <c r="J840" s="2">
        <v>4010.1945999999998</v>
      </c>
      <c r="K840" s="3">
        <v>3.0603008888153695E-4</v>
      </c>
      <c r="L840" s="3">
        <f t="shared" si="114"/>
        <v>2.5422337297040971E-3</v>
      </c>
      <c r="M840" s="3">
        <f t="shared" si="115"/>
        <v>1.6434943677728422</v>
      </c>
      <c r="N840" s="5">
        <f t="shared" si="116"/>
        <v>1.48931896287514</v>
      </c>
    </row>
    <row r="841" spans="1:14" x14ac:dyDescent="0.15">
      <c r="A841" s="1">
        <v>41079</v>
      </c>
      <c r="B841" s="2">
        <v>19416.669999999998</v>
      </c>
      <c r="C841" s="3">
        <v>-5.808951125223308E-5</v>
      </c>
      <c r="D841" s="3">
        <f t="shared" si="110"/>
        <v>-5.7340482535103319E-4</v>
      </c>
      <c r="E841" s="3">
        <f t="shared" si="111"/>
        <v>1.4082261547727648</v>
      </c>
      <c r="F841" s="2">
        <v>481.13</v>
      </c>
      <c r="G841" s="3">
        <v>6.4742554065159508E-4</v>
      </c>
      <c r="H841" s="3">
        <f t="shared" si="112"/>
        <v>4.0065941862649276E-3</v>
      </c>
      <c r="I841" s="3">
        <f t="shared" si="113"/>
        <v>1.4273188679999829</v>
      </c>
      <c r="J841" s="2">
        <v>3988.404</v>
      </c>
      <c r="K841" s="3">
        <v>-6.5716098309958259E-4</v>
      </c>
      <c r="L841" s="3">
        <f t="shared" si="114"/>
        <v>-5.4338011427175663E-3</v>
      </c>
      <c r="M841" s="3">
        <f t="shared" si="115"/>
        <v>1.6380605666301247</v>
      </c>
      <c r="N841" s="5">
        <f t="shared" si="116"/>
        <v>1.4883598217911709</v>
      </c>
    </row>
    <row r="842" spans="1:14" x14ac:dyDescent="0.15">
      <c r="A842" s="1">
        <v>41080</v>
      </c>
      <c r="B842" s="2">
        <v>19518.849999999999</v>
      </c>
      <c r="C842" s="3">
        <v>5.3129037732806551E-4</v>
      </c>
      <c r="D842" s="3">
        <f t="shared" si="110"/>
        <v>5.2624883669548025E-3</v>
      </c>
      <c r="E842" s="3">
        <f t="shared" si="111"/>
        <v>1.4134886431397196</v>
      </c>
      <c r="F842" s="2">
        <v>480.63</v>
      </c>
      <c r="G842" s="3">
        <v>-1.6837960726887155E-4</v>
      </c>
      <c r="H842" s="3">
        <f t="shared" si="112"/>
        <v>-1.0392201691850436E-3</v>
      </c>
      <c r="I842" s="3">
        <f t="shared" si="113"/>
        <v>1.4262796478307977</v>
      </c>
      <c r="J842" s="2">
        <v>4010.9209000000001</v>
      </c>
      <c r="K842" s="3">
        <v>6.7854246599888333E-4</v>
      </c>
      <c r="L842" s="3">
        <f t="shared" si="114"/>
        <v>5.645591569961337E-3</v>
      </c>
      <c r="M842" s="3">
        <f t="shared" si="115"/>
        <v>1.643706158200086</v>
      </c>
      <c r="N842" s="5">
        <f t="shared" si="116"/>
        <v>1.4920925111565677</v>
      </c>
    </row>
    <row r="843" spans="1:14" x14ac:dyDescent="0.15">
      <c r="A843" s="1">
        <v>41081</v>
      </c>
      <c r="B843" s="2">
        <v>19265.07</v>
      </c>
      <c r="C843" s="3">
        <v>-1.3264736325887959E-3</v>
      </c>
      <c r="D843" s="3">
        <f t="shared" si="110"/>
        <v>-1.300179057680134E-2</v>
      </c>
      <c r="E843" s="3">
        <f t="shared" si="111"/>
        <v>1.4004868525629182</v>
      </c>
      <c r="F843" s="2">
        <v>475.83</v>
      </c>
      <c r="G843" s="3">
        <v>-1.6280611525027657E-3</v>
      </c>
      <c r="H843" s="3">
        <f t="shared" si="112"/>
        <v>-9.986892203982297E-3</v>
      </c>
      <c r="I843" s="3">
        <f t="shared" si="113"/>
        <v>1.4162927556268154</v>
      </c>
      <c r="J843" s="2">
        <v>3947.7282</v>
      </c>
      <c r="K843" s="3">
        <v>-1.917738426603995E-3</v>
      </c>
      <c r="L843" s="3">
        <f t="shared" si="114"/>
        <v>-1.5755159868647638E-2</v>
      </c>
      <c r="M843" s="3">
        <f t="shared" si="115"/>
        <v>1.6279509983314384</v>
      </c>
      <c r="N843" s="5">
        <f t="shared" si="116"/>
        <v>1.4789826064378586</v>
      </c>
    </row>
    <row r="844" spans="1:14" x14ac:dyDescent="0.15">
      <c r="A844" s="1">
        <v>41082</v>
      </c>
      <c r="B844" s="2">
        <v>18995.13</v>
      </c>
      <c r="C844" s="3">
        <v>-1.4323051171239963E-3</v>
      </c>
      <c r="D844" s="3">
        <f t="shared" si="110"/>
        <v>-1.4011887836379452E-2</v>
      </c>
      <c r="E844" s="3">
        <f t="shared" si="111"/>
        <v>1.3864749647265386</v>
      </c>
      <c r="F844" s="2">
        <v>474.61</v>
      </c>
      <c r="G844" s="3">
        <v>-4.1659004826570295E-4</v>
      </c>
      <c r="H844" s="3">
        <f t="shared" si="112"/>
        <v>-2.5639409032637089E-3</v>
      </c>
      <c r="I844" s="3">
        <f t="shared" si="113"/>
        <v>1.4137288147235518</v>
      </c>
      <c r="J844" s="2">
        <f>J843</f>
        <v>3947.7282</v>
      </c>
      <c r="K844" s="3">
        <v>0</v>
      </c>
      <c r="L844" s="3">
        <f t="shared" si="114"/>
        <v>0</v>
      </c>
      <c r="M844" s="3">
        <f t="shared" si="115"/>
        <v>1.6279509983314384</v>
      </c>
      <c r="N844" s="5">
        <f t="shared" si="116"/>
        <v>1.4725569468838977</v>
      </c>
    </row>
    <row r="845" spans="1:14" x14ac:dyDescent="0.15">
      <c r="A845" s="1">
        <v>41085</v>
      </c>
      <c r="B845" s="2">
        <v>18897.45</v>
      </c>
      <c r="C845" s="3">
        <v>-5.2358608653441802E-4</v>
      </c>
      <c r="D845" s="3">
        <f t="shared" si="110"/>
        <v>-5.1423707023853108E-3</v>
      </c>
      <c r="E845" s="3">
        <f t="shared" si="111"/>
        <v>1.3813325940241534</v>
      </c>
      <c r="F845" s="2">
        <v>476.98</v>
      </c>
      <c r="G845" s="3">
        <v>8.0764777931322169E-4</v>
      </c>
      <c r="H845" s="3">
        <f t="shared" si="112"/>
        <v>4.9935736710141048E-3</v>
      </c>
      <c r="I845" s="3">
        <f t="shared" si="113"/>
        <v>1.4187223883945659</v>
      </c>
      <c r="J845" s="2">
        <v>3946.1279</v>
      </c>
      <c r="K845" s="3">
        <v>-4.8965045165271089E-5</v>
      </c>
      <c r="L845" s="3">
        <f t="shared" si="114"/>
        <v>-4.053723860725926E-4</v>
      </c>
      <c r="M845" s="3">
        <f t="shared" si="115"/>
        <v>1.6275456259453658</v>
      </c>
      <c r="N845" s="5">
        <f t="shared" si="116"/>
        <v>1.4716248179142928</v>
      </c>
    </row>
    <row r="846" spans="1:14" x14ac:dyDescent="0.15">
      <c r="A846" s="1">
        <v>41086</v>
      </c>
      <c r="B846" s="2">
        <v>18981.84</v>
      </c>
      <c r="C846" s="3">
        <v>4.5230257368838626E-4</v>
      </c>
      <c r="D846" s="3">
        <f t="shared" si="110"/>
        <v>4.4656818777136292E-3</v>
      </c>
      <c r="E846" s="3">
        <f t="shared" si="111"/>
        <v>1.385798275901867</v>
      </c>
      <c r="F846" s="2">
        <v>475.6</v>
      </c>
      <c r="G846" s="3">
        <v>-4.7000733287005491E-4</v>
      </c>
      <c r="H846" s="3">
        <f t="shared" si="112"/>
        <v>-2.8932030693110725E-3</v>
      </c>
      <c r="I846" s="3">
        <f t="shared" si="113"/>
        <v>1.4158291853252547</v>
      </c>
      <c r="J846" s="2">
        <v>3916.7181999999998</v>
      </c>
      <c r="K846" s="3">
        <v>-9.0423085620359393E-4</v>
      </c>
      <c r="L846" s="3">
        <f t="shared" si="114"/>
        <v>-7.4527994898493169E-3</v>
      </c>
      <c r="M846" s="3">
        <f t="shared" si="115"/>
        <v>1.6200928264555166</v>
      </c>
      <c r="N846" s="5">
        <f t="shared" si="116"/>
        <v>1.4702623903004419</v>
      </c>
    </row>
    <row r="847" spans="1:14" x14ac:dyDescent="0.15">
      <c r="A847" s="1">
        <v>41087</v>
      </c>
      <c r="B847" s="2">
        <v>19176.95</v>
      </c>
      <c r="C847" s="3">
        <v>1.0369965388087659E-3</v>
      </c>
      <c r="D847" s="3">
        <f t="shared" si="110"/>
        <v>1.0278771710224118E-2</v>
      </c>
      <c r="E847" s="3">
        <f t="shared" si="111"/>
        <v>1.3960770476120912</v>
      </c>
      <c r="F847" s="2">
        <v>472.08</v>
      </c>
      <c r="G847" s="3">
        <v>-1.2065166387748071E-3</v>
      </c>
      <c r="H847" s="3">
        <f t="shared" si="112"/>
        <v>-7.4011774600505438E-3</v>
      </c>
      <c r="I847" s="3">
        <f t="shared" si="113"/>
        <v>1.4084280078652041</v>
      </c>
      <c r="J847" s="2">
        <v>3924.3015</v>
      </c>
      <c r="K847" s="3">
        <v>2.3374954715738583E-4</v>
      </c>
      <c r="L847" s="3">
        <f t="shared" si="114"/>
        <v>1.9361362275182922E-3</v>
      </c>
      <c r="M847" s="3">
        <f t="shared" si="115"/>
        <v>1.6220289626830349</v>
      </c>
      <c r="N847" s="5">
        <f t="shared" si="116"/>
        <v>1.4731711731382213</v>
      </c>
    </row>
    <row r="848" spans="1:14" x14ac:dyDescent="0.15">
      <c r="A848" s="1">
        <v>41088</v>
      </c>
      <c r="B848" s="2">
        <v>19025.27</v>
      </c>
      <c r="C848" s="3">
        <v>-8.0589868175379913E-4</v>
      </c>
      <c r="D848" s="3">
        <f t="shared" si="110"/>
        <v>-7.9094955141459037E-3</v>
      </c>
      <c r="E848" s="3">
        <f t="shared" si="111"/>
        <v>1.3881675520979453</v>
      </c>
      <c r="F848" s="2">
        <v>471.59</v>
      </c>
      <c r="G848" s="3">
        <v>-1.68693984854101E-4</v>
      </c>
      <c r="H848" s="3">
        <f t="shared" si="112"/>
        <v>-1.0379596678529255E-3</v>
      </c>
      <c r="I848" s="3">
        <f t="shared" si="113"/>
        <v>1.4073900481973511</v>
      </c>
      <c r="J848" s="2">
        <v>3957.8589000000002</v>
      </c>
      <c r="K848" s="3">
        <v>1.0279309828961371E-3</v>
      </c>
      <c r="L848" s="3">
        <f t="shared" si="114"/>
        <v>8.5511778338132633E-3</v>
      </c>
      <c r="M848" s="3">
        <f t="shared" si="115"/>
        <v>1.6305801405168481</v>
      </c>
      <c r="N848" s="5">
        <f t="shared" si="116"/>
        <v>1.4724463706130004</v>
      </c>
    </row>
    <row r="849" spans="1:14" x14ac:dyDescent="0.15">
      <c r="A849" s="1">
        <v>41089</v>
      </c>
      <c r="B849" s="2">
        <v>19441.46</v>
      </c>
      <c r="C849" s="3">
        <v>2.1913363053122814E-3</v>
      </c>
      <c r="D849" s="3">
        <f t="shared" si="110"/>
        <v>2.1875642237928747E-2</v>
      </c>
      <c r="E849" s="3">
        <f t="shared" si="111"/>
        <v>1.410043194335874</v>
      </c>
      <c r="F849" s="2">
        <v>475.58</v>
      </c>
      <c r="G849" s="3">
        <v>1.3667125917994293E-3</v>
      </c>
      <c r="H849" s="3">
        <f t="shared" si="112"/>
        <v>8.4607392014249862E-3</v>
      </c>
      <c r="I849" s="3">
        <f t="shared" si="113"/>
        <v>1.4158507873987762</v>
      </c>
      <c r="J849" s="2">
        <v>4033.8031000000001</v>
      </c>
      <c r="K849" s="3">
        <v>2.2892515911931179E-3</v>
      </c>
      <c r="L849" s="3">
        <f t="shared" si="114"/>
        <v>1.9188202995311408E-2</v>
      </c>
      <c r="M849" s="3">
        <f t="shared" si="115"/>
        <v>1.6497683435121595</v>
      </c>
      <c r="N849" s="5">
        <f t="shared" si="116"/>
        <v>1.4899205011081107</v>
      </c>
    </row>
    <row r="850" spans="1:14" x14ac:dyDescent="0.15">
      <c r="A850" s="1">
        <v>41092</v>
      </c>
      <c r="B850" s="2">
        <f>B849</f>
        <v>19441.46</v>
      </c>
      <c r="C850" s="3">
        <v>0</v>
      </c>
      <c r="D850" s="3">
        <f t="shared" si="110"/>
        <v>0</v>
      </c>
      <c r="E850" s="3">
        <f t="shared" si="111"/>
        <v>1.410043194335874</v>
      </c>
      <c r="F850" s="2">
        <v>477.85</v>
      </c>
      <c r="G850" s="3">
        <v>7.7184872447689113E-4</v>
      </c>
      <c r="H850" s="3">
        <f t="shared" si="112"/>
        <v>4.7731191387359404E-3</v>
      </c>
      <c r="I850" s="3">
        <f t="shared" si="113"/>
        <v>1.4206239065375121</v>
      </c>
      <c r="J850" s="2">
        <v>4043.2961</v>
      </c>
      <c r="K850" s="3">
        <v>2.8304029675454235E-4</v>
      </c>
      <c r="L850" s="3">
        <f t="shared" si="114"/>
        <v>2.3533622650049376E-3</v>
      </c>
      <c r="M850" s="3">
        <f t="shared" si="115"/>
        <v>1.6521217057771644</v>
      </c>
      <c r="N850" s="5">
        <f t="shared" si="116"/>
        <v>1.4919432375817667</v>
      </c>
    </row>
    <row r="851" spans="1:14" x14ac:dyDescent="0.15">
      <c r="A851" s="1">
        <v>41093</v>
      </c>
      <c r="B851" s="2">
        <v>19735.53</v>
      </c>
      <c r="C851" s="3">
        <v>1.5179371670077551E-3</v>
      </c>
      <c r="D851" s="3">
        <f t="shared" si="110"/>
        <v>1.5125921612882969E-2</v>
      </c>
      <c r="E851" s="3">
        <f t="shared" si="111"/>
        <v>1.4251691159487569</v>
      </c>
      <c r="F851" s="2">
        <v>480.82</v>
      </c>
      <c r="G851" s="3">
        <v>1.0033375475947217E-3</v>
      </c>
      <c r="H851" s="3">
        <f t="shared" si="112"/>
        <v>6.2153395416971232E-3</v>
      </c>
      <c r="I851" s="3">
        <f t="shared" si="113"/>
        <v>1.4268392460792092</v>
      </c>
      <c r="J851" s="2">
        <v>4096.6030000000001</v>
      </c>
      <c r="K851" s="3">
        <v>1.5746579027986806E-3</v>
      </c>
      <c r="L851" s="3">
        <f t="shared" si="114"/>
        <v>1.3184020828946968E-2</v>
      </c>
      <c r="M851" s="3">
        <f t="shared" si="115"/>
        <v>1.6653057266061113</v>
      </c>
      <c r="N851" s="5">
        <f t="shared" si="116"/>
        <v>1.5040942865522893</v>
      </c>
    </row>
    <row r="852" spans="1:14" x14ac:dyDescent="0.15">
      <c r="A852" s="1">
        <v>41094</v>
      </c>
      <c r="B852" s="2">
        <v>19709.75</v>
      </c>
      <c r="C852" s="3">
        <v>-1.3218169481292433E-4</v>
      </c>
      <c r="D852" s="3">
        <f t="shared" si="110"/>
        <v>-1.3062735077294016E-3</v>
      </c>
      <c r="E852" s="3">
        <f t="shared" si="111"/>
        <v>1.4238628424410276</v>
      </c>
      <c r="F852" s="2">
        <f>F851</f>
        <v>480.82</v>
      </c>
      <c r="G852" s="3">
        <v>0</v>
      </c>
      <c r="H852" s="3">
        <f t="shared" si="112"/>
        <v>0</v>
      </c>
      <c r="I852" s="3">
        <f t="shared" si="113"/>
        <v>1.4268392460792092</v>
      </c>
      <c r="J852" s="2">
        <v>4087.11</v>
      </c>
      <c r="K852" s="3">
        <v>-2.7899089824719148E-4</v>
      </c>
      <c r="L852" s="3">
        <f t="shared" si="114"/>
        <v>-2.3172858097306325E-3</v>
      </c>
      <c r="M852" s="3">
        <f t="shared" si="115"/>
        <v>1.6629884407963806</v>
      </c>
      <c r="N852" s="5">
        <f t="shared" si="116"/>
        <v>1.5028006381572596</v>
      </c>
    </row>
    <row r="853" spans="1:14" x14ac:dyDescent="0.15">
      <c r="A853" s="1">
        <v>41095</v>
      </c>
      <c r="B853" s="2">
        <v>19809.13</v>
      </c>
      <c r="C853" s="3">
        <v>5.0834415844410005E-4</v>
      </c>
      <c r="D853" s="3">
        <f t="shared" si="110"/>
        <v>5.0421745582770469E-3</v>
      </c>
      <c r="E853" s="3">
        <f t="shared" si="111"/>
        <v>1.4289050169993047</v>
      </c>
      <c r="F853" s="2">
        <v>483.8</v>
      </c>
      <c r="G853" s="3">
        <v>9.995061018975846E-4</v>
      </c>
      <c r="H853" s="3">
        <f t="shared" si="112"/>
        <v>6.1977455180733292E-3</v>
      </c>
      <c r="I853" s="3">
        <f t="shared" si="113"/>
        <v>1.4330369915972825</v>
      </c>
      <c r="J853" s="2">
        <v>4087.8402999999998</v>
      </c>
      <c r="K853" s="3">
        <v>2.1485407722362059E-5</v>
      </c>
      <c r="L853" s="3">
        <f t="shared" si="114"/>
        <v>1.7868371538806528E-4</v>
      </c>
      <c r="M853" s="3">
        <f t="shared" si="115"/>
        <v>1.6631671245117687</v>
      </c>
      <c r="N853" s="5">
        <f t="shared" si="116"/>
        <v>1.5065567101013007</v>
      </c>
    </row>
    <row r="854" spans="1:14" x14ac:dyDescent="0.15">
      <c r="A854" s="1">
        <v>41096</v>
      </c>
      <c r="B854" s="2">
        <v>19800.64</v>
      </c>
      <c r="C854" s="3">
        <v>-4.3329806637198068E-5</v>
      </c>
      <c r="D854" s="3">
        <f t="shared" si="110"/>
        <v>-4.2859025106108144E-4</v>
      </c>
      <c r="E854" s="3">
        <f t="shared" si="111"/>
        <v>1.4284764267482437</v>
      </c>
      <c r="F854" s="2">
        <v>481.45</v>
      </c>
      <c r="G854" s="3">
        <v>-7.8830666535398513E-4</v>
      </c>
      <c r="H854" s="3">
        <f t="shared" si="112"/>
        <v>-4.8573790822654455E-3</v>
      </c>
      <c r="I854" s="3">
        <f t="shared" si="113"/>
        <v>1.428179612515017</v>
      </c>
      <c r="J854" s="2">
        <v>4068.8542000000002</v>
      </c>
      <c r="K854" s="3">
        <v>-5.601353298394328E-4</v>
      </c>
      <c r="L854" s="3">
        <f t="shared" si="114"/>
        <v>-4.6445307562527878E-3</v>
      </c>
      <c r="M854" s="3">
        <f t="shared" si="115"/>
        <v>1.6585225937555159</v>
      </c>
      <c r="N854" s="5">
        <f t="shared" si="116"/>
        <v>1.5035870472174939</v>
      </c>
    </row>
    <row r="855" spans="1:14" x14ac:dyDescent="0.15">
      <c r="A855" s="1">
        <v>41099</v>
      </c>
      <c r="B855" s="2">
        <v>19428.09</v>
      </c>
      <c r="C855" s="3">
        <v>-1.9235759870385816E-3</v>
      </c>
      <c r="D855" s="3">
        <f t="shared" si="110"/>
        <v>-1.8815048402475842E-2</v>
      </c>
      <c r="E855" s="3">
        <f t="shared" si="111"/>
        <v>1.4096613783457679</v>
      </c>
      <c r="F855" s="2">
        <v>482.72</v>
      </c>
      <c r="G855" s="3">
        <v>4.2631583107065221E-4</v>
      </c>
      <c r="H855" s="3">
        <f t="shared" si="112"/>
        <v>2.6378647834666914E-3</v>
      </c>
      <c r="I855" s="3">
        <f t="shared" si="113"/>
        <v>1.4308174772984836</v>
      </c>
      <c r="J855" s="2">
        <v>4029.4216999999999</v>
      </c>
      <c r="K855" s="3">
        <v>-1.173126847657127E-3</v>
      </c>
      <c r="L855" s="3">
        <f t="shared" si="114"/>
        <v>-9.6913032666543671E-3</v>
      </c>
      <c r="M855" s="3">
        <f t="shared" si="115"/>
        <v>1.6488312904888616</v>
      </c>
      <c r="N855" s="5">
        <f t="shared" si="116"/>
        <v>1.4933881772009809</v>
      </c>
    </row>
    <row r="856" spans="1:14" x14ac:dyDescent="0.15">
      <c r="A856" s="1">
        <v>41100</v>
      </c>
      <c r="B856" s="2">
        <v>19396.36</v>
      </c>
      <c r="C856" s="3">
        <v>-1.6555897264594241E-4</v>
      </c>
      <c r="D856" s="3">
        <f t="shared" si="110"/>
        <v>-1.6332022344965236E-3</v>
      </c>
      <c r="E856" s="3">
        <f t="shared" si="111"/>
        <v>1.4080281761112714</v>
      </c>
      <c r="F856" s="2">
        <v>477.63</v>
      </c>
      <c r="G856" s="3">
        <v>-1.7183793817425236E-3</v>
      </c>
      <c r="H856" s="3">
        <f t="shared" si="112"/>
        <v>-1.0544414981770035E-2</v>
      </c>
      <c r="I856" s="3">
        <f t="shared" si="113"/>
        <v>1.4202730623167137</v>
      </c>
      <c r="J856" s="2">
        <v>4022.1192999999998</v>
      </c>
      <c r="K856" s="3">
        <v>-2.1855534596474104E-4</v>
      </c>
      <c r="L856" s="3">
        <f t="shared" si="114"/>
        <v>-1.8122699840525589E-3</v>
      </c>
      <c r="M856" s="3">
        <f t="shared" si="115"/>
        <v>1.647019020504809</v>
      </c>
      <c r="N856" s="5">
        <f t="shared" si="116"/>
        <v>1.4893561032103293</v>
      </c>
    </row>
    <row r="857" spans="1:14" x14ac:dyDescent="0.15">
      <c r="A857" s="1">
        <v>41101</v>
      </c>
      <c r="B857" s="2">
        <v>19419.87</v>
      </c>
      <c r="C857" s="3">
        <v>1.2268004121840419E-4</v>
      </c>
      <c r="D857" s="3">
        <f t="shared" si="110"/>
        <v>1.2120830918790123E-3</v>
      </c>
      <c r="E857" s="3">
        <f t="shared" si="111"/>
        <v>1.4092402592031503</v>
      </c>
      <c r="F857" s="2">
        <v>479.21</v>
      </c>
      <c r="G857" s="3">
        <v>5.3507229287059468E-4</v>
      </c>
      <c r="H857" s="3">
        <f t="shared" si="112"/>
        <v>3.3079999162531335E-3</v>
      </c>
      <c r="I857" s="3">
        <f t="shared" si="113"/>
        <v>1.4235810622329668</v>
      </c>
      <c r="J857" s="2">
        <v>4027.2310000000002</v>
      </c>
      <c r="K857" s="3">
        <v>1.5300754184829733E-4</v>
      </c>
      <c r="L857" s="3">
        <f t="shared" si="114"/>
        <v>1.2708971611061818E-3</v>
      </c>
      <c r="M857" s="3">
        <f t="shared" si="115"/>
        <v>1.6482899176659151</v>
      </c>
      <c r="N857" s="5">
        <f t="shared" si="116"/>
        <v>1.491137858207968</v>
      </c>
    </row>
    <row r="858" spans="1:14" x14ac:dyDescent="0.15">
      <c r="A858" s="1">
        <v>41102</v>
      </c>
      <c r="B858" s="2">
        <v>19025.11</v>
      </c>
      <c r="C858" s="3">
        <v>-2.0842392981422963E-3</v>
      </c>
      <c r="D858" s="3">
        <f t="shared" si="110"/>
        <v>-2.0327633501151059E-2</v>
      </c>
      <c r="E858" s="3">
        <f t="shared" si="111"/>
        <v>1.3889126257019992</v>
      </c>
      <c r="F858" s="2">
        <v>478.53</v>
      </c>
      <c r="G858" s="3">
        <v>-2.3012064987155937E-4</v>
      </c>
      <c r="H858" s="3">
        <f t="shared" si="112"/>
        <v>-1.4190021076354977E-3</v>
      </c>
      <c r="I858" s="3">
        <f t="shared" si="113"/>
        <v>1.4221620601253313</v>
      </c>
      <c r="J858" s="2">
        <v>4027.2310000000002</v>
      </c>
      <c r="K858" s="3">
        <v>0</v>
      </c>
      <c r="L858" s="3">
        <f t="shared" si="114"/>
        <v>0</v>
      </c>
      <c r="M858" s="3">
        <f t="shared" si="115"/>
        <v>1.6482899176659151</v>
      </c>
      <c r="N858" s="5">
        <f t="shared" si="116"/>
        <v>1.4824200929718163</v>
      </c>
    </row>
    <row r="859" spans="1:14" x14ac:dyDescent="0.15">
      <c r="A859" s="1">
        <v>41103</v>
      </c>
      <c r="B859" s="2">
        <v>19092.63</v>
      </c>
      <c r="C859" s="3">
        <v>3.5940858146266905E-4</v>
      </c>
      <c r="D859" s="3">
        <f t="shared" si="110"/>
        <v>3.5489939348576924E-3</v>
      </c>
      <c r="E859" s="3">
        <f t="shared" si="111"/>
        <v>1.3924616196368569</v>
      </c>
      <c r="F859" s="2">
        <v>479.06</v>
      </c>
      <c r="G859" s="3">
        <v>1.7935465145850577E-4</v>
      </c>
      <c r="H859" s="3">
        <f t="shared" si="112"/>
        <v>1.1075585647713406E-3</v>
      </c>
      <c r="I859" s="3">
        <f t="shared" si="113"/>
        <v>1.4232696186901026</v>
      </c>
      <c r="J859" s="2">
        <v>4072.5054</v>
      </c>
      <c r="K859" s="3">
        <v>1.3449622297831746E-3</v>
      </c>
      <c r="L859" s="3">
        <f t="shared" si="114"/>
        <v>1.1242066819608754E-2</v>
      </c>
      <c r="M859" s="3">
        <f t="shared" si="115"/>
        <v>1.6595319844855239</v>
      </c>
      <c r="N859" s="5">
        <f t="shared" si="116"/>
        <v>1.4878423080076177</v>
      </c>
    </row>
    <row r="860" spans="1:14" x14ac:dyDescent="0.15">
      <c r="A860" s="1">
        <v>41106</v>
      </c>
      <c r="B860" s="2">
        <v>19121.34</v>
      </c>
      <c r="C860" s="3">
        <v>1.5241496679821475E-4</v>
      </c>
      <c r="D860" s="3">
        <f t="shared" si="110"/>
        <v>1.5037215930963478E-3</v>
      </c>
      <c r="E860" s="3">
        <f t="shared" si="111"/>
        <v>1.3939653412299533</v>
      </c>
      <c r="F860" s="2">
        <v>481.4</v>
      </c>
      <c r="G860" s="3">
        <v>7.8888014401604339E-4</v>
      </c>
      <c r="H860" s="3">
        <f t="shared" si="112"/>
        <v>4.8845656076482594E-3</v>
      </c>
      <c r="I860" s="3">
        <f t="shared" si="113"/>
        <v>1.4281541842977508</v>
      </c>
      <c r="J860" s="2">
        <v>4101.7147000000004</v>
      </c>
      <c r="K860" s="3">
        <v>8.5906726189551941E-4</v>
      </c>
      <c r="L860" s="3">
        <f t="shared" si="114"/>
        <v>7.1723170704697994E-3</v>
      </c>
      <c r="M860" s="3">
        <f t="shared" si="115"/>
        <v>1.6667043015559937</v>
      </c>
      <c r="N860" s="5">
        <f t="shared" si="116"/>
        <v>1.4920866688228778</v>
      </c>
    </row>
    <row r="861" spans="1:14" x14ac:dyDescent="0.15">
      <c r="A861" s="1">
        <v>41107</v>
      </c>
      <c r="B861" s="2">
        <v>19455.330000000002</v>
      </c>
      <c r="C861" s="3">
        <v>1.7533714532627332E-3</v>
      </c>
      <c r="D861" s="3">
        <f t="shared" si="110"/>
        <v>1.7466872091600357E-2</v>
      </c>
      <c r="E861" s="3">
        <f t="shared" si="111"/>
        <v>1.4114322133215536</v>
      </c>
      <c r="F861" s="2">
        <v>480.59</v>
      </c>
      <c r="G861" s="3">
        <v>-2.7271346212351551E-4</v>
      </c>
      <c r="H861" s="3">
        <f t="shared" si="112"/>
        <v>-1.6825924387204037E-3</v>
      </c>
      <c r="I861" s="3">
        <f t="shared" si="113"/>
        <v>1.4264715918590303</v>
      </c>
      <c r="J861" s="2">
        <v>4083.4589000000001</v>
      </c>
      <c r="K861" s="3">
        <v>-5.3648443066470501E-4</v>
      </c>
      <c r="L861" s="3">
        <f t="shared" si="114"/>
        <v>-4.450772746334688E-3</v>
      </c>
      <c r="M861" s="3">
        <f t="shared" si="115"/>
        <v>1.6622535288096589</v>
      </c>
      <c r="N861" s="5">
        <f t="shared" si="116"/>
        <v>1.4973607415620798</v>
      </c>
    </row>
    <row r="862" spans="1:14" x14ac:dyDescent="0.15">
      <c r="A862" s="1">
        <v>41108</v>
      </c>
      <c r="B862" s="2">
        <v>19239.88</v>
      </c>
      <c r="C862" s="3">
        <v>-1.1288548660505207E-3</v>
      </c>
      <c r="D862" s="3">
        <f t="shared" si="110"/>
        <v>-1.1074086124470811E-2</v>
      </c>
      <c r="E862" s="3">
        <f t="shared" si="111"/>
        <v>1.4003581271970826</v>
      </c>
      <c r="F862" s="2">
        <v>482.77</v>
      </c>
      <c r="G862" s="3">
        <v>7.3239007172279315E-4</v>
      </c>
      <c r="H862" s="3">
        <f t="shared" si="112"/>
        <v>4.536091054745223E-3</v>
      </c>
      <c r="I862" s="3">
        <f t="shared" si="113"/>
        <v>1.4310076829137754</v>
      </c>
      <c r="J862" s="2">
        <v>4076.1565000000001</v>
      </c>
      <c r="K862" s="3">
        <v>-2.1531434918484947E-4</v>
      </c>
      <c r="L862" s="3">
        <f t="shared" si="114"/>
        <v>-1.7882878654662188E-3</v>
      </c>
      <c r="M862" s="3">
        <f t="shared" si="115"/>
        <v>1.6604652409441927</v>
      </c>
      <c r="N862" s="5">
        <f t="shared" si="116"/>
        <v>1.4934213261482978</v>
      </c>
    </row>
    <row r="863" spans="1:14" x14ac:dyDescent="0.15">
      <c r="A863" s="1">
        <v>41109</v>
      </c>
      <c r="B863" s="2">
        <v>19559.05</v>
      </c>
      <c r="C863" s="3">
        <v>1.6650708153942448E-3</v>
      </c>
      <c r="D863" s="3">
        <f t="shared" si="110"/>
        <v>1.6588980804453989E-2</v>
      </c>
      <c r="E863" s="3">
        <f t="shared" si="111"/>
        <v>1.4169471080015366</v>
      </c>
      <c r="F863" s="2">
        <v>484.27</v>
      </c>
      <c r="G863" s="3">
        <v>5.0176807118666061E-4</v>
      </c>
      <c r="H863" s="3">
        <f t="shared" si="112"/>
        <v>3.1070696190732649E-3</v>
      </c>
      <c r="I863" s="3">
        <f t="shared" si="113"/>
        <v>1.4341147525328488</v>
      </c>
      <c r="J863" s="2">
        <v>4106.0960999999998</v>
      </c>
      <c r="K863" s="3">
        <v>8.7956880332695395E-4</v>
      </c>
      <c r="L863" s="3">
        <f t="shared" si="114"/>
        <v>7.3450565502084378E-3</v>
      </c>
      <c r="M863" s="3">
        <f t="shared" si="115"/>
        <v>1.6678102974944011</v>
      </c>
      <c r="N863" s="5">
        <f t="shared" si="116"/>
        <v>1.5034482672740812</v>
      </c>
    </row>
    <row r="864" spans="1:14" x14ac:dyDescent="0.15">
      <c r="A864" s="1">
        <v>41110</v>
      </c>
      <c r="B864" s="2">
        <v>19640.8</v>
      </c>
      <c r="C864" s="3">
        <v>4.2193087089899002E-4</v>
      </c>
      <c r="D864" s="3">
        <f t="shared" si="110"/>
        <v>4.179650852163065E-3</v>
      </c>
      <c r="E864" s="3">
        <f t="shared" si="111"/>
        <v>1.4211267588536995</v>
      </c>
      <c r="F864" s="2">
        <v>484.7</v>
      </c>
      <c r="G864" s="3">
        <v>1.4353296833441356E-4</v>
      </c>
      <c r="H864" s="3">
        <f t="shared" si="112"/>
        <v>8.8793441675100019E-4</v>
      </c>
      <c r="I864" s="3">
        <f t="shared" si="113"/>
        <v>1.4350026869495998</v>
      </c>
      <c r="J864" s="2">
        <v>4088.5704999999998</v>
      </c>
      <c r="K864" s="3">
        <v>-5.1435191278335348E-4</v>
      </c>
      <c r="L864" s="3">
        <f t="shared" si="114"/>
        <v>-4.2681904108381541E-3</v>
      </c>
      <c r="M864" s="3">
        <f t="shared" si="115"/>
        <v>1.663542107083563</v>
      </c>
      <c r="N864" s="5">
        <f t="shared" si="116"/>
        <v>1.5040023142967731</v>
      </c>
    </row>
    <row r="865" spans="1:14" x14ac:dyDescent="0.15">
      <c r="A865" s="1">
        <v>41113</v>
      </c>
      <c r="B865" s="2">
        <v>19053.47</v>
      </c>
      <c r="C865" s="3">
        <v>-3.080647809792825E-3</v>
      </c>
      <c r="D865" s="3">
        <f t="shared" si="110"/>
        <v>-2.9903568082766389E-2</v>
      </c>
      <c r="E865" s="3">
        <f t="shared" si="111"/>
        <v>1.3912231907709331</v>
      </c>
      <c r="F865" s="2">
        <v>482.34</v>
      </c>
      <c r="G865" s="3">
        <v>-7.8995959769803247E-4</v>
      </c>
      <c r="H865" s="3">
        <f t="shared" si="112"/>
        <v>-4.8689911285331412E-3</v>
      </c>
      <c r="I865" s="3">
        <f t="shared" si="113"/>
        <v>1.4301336958210666</v>
      </c>
      <c r="J865" s="2">
        <v>3984.8775000000001</v>
      </c>
      <c r="K865" s="3">
        <v>-3.0986749186859997E-3</v>
      </c>
      <c r="L865" s="3">
        <f t="shared" si="114"/>
        <v>-2.5361675920715997E-2</v>
      </c>
      <c r="M865" s="3">
        <f t="shared" si="115"/>
        <v>1.638180431162847</v>
      </c>
      <c r="N865" s="5">
        <f t="shared" si="116"/>
        <v>1.4821580357645094</v>
      </c>
    </row>
    <row r="866" spans="1:14" x14ac:dyDescent="0.15">
      <c r="A866" s="1">
        <v>41114</v>
      </c>
      <c r="B866" s="2">
        <v>18903.2</v>
      </c>
      <c r="C866" s="3">
        <v>-8.0409746716981166E-4</v>
      </c>
      <c r="D866" s="3">
        <f t="shared" si="110"/>
        <v>-7.8867523868355969E-3</v>
      </c>
      <c r="E866" s="3">
        <f t="shared" si="111"/>
        <v>1.3833364383840976</v>
      </c>
      <c r="F866" s="2">
        <v>477.99</v>
      </c>
      <c r="G866" s="3">
        <v>-1.4684035849698155E-3</v>
      </c>
      <c r="H866" s="3">
        <f t="shared" si="112"/>
        <v>-9.0185346436123196E-3</v>
      </c>
      <c r="I866" s="3">
        <f t="shared" si="113"/>
        <v>1.4211151611774544</v>
      </c>
      <c r="J866" s="2">
        <v>3994.3775000000001</v>
      </c>
      <c r="K866" s="3">
        <v>2.8714317029668237E-4</v>
      </c>
      <c r="L866" s="3">
        <f t="shared" si="114"/>
        <v>2.3840130593725905E-3</v>
      </c>
      <c r="M866" s="3">
        <f t="shared" si="115"/>
        <v>1.6405644442222196</v>
      </c>
      <c r="N866" s="5">
        <f t="shared" si="116"/>
        <v>1.4773309538922383</v>
      </c>
    </row>
    <row r="867" spans="1:14" x14ac:dyDescent="0.15">
      <c r="A867" s="1">
        <v>41115</v>
      </c>
      <c r="B867" s="2">
        <v>18877.330000000002</v>
      </c>
      <c r="C867" s="3">
        <v>-1.3909486497032874E-4</v>
      </c>
      <c r="D867" s="3">
        <f t="shared" si="110"/>
        <v>-1.3685513563840503E-3</v>
      </c>
      <c r="E867" s="3">
        <f t="shared" si="111"/>
        <v>1.3819678870277134</v>
      </c>
      <c r="F867" s="2">
        <v>478.86</v>
      </c>
      <c r="G867" s="3">
        <v>2.9466002947800351E-4</v>
      </c>
      <c r="H867" s="3">
        <f t="shared" si="112"/>
        <v>1.8201217598694628E-3</v>
      </c>
      <c r="I867" s="3">
        <f t="shared" si="113"/>
        <v>1.4229352829373239</v>
      </c>
      <c r="J867" s="2">
        <v>3934.2591000000002</v>
      </c>
      <c r="K867" s="3">
        <v>-1.8321000726513595E-3</v>
      </c>
      <c r="L867" s="3">
        <f t="shared" si="114"/>
        <v>-1.5050755718506786E-2</v>
      </c>
      <c r="M867" s="3">
        <f t="shared" si="115"/>
        <v>1.6255136885037127</v>
      </c>
      <c r="N867" s="5">
        <f t="shared" si="116"/>
        <v>1.472327932807671</v>
      </c>
    </row>
    <row r="868" spans="1:14" x14ac:dyDescent="0.15">
      <c r="A868" s="1">
        <v>41116</v>
      </c>
      <c r="B868" s="2">
        <v>18892.79</v>
      </c>
      <c r="C868" s="3">
        <v>8.3139553418610788E-5</v>
      </c>
      <c r="D868" s="3">
        <f t="shared" si="110"/>
        <v>8.1897175077191137E-4</v>
      </c>
      <c r="E868" s="3">
        <f t="shared" si="111"/>
        <v>1.3827868587784853</v>
      </c>
      <c r="F868" s="2">
        <v>480.2</v>
      </c>
      <c r="G868" s="3">
        <v>4.525936083241474E-4</v>
      </c>
      <c r="H868" s="3">
        <f t="shared" si="112"/>
        <v>2.798312659232291E-3</v>
      </c>
      <c r="I868" s="3">
        <f t="shared" si="113"/>
        <v>1.4257335955965562</v>
      </c>
      <c r="J868" s="2">
        <v>3974.0873000000001</v>
      </c>
      <c r="K868" s="3">
        <v>1.2153811063272254E-3</v>
      </c>
      <c r="L868" s="3">
        <f t="shared" si="114"/>
        <v>1.0123430864022129E-2</v>
      </c>
      <c r="M868" s="3">
        <f t="shared" si="115"/>
        <v>1.6356371193677348</v>
      </c>
      <c r="N868" s="5">
        <f t="shared" si="116"/>
        <v>1.4767078182337687</v>
      </c>
    </row>
    <row r="869" spans="1:14" x14ac:dyDescent="0.15">
      <c r="A869" s="1">
        <v>41117</v>
      </c>
      <c r="B869" s="2">
        <v>19274.96</v>
      </c>
      <c r="C869" s="3">
        <v>2.0297319541142719E-3</v>
      </c>
      <c r="D869" s="3">
        <f t="shared" si="110"/>
        <v>2.022835166219485E-2</v>
      </c>
      <c r="E869" s="3">
        <f t="shared" si="111"/>
        <v>1.4030152104406801</v>
      </c>
      <c r="F869" s="2">
        <v>481.54</v>
      </c>
      <c r="G869" s="3">
        <v>4.511287930912059E-4</v>
      </c>
      <c r="H869" s="3">
        <f t="shared" si="112"/>
        <v>2.790503956684781E-3</v>
      </c>
      <c r="I869" s="3">
        <f t="shared" si="113"/>
        <v>1.4285240995532409</v>
      </c>
      <c r="J869" s="2">
        <v>4015.8546000000001</v>
      </c>
      <c r="K869" s="3">
        <v>1.2599491446188226E-3</v>
      </c>
      <c r="L869" s="3">
        <f t="shared" si="114"/>
        <v>1.0509910036450376E-2</v>
      </c>
      <c r="M869" s="3">
        <f t="shared" si="115"/>
        <v>1.6461470294041851</v>
      </c>
      <c r="N869" s="5">
        <f t="shared" si="116"/>
        <v>1.4891800937729103</v>
      </c>
    </row>
    <row r="870" spans="1:14" x14ac:dyDescent="0.15">
      <c r="A870" s="1">
        <v>41120</v>
      </c>
      <c r="B870" s="2">
        <v>19585.400000000001</v>
      </c>
      <c r="C870" s="3">
        <v>1.6167449883050969E-3</v>
      </c>
      <c r="D870" s="3">
        <f t="shared" si="110"/>
        <v>1.6105869999211535E-2</v>
      </c>
      <c r="E870" s="3">
        <f t="shared" si="111"/>
        <v>1.4191210804398917</v>
      </c>
      <c r="F870" s="2">
        <v>482.44</v>
      </c>
      <c r="G870" s="3">
        <v>3.0220141558740243E-4</v>
      </c>
      <c r="H870" s="3">
        <f t="shared" si="112"/>
        <v>1.8690036134069387E-3</v>
      </c>
      <c r="I870" s="3">
        <f t="shared" si="113"/>
        <v>1.4303931031666479</v>
      </c>
      <c r="J870" s="2">
        <v>4020.2539000000002</v>
      </c>
      <c r="K870" s="3">
        <v>1.3192794893771424E-4</v>
      </c>
      <c r="L870" s="3">
        <f t="shared" si="114"/>
        <v>1.0954828892460497E-3</v>
      </c>
      <c r="M870" s="3">
        <f t="shared" si="115"/>
        <v>1.6472425122934311</v>
      </c>
      <c r="N870" s="5">
        <f t="shared" si="116"/>
        <v>1.4966409329606947</v>
      </c>
    </row>
    <row r="871" spans="1:14" x14ac:dyDescent="0.15">
      <c r="A871" s="1">
        <v>41121</v>
      </c>
      <c r="B871" s="2">
        <v>19796.810000000001</v>
      </c>
      <c r="C871" s="3">
        <v>1.0852242276627639E-3</v>
      </c>
      <c r="D871" s="3">
        <f t="shared" si="110"/>
        <v>1.0794265115851595E-2</v>
      </c>
      <c r="E871" s="3">
        <f t="shared" si="111"/>
        <v>1.4299153455557434</v>
      </c>
      <c r="F871" s="2">
        <v>480.83</v>
      </c>
      <c r="G871" s="3">
        <v>-5.4129640941548548E-4</v>
      </c>
      <c r="H871" s="3">
        <f t="shared" si="112"/>
        <v>-3.3372025536854608E-3</v>
      </c>
      <c r="I871" s="3">
        <f t="shared" si="113"/>
        <v>1.4270559006129624</v>
      </c>
      <c r="J871" s="2">
        <v>4036.3847999999998</v>
      </c>
      <c r="K871" s="3">
        <v>4.8227502415610219E-4</v>
      </c>
      <c r="L871" s="3">
        <f t="shared" si="114"/>
        <v>4.0124082710297614E-3</v>
      </c>
      <c r="M871" s="3">
        <f t="shared" si="115"/>
        <v>1.6512549205644609</v>
      </c>
      <c r="N871" s="5">
        <f t="shared" si="116"/>
        <v>1.5015072710165809</v>
      </c>
    </row>
    <row r="872" spans="1:14" x14ac:dyDescent="0.15">
      <c r="A872" s="1">
        <v>41122</v>
      </c>
      <c r="B872" s="2">
        <v>19820.38</v>
      </c>
      <c r="C872" s="3">
        <v>1.2025789606154662E-4</v>
      </c>
      <c r="D872" s="3">
        <f t="shared" si="110"/>
        <v>1.1905958586256931E-3</v>
      </c>
      <c r="E872" s="3">
        <f t="shared" si="111"/>
        <v>1.4311059414143692</v>
      </c>
      <c r="F872" s="2">
        <v>478.51</v>
      </c>
      <c r="G872" s="3">
        <v>-7.8381478712890695E-4</v>
      </c>
      <c r="H872" s="3">
        <f t="shared" si="112"/>
        <v>-4.8249901212486599E-3</v>
      </c>
      <c r="I872" s="3">
        <f t="shared" si="113"/>
        <v>1.4222309104917137</v>
      </c>
      <c r="J872" s="2">
        <v>4016.5877999999998</v>
      </c>
      <c r="K872" s="3">
        <v>-5.925032837628693E-4</v>
      </c>
      <c r="L872" s="3">
        <f t="shared" si="114"/>
        <v>-4.9046364459602631E-3</v>
      </c>
      <c r="M872" s="3">
        <f t="shared" si="115"/>
        <v>1.6463502841185007</v>
      </c>
      <c r="N872" s="5">
        <f t="shared" si="116"/>
        <v>1.4991258248667034</v>
      </c>
    </row>
    <row r="873" spans="1:14" x14ac:dyDescent="0.15">
      <c r="A873" s="1">
        <v>41123</v>
      </c>
      <c r="B873" s="2">
        <v>19690.2</v>
      </c>
      <c r="C873" s="3">
        <v>-6.6643746462650218E-4</v>
      </c>
      <c r="D873" s="3">
        <f t="shared" si="110"/>
        <v>-6.56798709207393E-3</v>
      </c>
      <c r="E873" s="3">
        <f t="shared" si="111"/>
        <v>1.4245379543222954</v>
      </c>
      <c r="F873" s="2">
        <v>477.11</v>
      </c>
      <c r="G873" s="3">
        <v>-4.7505791223660876E-4</v>
      </c>
      <c r="H873" s="3">
        <f t="shared" si="112"/>
        <v>-2.925748678188496E-3</v>
      </c>
      <c r="I873" s="3">
        <f t="shared" si="113"/>
        <v>1.4193051618135253</v>
      </c>
      <c r="J873" s="2">
        <v>4007.0558999999998</v>
      </c>
      <c r="K873" s="3">
        <v>-2.8640403860868963E-4</v>
      </c>
      <c r="L873" s="3">
        <f t="shared" si="114"/>
        <v>-2.3731337330656511E-3</v>
      </c>
      <c r="M873" s="3">
        <f t="shared" si="115"/>
        <v>1.643977150385435</v>
      </c>
      <c r="N873" s="5">
        <f t="shared" si="116"/>
        <v>1.4948854471201298</v>
      </c>
    </row>
    <row r="874" spans="1:14" x14ac:dyDescent="0.15">
      <c r="A874" s="1">
        <v>41124</v>
      </c>
      <c r="B874" s="2">
        <v>19666.18</v>
      </c>
      <c r="C874" s="3">
        <v>-1.2346347537120074E-4</v>
      </c>
      <c r="D874" s="3">
        <f t="shared" si="110"/>
        <v>-1.2198961920143238E-3</v>
      </c>
      <c r="E874" s="3">
        <f t="shared" si="111"/>
        <v>1.4233180581302811</v>
      </c>
      <c r="F874" s="2">
        <v>479.93</v>
      </c>
      <c r="G874" s="3">
        <v>9.5457257256563943E-4</v>
      </c>
      <c r="H874" s="3">
        <f t="shared" si="112"/>
        <v>5.9105866571650002E-3</v>
      </c>
      <c r="I874" s="3">
        <f t="shared" si="113"/>
        <v>1.4252157484706902</v>
      </c>
      <c r="J874" s="2">
        <v>3966.7287999999999</v>
      </c>
      <c r="K874" s="3">
        <v>-1.2207792397905121E-3</v>
      </c>
      <c r="L874" s="3">
        <f t="shared" si="114"/>
        <v>-1.0064022316234714E-2</v>
      </c>
      <c r="M874" s="3">
        <f t="shared" si="115"/>
        <v>1.6339131280692003</v>
      </c>
      <c r="N874" s="5">
        <f t="shared" si="116"/>
        <v>1.4926475991449721</v>
      </c>
    </row>
    <row r="875" spans="1:14" x14ac:dyDescent="0.15">
      <c r="A875" s="1">
        <v>41127</v>
      </c>
      <c r="B875" s="2">
        <v>19998.72</v>
      </c>
      <c r="C875" s="3">
        <v>1.6931379589800294E-3</v>
      </c>
      <c r="D875" s="3">
        <f t="shared" si="110"/>
        <v>1.6909231991164571E-2</v>
      </c>
      <c r="E875" s="3">
        <f t="shared" si="111"/>
        <v>1.4402272901214457</v>
      </c>
      <c r="F875" s="2">
        <v>482.05</v>
      </c>
      <c r="G875" s="3">
        <v>7.1342652054994882E-4</v>
      </c>
      <c r="H875" s="3">
        <f t="shared" si="112"/>
        <v>4.4173108578334438E-3</v>
      </c>
      <c r="I875" s="3">
        <f t="shared" si="113"/>
        <v>1.4296330593285236</v>
      </c>
      <c r="J875" s="2">
        <v>3993.1246999999998</v>
      </c>
      <c r="K875" s="3">
        <v>7.9980929171758765E-4</v>
      </c>
      <c r="L875" s="3">
        <f t="shared" si="114"/>
        <v>6.6543243389868209E-3</v>
      </c>
      <c r="M875" s="3">
        <f t="shared" si="115"/>
        <v>1.640567452408187</v>
      </c>
      <c r="N875" s="5">
        <f t="shared" si="116"/>
        <v>1.5029243607335805</v>
      </c>
    </row>
    <row r="876" spans="1:14" x14ac:dyDescent="0.15">
      <c r="A876" s="1">
        <v>41128</v>
      </c>
      <c r="B876" s="2">
        <v>20072.55</v>
      </c>
      <c r="C876" s="3">
        <v>3.7194894373164896E-4</v>
      </c>
      <c r="D876" s="3">
        <f t="shared" si="110"/>
        <v>3.6917362711212571E-3</v>
      </c>
      <c r="E876" s="3">
        <f t="shared" si="111"/>
        <v>1.443919026392567</v>
      </c>
      <c r="F876" s="2">
        <v>487.98</v>
      </c>
      <c r="G876" s="3">
        <v>1.9751270241053658E-3</v>
      </c>
      <c r="H876" s="3">
        <f t="shared" si="112"/>
        <v>1.2301628461777838E-2</v>
      </c>
      <c r="I876" s="3">
        <f t="shared" si="113"/>
        <v>1.4419346877903014</v>
      </c>
      <c r="J876" s="2">
        <v>4010.7221</v>
      </c>
      <c r="K876" s="3">
        <v>5.2999729866540072E-4</v>
      </c>
      <c r="L876" s="3">
        <f t="shared" si="114"/>
        <v>4.4069247324032002E-3</v>
      </c>
      <c r="M876" s="3">
        <f t="shared" si="115"/>
        <v>1.6449743771405902</v>
      </c>
      <c r="N876" s="5">
        <f t="shared" si="116"/>
        <v>1.5091110595257859</v>
      </c>
    </row>
    <row r="877" spans="1:14" x14ac:dyDescent="0.15">
      <c r="A877" s="1">
        <v>41129</v>
      </c>
      <c r="B877" s="2">
        <v>20065.52</v>
      </c>
      <c r="C877" s="3">
        <v>-3.5358780341452035E-5</v>
      </c>
      <c r="D877" s="3">
        <f t="shared" si="110"/>
        <v>-3.5022954233512117E-4</v>
      </c>
      <c r="E877" s="3">
        <f t="shared" si="111"/>
        <v>1.4435687968502318</v>
      </c>
      <c r="F877" s="2">
        <v>489.15</v>
      </c>
      <c r="G877" s="3">
        <v>3.8671038656751911E-4</v>
      </c>
      <c r="H877" s="3">
        <f t="shared" si="112"/>
        <v>2.3976392475100598E-3</v>
      </c>
      <c r="I877" s="3">
        <f t="shared" si="113"/>
        <v>1.4443323270378114</v>
      </c>
      <c r="J877" s="2">
        <v>4010.7221</v>
      </c>
      <c r="K877" s="3">
        <v>0</v>
      </c>
      <c r="L877" s="3">
        <f t="shared" si="114"/>
        <v>0</v>
      </c>
      <c r="M877" s="3">
        <f t="shared" si="115"/>
        <v>1.6449743771405902</v>
      </c>
      <c r="N877" s="5">
        <f t="shared" si="116"/>
        <v>1.5095969701306533</v>
      </c>
    </row>
    <row r="878" spans="1:14" x14ac:dyDescent="0.15">
      <c r="A878" s="1">
        <v>41130</v>
      </c>
      <c r="B878" s="2">
        <v>20269.47</v>
      </c>
      <c r="C878" s="3">
        <v>1.019766603403284E-3</v>
      </c>
      <c r="D878" s="3">
        <f t="shared" si="110"/>
        <v>1.0164202074005594E-2</v>
      </c>
      <c r="E878" s="3">
        <f t="shared" si="111"/>
        <v>1.4537329989242374</v>
      </c>
      <c r="F878" s="2">
        <v>490.17</v>
      </c>
      <c r="G878" s="3">
        <v>3.3626507029008715E-4</v>
      </c>
      <c r="H878" s="3">
        <f t="shared" si="112"/>
        <v>2.0852499233364788E-3</v>
      </c>
      <c r="I878" s="3">
        <f t="shared" si="113"/>
        <v>1.446417576961148</v>
      </c>
      <c r="J878" s="2">
        <v>4044.4502000000002</v>
      </c>
      <c r="K878" s="3">
        <v>1.0083345842438027E-3</v>
      </c>
      <c r="L878" s="3">
        <f t="shared" si="114"/>
        <v>8.4094831701254664E-3</v>
      </c>
      <c r="M878" s="3">
        <f t="shared" si="115"/>
        <v>1.6533838603107158</v>
      </c>
      <c r="N878" s="5">
        <f t="shared" si="116"/>
        <v>1.5170658886526067</v>
      </c>
    </row>
    <row r="879" spans="1:14" x14ac:dyDescent="0.15">
      <c r="A879" s="1">
        <v>41131</v>
      </c>
      <c r="B879" s="2">
        <v>20136.12</v>
      </c>
      <c r="C879" s="3">
        <v>-6.6603588856976111E-4</v>
      </c>
      <c r="D879" s="3">
        <f t="shared" si="110"/>
        <v>-6.5788597333823811E-3</v>
      </c>
      <c r="E879" s="3">
        <f t="shared" si="111"/>
        <v>1.4471541391908549</v>
      </c>
      <c r="F879" s="2">
        <v>487.99</v>
      </c>
      <c r="G879" s="3">
        <v>-7.2005549541227798E-4</v>
      </c>
      <c r="H879" s="3">
        <f t="shared" si="112"/>
        <v>-4.4474366036273269E-3</v>
      </c>
      <c r="I879" s="3">
        <f t="shared" si="113"/>
        <v>1.4419701403575207</v>
      </c>
      <c r="J879" s="2">
        <v>4004.8562999999999</v>
      </c>
      <c r="K879" s="3">
        <v>-1.185968507669411E-3</v>
      </c>
      <c r="L879" s="3">
        <f t="shared" si="114"/>
        <v>-9.7896866179735132E-3</v>
      </c>
      <c r="M879" s="3">
        <f t="shared" si="115"/>
        <v>1.6435941736927424</v>
      </c>
      <c r="N879" s="5">
        <f t="shared" si="116"/>
        <v>1.5099973723425186</v>
      </c>
    </row>
    <row r="880" spans="1:14" x14ac:dyDescent="0.15">
      <c r="A880" s="1">
        <v>41134</v>
      </c>
      <c r="B880" s="2">
        <v>20081.36</v>
      </c>
      <c r="C880" s="3">
        <v>-2.7486072935305238E-4</v>
      </c>
      <c r="D880" s="3">
        <f t="shared" si="110"/>
        <v>-2.7194911432787648E-3</v>
      </c>
      <c r="E880" s="3">
        <f t="shared" si="111"/>
        <v>1.444434648047576</v>
      </c>
      <c r="F880" s="2">
        <v>486.47</v>
      </c>
      <c r="G880" s="3">
        <v>-5.0421702159473853E-4</v>
      </c>
      <c r="H880" s="3">
        <f t="shared" si="112"/>
        <v>-3.114817926596819E-3</v>
      </c>
      <c r="I880" s="3">
        <f t="shared" si="113"/>
        <v>1.438855322430924</v>
      </c>
      <c r="J880" s="2">
        <v>3991.6583000000001</v>
      </c>
      <c r="K880" s="3">
        <v>-3.9808927230648705E-4</v>
      </c>
      <c r="L880" s="3">
        <f t="shared" si="114"/>
        <v>-3.2954990170308645E-3</v>
      </c>
      <c r="M880" s="3">
        <f t="shared" si="115"/>
        <v>1.6402986746757116</v>
      </c>
      <c r="N880" s="5">
        <f t="shared" si="116"/>
        <v>1.5069857937036302</v>
      </c>
    </row>
    <row r="881" spans="1:14" x14ac:dyDescent="0.15">
      <c r="A881" s="1">
        <v>41135</v>
      </c>
      <c r="B881" s="2">
        <v>20291.68</v>
      </c>
      <c r="C881" s="3">
        <v>1.0505105547424867E-3</v>
      </c>
      <c r="D881" s="3">
        <f t="shared" si="110"/>
        <v>1.0473394232263138E-2</v>
      </c>
      <c r="E881" s="3">
        <f t="shared" si="111"/>
        <v>1.4549080422798393</v>
      </c>
      <c r="F881" s="2">
        <v>487.61</v>
      </c>
      <c r="G881" s="3">
        <v>3.7816709336109381E-4</v>
      </c>
      <c r="H881" s="3">
        <f t="shared" si="112"/>
        <v>2.3434127489875764E-3</v>
      </c>
      <c r="I881" s="3">
        <f t="shared" si="113"/>
        <v>1.4411987351799116</v>
      </c>
      <c r="J881" s="2">
        <v>4004.8562999999999</v>
      </c>
      <c r="K881" s="3">
        <v>3.9793086029988201E-4</v>
      </c>
      <c r="L881" s="3">
        <f t="shared" si="114"/>
        <v>3.3063952392918664E-3</v>
      </c>
      <c r="M881" s="3">
        <f t="shared" si="115"/>
        <v>1.6436050699150033</v>
      </c>
      <c r="N881" s="5">
        <f t="shared" si="116"/>
        <v>1.5129815462985292</v>
      </c>
    </row>
    <row r="882" spans="1:14" x14ac:dyDescent="0.15">
      <c r="A882" s="1">
        <v>41136</v>
      </c>
      <c r="B882" s="2">
        <v>20052.29</v>
      </c>
      <c r="C882" s="3">
        <v>-1.198008272948444E-3</v>
      </c>
      <c r="D882" s="3">
        <f t="shared" si="110"/>
        <v>-1.1797446046852671E-2</v>
      </c>
      <c r="E882" s="3">
        <f t="shared" si="111"/>
        <v>1.4431105962329867</v>
      </c>
      <c r="F882" s="2">
        <v>488.44</v>
      </c>
      <c r="G882" s="3">
        <v>2.7470092771136314E-4</v>
      </c>
      <c r="H882" s="3">
        <f t="shared" si="112"/>
        <v>1.7021800209183241E-3</v>
      </c>
      <c r="I882" s="3">
        <f t="shared" si="113"/>
        <v>1.4429009152008299</v>
      </c>
      <c r="J882" s="2">
        <v>4009.9888000000001</v>
      </c>
      <c r="K882" s="3">
        <v>1.5437133973135884E-4</v>
      </c>
      <c r="L882" s="3">
        <f t="shared" si="114"/>
        <v>1.2815690790204293E-3</v>
      </c>
      <c r="M882" s="3">
        <f t="shared" si="115"/>
        <v>1.6448866389940238</v>
      </c>
      <c r="N882" s="5">
        <f t="shared" si="116"/>
        <v>1.5090042582004999</v>
      </c>
    </row>
    <row r="883" spans="1:14" x14ac:dyDescent="0.15">
      <c r="A883" s="1">
        <v>41137</v>
      </c>
      <c r="B883" s="2">
        <v>19962.95</v>
      </c>
      <c r="C883" s="3">
        <v>-4.5096662235123957E-4</v>
      </c>
      <c r="D883" s="3">
        <f t="shared" si="110"/>
        <v>-4.4553514835462757E-3</v>
      </c>
      <c r="E883" s="3">
        <f t="shared" si="111"/>
        <v>1.4386552447494403</v>
      </c>
      <c r="F883" s="2">
        <v>487.41</v>
      </c>
      <c r="G883" s="3">
        <v>-3.4108012880994883E-4</v>
      </c>
      <c r="H883" s="3">
        <f t="shared" si="112"/>
        <v>-2.1087544017688409E-3</v>
      </c>
      <c r="I883" s="3">
        <f t="shared" si="113"/>
        <v>1.440792160799061</v>
      </c>
      <c r="J883" s="2">
        <v>3990.1918000000001</v>
      </c>
      <c r="K883" s="3">
        <v>-5.9688740544989181E-4</v>
      </c>
      <c r="L883" s="3">
        <f t="shared" si="114"/>
        <v>-4.936921519581308E-3</v>
      </c>
      <c r="M883" s="3">
        <f t="shared" si="115"/>
        <v>1.6399497174744424</v>
      </c>
      <c r="N883" s="5">
        <f t="shared" si="116"/>
        <v>1.5050077947816884</v>
      </c>
    </row>
    <row r="884" spans="1:14" x14ac:dyDescent="0.15">
      <c r="A884" s="1">
        <v>41138</v>
      </c>
      <c r="B884" s="2">
        <v>20116.07</v>
      </c>
      <c r="C884" s="3">
        <v>7.7109002670084834E-4</v>
      </c>
      <c r="D884" s="3">
        <f t="shared" si="110"/>
        <v>7.6702090622878371E-3</v>
      </c>
      <c r="E884" s="3">
        <f t="shared" si="111"/>
        <v>1.4463254538117281</v>
      </c>
      <c r="F884" s="2">
        <v>488.59</v>
      </c>
      <c r="G884" s="3">
        <v>3.905394027940451E-4</v>
      </c>
      <c r="H884" s="3">
        <f t="shared" si="112"/>
        <v>2.420959766931228E-3</v>
      </c>
      <c r="I884" s="3">
        <f t="shared" si="113"/>
        <v>1.4432131205659922</v>
      </c>
      <c r="J884" s="2">
        <v>4022.0392000000002</v>
      </c>
      <c r="K884" s="3">
        <v>9.5785231966749086E-4</v>
      </c>
      <c r="L884" s="3">
        <f t="shared" si="114"/>
        <v>7.9814208429780514E-3</v>
      </c>
      <c r="M884" s="3">
        <f t="shared" si="115"/>
        <v>1.6479311383174204</v>
      </c>
      <c r="N884" s="5">
        <f t="shared" si="116"/>
        <v>1.5114011143320627</v>
      </c>
    </row>
    <row r="885" spans="1:14" x14ac:dyDescent="0.15">
      <c r="A885" s="1">
        <v>41141</v>
      </c>
      <c r="B885" s="2">
        <v>20104.27</v>
      </c>
      <c r="C885" s="3">
        <v>-5.9217510484128817E-5</v>
      </c>
      <c r="D885" s="3">
        <f t="shared" si="110"/>
        <v>-5.8659569190201027E-4</v>
      </c>
      <c r="E885" s="3">
        <f t="shared" si="111"/>
        <v>1.4457388581198261</v>
      </c>
      <c r="F885" s="2">
        <v>490.26</v>
      </c>
      <c r="G885" s="3">
        <v>5.5079999624203714E-4</v>
      </c>
      <c r="H885" s="3">
        <f t="shared" si="112"/>
        <v>3.41799873104242E-3</v>
      </c>
      <c r="I885" s="3">
        <f t="shared" si="113"/>
        <v>1.4466311192970345</v>
      </c>
      <c r="J885" s="2">
        <v>4022.0362</v>
      </c>
      <c r="K885" s="3">
        <v>-8.987127596590341E-8</v>
      </c>
      <c r="L885" s="3">
        <f t="shared" si="114"/>
        <v>-7.4589029369888611E-7</v>
      </c>
      <c r="M885" s="3">
        <f t="shared" si="115"/>
        <v>1.6479303924271267</v>
      </c>
      <c r="N885" s="5">
        <f t="shared" si="116"/>
        <v>1.5120577221011673</v>
      </c>
    </row>
    <row r="886" spans="1:14" x14ac:dyDescent="0.15">
      <c r="A886" s="1">
        <v>41142</v>
      </c>
      <c r="B886" s="2">
        <v>20100.09</v>
      </c>
      <c r="C886" s="3">
        <v>-2.0985827927351609E-5</v>
      </c>
      <c r="D886" s="3">
        <f t="shared" si="110"/>
        <v>-2.0791602977876297E-4</v>
      </c>
      <c r="E886" s="3">
        <f t="shared" si="111"/>
        <v>1.4455309420900473</v>
      </c>
      <c r="F886" s="2">
        <v>492.9</v>
      </c>
      <c r="G886" s="3">
        <v>8.6615899520711942E-4</v>
      </c>
      <c r="H886" s="3">
        <f t="shared" si="112"/>
        <v>5.3848978093256365E-3</v>
      </c>
      <c r="I886" s="3">
        <f t="shared" si="113"/>
        <v>1.4520160171063601</v>
      </c>
      <c r="J886" s="2">
        <v>4037.3292000000001</v>
      </c>
      <c r="K886" s="3">
        <v>4.5705620294301191E-4</v>
      </c>
      <c r="L886" s="3">
        <f t="shared" si="114"/>
        <v>3.8023029230816272E-3</v>
      </c>
      <c r="M886" s="3">
        <f t="shared" si="115"/>
        <v>1.6517326953502083</v>
      </c>
      <c r="N886" s="5">
        <f t="shared" si="116"/>
        <v>1.5146293474218908</v>
      </c>
    </row>
    <row r="887" spans="1:14" x14ac:dyDescent="0.15">
      <c r="A887" s="1">
        <v>41143</v>
      </c>
      <c r="B887" s="2">
        <v>19887.78</v>
      </c>
      <c r="C887" s="3">
        <v>-1.0728398967228821E-3</v>
      </c>
      <c r="D887" s="3">
        <f t="shared" si="110"/>
        <v>-1.0562639271764519E-2</v>
      </c>
      <c r="E887" s="3">
        <f t="shared" si="111"/>
        <v>1.4349683028182827</v>
      </c>
      <c r="F887" s="2">
        <v>493.39</v>
      </c>
      <c r="G887" s="3">
        <v>1.6022812270297178E-4</v>
      </c>
      <c r="H887" s="3">
        <f t="shared" si="112"/>
        <v>9.9411645364173092E-4</v>
      </c>
      <c r="I887" s="3">
        <f t="shared" si="113"/>
        <v>1.4530101335600019</v>
      </c>
      <c r="J887" s="2">
        <v>4070.4225999999999</v>
      </c>
      <c r="K887" s="3">
        <v>9.8218620841360963E-4</v>
      </c>
      <c r="L887" s="3">
        <f t="shared" si="114"/>
        <v>8.1968544947981312E-3</v>
      </c>
      <c r="M887" s="3">
        <f t="shared" si="115"/>
        <v>1.6599295498450064</v>
      </c>
      <c r="N887" s="5">
        <f t="shared" si="116"/>
        <v>1.5132332261726904</v>
      </c>
    </row>
    <row r="888" spans="1:14" x14ac:dyDescent="0.15">
      <c r="A888" s="1">
        <v>41144</v>
      </c>
      <c r="B888" s="2">
        <v>20132.240000000002</v>
      </c>
      <c r="C888" s="3">
        <v>1.2327892537291828E-3</v>
      </c>
      <c r="D888" s="3">
        <f t="shared" si="110"/>
        <v>1.2291970245045088E-2</v>
      </c>
      <c r="E888" s="3">
        <f t="shared" si="111"/>
        <v>1.4472602730633277</v>
      </c>
      <c r="F888" s="2">
        <v>492.97</v>
      </c>
      <c r="G888" s="3">
        <v>-1.3734750300401784E-4</v>
      </c>
      <c r="H888" s="3">
        <f t="shared" si="112"/>
        <v>-8.5125357222472914E-4</v>
      </c>
      <c r="I888" s="3">
        <f t="shared" si="113"/>
        <v>1.4521588799877772</v>
      </c>
      <c r="J888" s="2">
        <v>4118.2407000000003</v>
      </c>
      <c r="K888" s="3">
        <v>1.4032171283161101E-3</v>
      </c>
      <c r="L888" s="3">
        <f t="shared" si="114"/>
        <v>1.174769912097098E-2</v>
      </c>
      <c r="M888" s="3">
        <f t="shared" si="115"/>
        <v>1.6716772489659775</v>
      </c>
      <c r="N888" s="5">
        <f t="shared" si="116"/>
        <v>1.5218955112893622</v>
      </c>
    </row>
    <row r="889" spans="1:14" x14ac:dyDescent="0.15">
      <c r="A889" s="1">
        <v>41145</v>
      </c>
      <c r="B889" s="2">
        <v>19880.03</v>
      </c>
      <c r="C889" s="3">
        <v>-1.2737395132966184E-3</v>
      </c>
      <c r="D889" s="3">
        <f t="shared" si="110"/>
        <v>-1.2527667065363951E-2</v>
      </c>
      <c r="E889" s="3">
        <f t="shared" si="111"/>
        <v>1.4347326059979637</v>
      </c>
      <c r="F889" s="2">
        <v>493.21</v>
      </c>
      <c r="G889" s="3">
        <v>7.8492447833589433E-5</v>
      </c>
      <c r="H889" s="3">
        <f t="shared" si="112"/>
        <v>4.8684504128030558E-4</v>
      </c>
      <c r="I889" s="3">
        <f t="shared" si="113"/>
        <v>1.4526457250290574</v>
      </c>
      <c r="J889" s="2">
        <v>4091.7568000000001</v>
      </c>
      <c r="K889" s="3">
        <v>-7.7574293710180322E-4</v>
      </c>
      <c r="L889" s="3">
        <f t="shared" si="114"/>
        <v>-6.4308771461561668E-3</v>
      </c>
      <c r="M889" s="3">
        <f t="shared" si="115"/>
        <v>1.6652463718198214</v>
      </c>
      <c r="N889" s="5">
        <f t="shared" si="116"/>
        <v>1.514778517975492</v>
      </c>
    </row>
    <row r="890" spans="1:14" x14ac:dyDescent="0.15">
      <c r="A890" s="1">
        <v>41148</v>
      </c>
      <c r="B890" s="2">
        <v>19798.669999999998</v>
      </c>
      <c r="C890" s="3">
        <v>-4.1451462309754198E-4</v>
      </c>
      <c r="D890" s="3">
        <f t="shared" si="110"/>
        <v>-4.0925491561129733E-3</v>
      </c>
      <c r="E890" s="3">
        <f t="shared" si="111"/>
        <v>1.4306400568418507</v>
      </c>
      <c r="F890" s="2">
        <v>492.45</v>
      </c>
      <c r="G890" s="3">
        <v>-2.4875245623124065E-4</v>
      </c>
      <c r="H890" s="3">
        <f t="shared" si="112"/>
        <v>-1.540925771983518E-3</v>
      </c>
      <c r="I890" s="3">
        <f t="shared" si="113"/>
        <v>1.4511047992570738</v>
      </c>
      <c r="J890" s="2">
        <v>4107.9413999999997</v>
      </c>
      <c r="K890" s="3">
        <v>4.7443419413856729E-4</v>
      </c>
      <c r="L890" s="3">
        <f t="shared" si="114"/>
        <v>3.9554159230576922E-3</v>
      </c>
      <c r="M890" s="3">
        <f t="shared" si="115"/>
        <v>1.6692017877428791</v>
      </c>
      <c r="N890" s="5">
        <f t="shared" si="116"/>
        <v>1.5139865065487368</v>
      </c>
    </row>
    <row r="891" spans="1:14" x14ac:dyDescent="0.15">
      <c r="A891" s="1">
        <v>41149</v>
      </c>
      <c r="B891" s="2">
        <v>19811.8</v>
      </c>
      <c r="C891" s="3">
        <v>6.7005644304967058E-5</v>
      </c>
      <c r="D891" s="3">
        <f t="shared" ref="D891:D954" si="117">($B891-$B890)/$B890</f>
        <v>6.6317585979265375E-4</v>
      </c>
      <c r="E891" s="3">
        <f t="shared" ref="E891:E954" si="118">E890+($B891-$B890)/$B890</f>
        <v>1.4313032327016433</v>
      </c>
      <c r="F891" s="2">
        <v>490.9</v>
      </c>
      <c r="G891" s="3">
        <v>-5.0877489046615061E-4</v>
      </c>
      <c r="H891" s="3">
        <f t="shared" ref="H891:H954" si="119">($F891-$F890)/$F890</f>
        <v>-3.1475276677835544E-3</v>
      </c>
      <c r="I891" s="3">
        <f t="shared" ref="I891:I954" si="120">I890+($F891-$F890)/$F890</f>
        <v>1.4479572715892903</v>
      </c>
      <c r="J891" s="2">
        <v>4080.7219</v>
      </c>
      <c r="K891" s="3">
        <v>-7.9962650189738835E-4</v>
      </c>
      <c r="L891" s="3">
        <f t="shared" ref="L891:L954" si="121">($J891-$J890)/$J890</f>
        <v>-6.6260682296976538E-3</v>
      </c>
      <c r="M891" s="3">
        <f t="shared" ref="M891:M954" si="122">M890+($J891-$J890)/$J890</f>
        <v>1.6625757195131814</v>
      </c>
      <c r="N891" s="5">
        <f t="shared" si="116"/>
        <v>1.5112664547206132</v>
      </c>
    </row>
    <row r="892" spans="1:14" x14ac:dyDescent="0.15">
      <c r="A892" s="1">
        <v>41150</v>
      </c>
      <c r="B892" s="2">
        <v>19788.509999999998</v>
      </c>
      <c r="C892" s="3">
        <v>-1.1889928097946048E-4</v>
      </c>
      <c r="D892" s="3">
        <f t="shared" si="117"/>
        <v>-1.1755620387850106E-3</v>
      </c>
      <c r="E892" s="3">
        <f t="shared" si="118"/>
        <v>1.4301276706628583</v>
      </c>
      <c r="F892" s="2">
        <v>492.77</v>
      </c>
      <c r="G892" s="3">
        <v>6.1323654768123985E-4</v>
      </c>
      <c r="H892" s="3">
        <f t="shared" si="119"/>
        <v>3.8093298024037578E-3</v>
      </c>
      <c r="I892" s="3">
        <f t="shared" si="120"/>
        <v>1.4517666013916941</v>
      </c>
      <c r="J892" s="2">
        <v>4061.5945999999999</v>
      </c>
      <c r="K892" s="3">
        <v>-5.654190393435363E-4</v>
      </c>
      <c r="L892" s="3">
        <f t="shared" si="121"/>
        <v>-4.6872343837006157E-3</v>
      </c>
      <c r="M892" s="3">
        <f t="shared" si="122"/>
        <v>1.6578884851294808</v>
      </c>
      <c r="N892" s="5">
        <f t="shared" si="116"/>
        <v>1.5102523117237092</v>
      </c>
    </row>
    <row r="893" spans="1:14" x14ac:dyDescent="0.15">
      <c r="A893" s="1">
        <v>41151</v>
      </c>
      <c r="B893" s="2">
        <v>19552.91</v>
      </c>
      <c r="C893" s="3">
        <v>-1.2121736619655969E-3</v>
      </c>
      <c r="D893" s="3">
        <f t="shared" si="117"/>
        <v>-1.1905898928216353E-2</v>
      </c>
      <c r="E893" s="3">
        <f t="shared" si="118"/>
        <v>1.4182217717346419</v>
      </c>
      <c r="F893" s="2">
        <v>491.13</v>
      </c>
      <c r="G893" s="3">
        <v>-5.3797512270162035E-4</v>
      </c>
      <c r="H893" s="3">
        <f t="shared" si="119"/>
        <v>-3.3281246829149225E-3</v>
      </c>
      <c r="I893" s="3">
        <f t="shared" si="120"/>
        <v>1.4484384767087792</v>
      </c>
      <c r="J893" s="2">
        <v>4096.1707999999999</v>
      </c>
      <c r="K893" s="3">
        <v>1.0191304126312298E-3</v>
      </c>
      <c r="L893" s="3">
        <f t="shared" si="121"/>
        <v>8.5129618795534087E-3</v>
      </c>
      <c r="M893" s="3">
        <f t="shared" si="122"/>
        <v>1.6664014470090343</v>
      </c>
      <c r="N893" s="5">
        <f t="shared" si="116"/>
        <v>1.5072729127431561</v>
      </c>
    </row>
    <row r="894" spans="1:14" x14ac:dyDescent="0.15">
      <c r="A894" s="1">
        <v>41152</v>
      </c>
      <c r="B894" s="2">
        <v>19482.57</v>
      </c>
      <c r="C894" s="3">
        <v>-3.648683042822671E-4</v>
      </c>
      <c r="D894" s="3">
        <f t="shared" si="117"/>
        <v>-3.5974184916720909E-3</v>
      </c>
      <c r="E894" s="3">
        <f t="shared" si="118"/>
        <v>1.4146243532429699</v>
      </c>
      <c r="F894" s="2">
        <v>490.7</v>
      </c>
      <c r="G894" s="3">
        <v>-1.4137170039075494E-4</v>
      </c>
      <c r="H894" s="3">
        <f t="shared" si="119"/>
        <v>-8.7553193655449035E-4</v>
      </c>
      <c r="I894" s="3">
        <f t="shared" si="120"/>
        <v>1.4475629447722247</v>
      </c>
      <c r="J894" s="2">
        <v>4077.0436</v>
      </c>
      <c r="K894" s="3">
        <v>-5.6302134507564116E-4</v>
      </c>
      <c r="L894" s="3">
        <f t="shared" si="121"/>
        <v>-4.6695318466700416E-3</v>
      </c>
      <c r="M894" s="3">
        <f t="shared" si="122"/>
        <v>1.6617319151623642</v>
      </c>
      <c r="N894" s="5">
        <f t="shared" si="116"/>
        <v>1.5040399303997014</v>
      </c>
    </row>
    <row r="895" spans="1:14" x14ac:dyDescent="0.15">
      <c r="A895" s="1">
        <v>41155</v>
      </c>
      <c r="B895" s="2">
        <v>19559.21</v>
      </c>
      <c r="C895" s="3">
        <v>3.9732572240892876E-4</v>
      </c>
      <c r="D895" s="3">
        <f t="shared" si="117"/>
        <v>3.9337725977629965E-3</v>
      </c>
      <c r="E895" s="3">
        <f t="shared" si="118"/>
        <v>1.4185581258407329</v>
      </c>
      <c r="F895" s="2">
        <f>F894</f>
        <v>490.7</v>
      </c>
      <c r="G895" s="3">
        <v>0</v>
      </c>
      <c r="H895" s="3">
        <f t="shared" si="119"/>
        <v>0</v>
      </c>
      <c r="I895" s="3">
        <f t="shared" si="120"/>
        <v>1.4475629447722247</v>
      </c>
      <c r="J895" s="2">
        <v>4132.9539000000004</v>
      </c>
      <c r="K895" s="3">
        <v>1.6357242923517874E-3</v>
      </c>
      <c r="L895" s="3">
        <f t="shared" si="121"/>
        <v>1.3713441769423428E-2</v>
      </c>
      <c r="M895" s="3">
        <f t="shared" si="122"/>
        <v>1.6754453569317875</v>
      </c>
      <c r="N895" s="5">
        <f t="shared" si="116"/>
        <v>1.510136978406718</v>
      </c>
    </row>
    <row r="896" spans="1:14" x14ac:dyDescent="0.15">
      <c r="A896" s="1">
        <v>41156</v>
      </c>
      <c r="B896" s="2">
        <v>19429.91</v>
      </c>
      <c r="C896" s="3">
        <v>-6.716894617803189E-4</v>
      </c>
      <c r="D896" s="3">
        <f t="shared" si="117"/>
        <v>-6.6106964442837557E-3</v>
      </c>
      <c r="E896" s="3">
        <f t="shared" si="118"/>
        <v>1.4119474293964491</v>
      </c>
      <c r="F896" s="2">
        <v>491.16</v>
      </c>
      <c r="G896" s="3">
        <v>1.512073556841405E-4</v>
      </c>
      <c r="H896" s="3">
        <f t="shared" si="119"/>
        <v>9.3743631546777337E-4</v>
      </c>
      <c r="I896" s="3">
        <f t="shared" si="120"/>
        <v>1.4485003810876924</v>
      </c>
      <c r="J896" s="2">
        <v>4121.1832999999997</v>
      </c>
      <c r="K896" s="3">
        <v>-3.4263409982191812E-4</v>
      </c>
      <c r="L896" s="3">
        <f t="shared" si="121"/>
        <v>-2.8479872470875468E-3</v>
      </c>
      <c r="M896" s="3">
        <f t="shared" si="122"/>
        <v>1.6725973696847001</v>
      </c>
      <c r="N896" s="5">
        <f t="shared" si="116"/>
        <v>1.5067384508418606</v>
      </c>
    </row>
    <row r="897" spans="1:14" x14ac:dyDescent="0.15">
      <c r="A897" s="1">
        <v>41157</v>
      </c>
      <c r="B897" s="2">
        <v>19145.07</v>
      </c>
      <c r="C897" s="3">
        <v>-1.4978386333772827E-3</v>
      </c>
      <c r="D897" s="3">
        <f t="shared" si="117"/>
        <v>-1.465987233085486E-2</v>
      </c>
      <c r="E897" s="3">
        <f t="shared" si="118"/>
        <v>1.3972875570655943</v>
      </c>
      <c r="F897" s="2">
        <v>491.95</v>
      </c>
      <c r="G897" s="3">
        <v>2.5928480912698333E-4</v>
      </c>
      <c r="H897" s="3">
        <f t="shared" si="119"/>
        <v>1.6084371691505082E-3</v>
      </c>
      <c r="I897" s="3">
        <f t="shared" si="120"/>
        <v>1.4501088182568429</v>
      </c>
      <c r="J897" s="2">
        <v>4099.8491000000004</v>
      </c>
      <c r="K897" s="3">
        <v>-6.2391471135135287E-4</v>
      </c>
      <c r="L897" s="3">
        <f t="shared" si="121"/>
        <v>-5.1767170851146878E-3</v>
      </c>
      <c r="M897" s="3">
        <f t="shared" si="122"/>
        <v>1.6674206525995854</v>
      </c>
      <c r="N897" s="5">
        <f t="shared" si="116"/>
        <v>1.4994505984136237</v>
      </c>
    </row>
    <row r="898" spans="1:14" x14ac:dyDescent="0.15">
      <c r="A898" s="1">
        <v>41158</v>
      </c>
      <c r="B898" s="2">
        <v>19209.3</v>
      </c>
      <c r="C898" s="3">
        <v>3.3957666616649633E-4</v>
      </c>
      <c r="D898" s="3">
        <f t="shared" si="117"/>
        <v>3.3549106898015813E-3</v>
      </c>
      <c r="E898" s="3">
        <f t="shared" si="118"/>
        <v>1.4006424677553959</v>
      </c>
      <c r="F898" s="2">
        <v>491.65</v>
      </c>
      <c r="G898" s="3">
        <v>-9.842320268165041E-5</v>
      </c>
      <c r="H898" s="3">
        <f t="shared" si="119"/>
        <v>-6.0981807094219204E-4</v>
      </c>
      <c r="I898" s="3">
        <f t="shared" si="120"/>
        <v>1.4494990001859007</v>
      </c>
      <c r="J898" s="2">
        <v>4135.8966</v>
      </c>
      <c r="K898" s="3">
        <v>1.0512172202288223E-3</v>
      </c>
      <c r="L898" s="3">
        <f t="shared" si="121"/>
        <v>8.792396773822644E-3</v>
      </c>
      <c r="M898" s="3">
        <f t="shared" si="122"/>
        <v>1.676213049373408</v>
      </c>
      <c r="N898" s="5">
        <f t="shared" si="116"/>
        <v>1.5035414500506143</v>
      </c>
    </row>
    <row r="899" spans="1:14" x14ac:dyDescent="0.15">
      <c r="A899" s="1">
        <v>41159</v>
      </c>
      <c r="B899" s="2">
        <v>19802.16</v>
      </c>
      <c r="C899" s="3">
        <v>3.0723549444066772E-3</v>
      </c>
      <c r="D899" s="3">
        <f t="shared" si="117"/>
        <v>3.0863175649294906E-2</v>
      </c>
      <c r="E899" s="3">
        <f t="shared" si="118"/>
        <v>1.4315056434046909</v>
      </c>
      <c r="F899" s="2">
        <v>493.64</v>
      </c>
      <c r="G899" s="3">
        <v>6.51330439691755E-4</v>
      </c>
      <c r="H899" s="3">
        <f t="shared" si="119"/>
        <v>4.0475948337231954E-3</v>
      </c>
      <c r="I899" s="3">
        <f t="shared" si="120"/>
        <v>1.453546595019624</v>
      </c>
      <c r="J899" s="2">
        <v>4167.5300999999999</v>
      </c>
      <c r="K899" s="3">
        <v>9.1413907744121166E-4</v>
      </c>
      <c r="L899" s="3">
        <f t="shared" si="121"/>
        <v>7.6485229345433616E-3</v>
      </c>
      <c r="M899" s="3">
        <f t="shared" si="122"/>
        <v>1.6838615723079513</v>
      </c>
      <c r="N899" s="5">
        <f t="shared" ref="N899:N962" si="123">SUM(PRODUCT(E899,$B$3322),PRODUCT(I899,$F$3322),PRODUCT(M899,$J$3322))</f>
        <v>1.5197745644009211</v>
      </c>
    </row>
    <row r="900" spans="1:14" x14ac:dyDescent="0.15">
      <c r="A900" s="1">
        <v>41162</v>
      </c>
      <c r="B900" s="2">
        <v>19827.169999999998</v>
      </c>
      <c r="C900" s="3">
        <v>1.2756150124883787E-4</v>
      </c>
      <c r="D900" s="3">
        <f t="shared" si="117"/>
        <v>1.2629935320186486E-3</v>
      </c>
      <c r="E900" s="3">
        <f t="shared" si="118"/>
        <v>1.4327686369367096</v>
      </c>
      <c r="F900" s="2">
        <v>492.08</v>
      </c>
      <c r="G900" s="3">
        <v>-5.1062830210350167E-4</v>
      </c>
      <c r="H900" s="3">
        <f t="shared" si="119"/>
        <v>-3.1601977149339645E-3</v>
      </c>
      <c r="I900" s="3">
        <f t="shared" si="120"/>
        <v>1.45038639730469</v>
      </c>
      <c r="J900" s="2">
        <v>4275.6724999999997</v>
      </c>
      <c r="K900" s="3">
        <v>3.0640797973979063E-3</v>
      </c>
      <c r="L900" s="3">
        <f t="shared" si="121"/>
        <v>2.5948798786120279E-2</v>
      </c>
      <c r="M900" s="3">
        <f t="shared" si="122"/>
        <v>1.7098103710940715</v>
      </c>
      <c r="N900" s="5">
        <f t="shared" si="123"/>
        <v>1.5279442375708936</v>
      </c>
    </row>
    <row r="901" spans="1:14" x14ac:dyDescent="0.15">
      <c r="A901" s="1">
        <v>41163</v>
      </c>
      <c r="B901" s="2">
        <v>19857.88</v>
      </c>
      <c r="C901" s="3">
        <v>1.5638952089361171E-4</v>
      </c>
      <c r="D901" s="3">
        <f t="shared" si="117"/>
        <v>1.548884687023048E-3</v>
      </c>
      <c r="E901" s="3">
        <f t="shared" si="118"/>
        <v>1.4343175216237327</v>
      </c>
      <c r="F901" s="2">
        <v>491.54</v>
      </c>
      <c r="G901" s="3">
        <v>-1.7716457116259609E-4</v>
      </c>
      <c r="H901" s="3">
        <f t="shared" si="119"/>
        <v>-1.0973825394244099E-3</v>
      </c>
      <c r="I901" s="3">
        <f t="shared" si="120"/>
        <v>1.4492890147652655</v>
      </c>
      <c r="J901" s="2">
        <v>4293.3284000000003</v>
      </c>
      <c r="K901" s="3">
        <v>4.926446931181695E-4</v>
      </c>
      <c r="L901" s="3">
        <f t="shared" si="121"/>
        <v>4.1293854943288237E-3</v>
      </c>
      <c r="M901" s="3">
        <f t="shared" si="122"/>
        <v>1.7139397565884003</v>
      </c>
      <c r="N901" s="5">
        <f t="shared" si="123"/>
        <v>1.529641549169275</v>
      </c>
    </row>
    <row r="902" spans="1:14" x14ac:dyDescent="0.15">
      <c r="A902" s="1">
        <v>41164</v>
      </c>
      <c r="B902" s="2">
        <v>20075.39</v>
      </c>
      <c r="C902" s="3">
        <v>1.0995766879232853E-3</v>
      </c>
      <c r="D902" s="3">
        <f t="shared" si="117"/>
        <v>1.0953334394205141E-2</v>
      </c>
      <c r="E902" s="3">
        <f t="shared" si="118"/>
        <v>1.4452708560179379</v>
      </c>
      <c r="F902" s="2">
        <v>491.81</v>
      </c>
      <c r="G902" s="3">
        <v>8.8598750653468334E-5</v>
      </c>
      <c r="H902" s="3">
        <f t="shared" si="119"/>
        <v>5.4929405541762988E-4</v>
      </c>
      <c r="I902" s="3">
        <f t="shared" si="120"/>
        <v>1.4498383088206832</v>
      </c>
      <c r="J902" s="2">
        <v>4288.1787999999997</v>
      </c>
      <c r="K902" s="3">
        <v>-1.4349798913553132E-4</v>
      </c>
      <c r="L902" s="3">
        <f t="shared" si="121"/>
        <v>-1.1994423720302053E-3</v>
      </c>
      <c r="M902" s="3">
        <f t="shared" si="122"/>
        <v>1.71274031421637</v>
      </c>
      <c r="N902" s="5">
        <f t="shared" si="123"/>
        <v>1.5338904498286619</v>
      </c>
    </row>
    <row r="903" spans="1:14" x14ac:dyDescent="0.15">
      <c r="A903" s="1">
        <v>41165</v>
      </c>
      <c r="B903" s="2">
        <v>20047.63</v>
      </c>
      <c r="C903" s="3">
        <v>-1.3968940063480655E-4</v>
      </c>
      <c r="D903" s="3">
        <f t="shared" si="117"/>
        <v>-1.3827875822087839E-3</v>
      </c>
      <c r="E903" s="3">
        <f t="shared" si="118"/>
        <v>1.4438880684357291</v>
      </c>
      <c r="F903" s="2">
        <v>492.08</v>
      </c>
      <c r="G903" s="3">
        <v>8.8542283519282277E-5</v>
      </c>
      <c r="H903" s="3">
        <f t="shared" si="119"/>
        <v>5.489924971025026E-4</v>
      </c>
      <c r="I903" s="3">
        <f t="shared" si="120"/>
        <v>1.4503873013177857</v>
      </c>
      <c r="J903" s="2">
        <v>4274.2012000000004</v>
      </c>
      <c r="K903" s="3">
        <v>-3.9052055857828312E-4</v>
      </c>
      <c r="L903" s="3">
        <f t="shared" si="121"/>
        <v>-3.2595655759501581E-3</v>
      </c>
      <c r="M903" s="3">
        <f t="shared" si="122"/>
        <v>1.7094807486404198</v>
      </c>
      <c r="N903" s="5">
        <f t="shared" si="123"/>
        <v>1.5324015957497088</v>
      </c>
    </row>
    <row r="904" spans="1:14" x14ac:dyDescent="0.15">
      <c r="A904" s="1">
        <v>41166</v>
      </c>
      <c r="B904" s="2">
        <v>20629.78</v>
      </c>
      <c r="C904" s="3">
        <v>2.8813475028658065E-3</v>
      </c>
      <c r="D904" s="3">
        <f t="shared" si="117"/>
        <v>2.9038345180951452E-2</v>
      </c>
      <c r="E904" s="3">
        <f t="shared" si="118"/>
        <v>1.4729264136166806</v>
      </c>
      <c r="F904" s="2">
        <v>495.33</v>
      </c>
      <c r="G904" s="3">
        <v>1.0608645218964632E-3</v>
      </c>
      <c r="H904" s="3">
        <f t="shared" si="119"/>
        <v>6.6046171354251339E-3</v>
      </c>
      <c r="I904" s="3">
        <f t="shared" si="120"/>
        <v>1.4569919184532107</v>
      </c>
      <c r="J904" s="2">
        <v>4440.4610000000002</v>
      </c>
      <c r="K904" s="3">
        <v>4.5437765684305147E-3</v>
      </c>
      <c r="L904" s="3">
        <f t="shared" si="121"/>
        <v>3.889844960971884E-2</v>
      </c>
      <c r="M904" s="3">
        <f t="shared" si="122"/>
        <v>1.7483791982501387</v>
      </c>
      <c r="N904" s="5">
        <f t="shared" si="123"/>
        <v>1.5587708766569706</v>
      </c>
    </row>
    <row r="905" spans="1:14" x14ac:dyDescent="0.15">
      <c r="A905" s="1">
        <v>41169</v>
      </c>
      <c r="B905" s="2">
        <v>20658.11</v>
      </c>
      <c r="C905" s="3">
        <v>1.3811738381319487E-4</v>
      </c>
      <c r="D905" s="3">
        <f t="shared" si="117"/>
        <v>1.3732574947479686E-3</v>
      </c>
      <c r="E905" s="3">
        <f t="shared" si="118"/>
        <v>1.4742996711114287</v>
      </c>
      <c r="F905" s="2">
        <v>493.14</v>
      </c>
      <c r="G905" s="3">
        <v>-7.1460176871213446E-4</v>
      </c>
      <c r="H905" s="3">
        <f t="shared" si="119"/>
        <v>-4.4212948943128782E-3</v>
      </c>
      <c r="I905" s="3">
        <f t="shared" si="120"/>
        <v>1.4525706235588978</v>
      </c>
      <c r="J905" s="2">
        <v>4397.0568999999996</v>
      </c>
      <c r="K905" s="3">
        <v>-1.1709537836971221E-3</v>
      </c>
      <c r="L905" s="3">
        <f t="shared" si="121"/>
        <v>-9.7746833042786883E-3</v>
      </c>
      <c r="M905" s="3">
        <f t="shared" si="122"/>
        <v>1.73860451494586</v>
      </c>
      <c r="N905" s="5">
        <f t="shared" si="123"/>
        <v>1.5549787085596152</v>
      </c>
    </row>
    <row r="906" spans="1:14" x14ac:dyDescent="0.15">
      <c r="A906" s="1">
        <v>41170</v>
      </c>
      <c r="B906" s="2">
        <v>20601.93</v>
      </c>
      <c r="C906" s="3">
        <v>-2.7415476331316141E-4</v>
      </c>
      <c r="D906" s="3">
        <f t="shared" si="117"/>
        <v>-2.7195130629084794E-3</v>
      </c>
      <c r="E906" s="3">
        <f t="shared" si="118"/>
        <v>1.4715801580485202</v>
      </c>
      <c r="F906" s="2">
        <v>491.69</v>
      </c>
      <c r="G906" s="3">
        <v>-4.7511209926007165E-4</v>
      </c>
      <c r="H906" s="3">
        <f t="shared" si="119"/>
        <v>-2.9403414851766002E-3</v>
      </c>
      <c r="I906" s="3">
        <f t="shared" si="120"/>
        <v>1.4496302820737212</v>
      </c>
      <c r="J906" s="2">
        <v>4383.8149999999996</v>
      </c>
      <c r="K906" s="3">
        <v>-3.5967063350085603E-4</v>
      </c>
      <c r="L906" s="3">
        <f t="shared" si="121"/>
        <v>-3.011537103374757E-3</v>
      </c>
      <c r="M906" s="3">
        <f t="shared" si="122"/>
        <v>1.7355929778424852</v>
      </c>
      <c r="N906" s="5">
        <f t="shared" si="123"/>
        <v>1.5521057539989069</v>
      </c>
    </row>
    <row r="907" spans="1:14" x14ac:dyDescent="0.15">
      <c r="A907" s="1">
        <v>41171</v>
      </c>
      <c r="B907" s="2">
        <v>20841.91</v>
      </c>
      <c r="C907" s="3">
        <v>1.1645477499237823E-3</v>
      </c>
      <c r="D907" s="3">
        <f t="shared" si="117"/>
        <v>1.1648423230250737E-2</v>
      </c>
      <c r="E907" s="3">
        <f t="shared" si="118"/>
        <v>1.4832285812787709</v>
      </c>
      <c r="F907" s="2">
        <v>494.55</v>
      </c>
      <c r="G907" s="3">
        <v>9.3490496843454736E-4</v>
      </c>
      <c r="H907" s="3">
        <f t="shared" si="119"/>
        <v>5.8166731070390162E-3</v>
      </c>
      <c r="I907" s="3">
        <f t="shared" si="120"/>
        <v>1.4554469551807603</v>
      </c>
      <c r="J907" s="2">
        <v>4446.3463000000002</v>
      </c>
      <c r="K907" s="3">
        <v>1.6861459623074273E-3</v>
      </c>
      <c r="L907" s="3">
        <f t="shared" si="121"/>
        <v>1.426412839045456E-2</v>
      </c>
      <c r="M907" s="3">
        <f t="shared" si="122"/>
        <v>1.7498571062329398</v>
      </c>
      <c r="N907" s="5">
        <f t="shared" si="123"/>
        <v>1.5630775094219942</v>
      </c>
    </row>
    <row r="908" spans="1:14" x14ac:dyDescent="0.15">
      <c r="A908" s="1">
        <v>41172</v>
      </c>
      <c r="B908" s="2">
        <v>20590.919999999998</v>
      </c>
      <c r="C908" s="3">
        <v>-1.2197868378715263E-3</v>
      </c>
      <c r="D908" s="3">
        <f t="shared" si="117"/>
        <v>-1.2042562317945026E-2</v>
      </c>
      <c r="E908" s="3">
        <f t="shared" si="118"/>
        <v>1.4711860189608259</v>
      </c>
      <c r="F908" s="2">
        <v>494.68</v>
      </c>
      <c r="G908" s="3">
        <v>4.2365321527246009E-5</v>
      </c>
      <c r="H908" s="3">
        <f t="shared" si="119"/>
        <v>2.6286523101808805E-4</v>
      </c>
      <c r="I908" s="3">
        <f t="shared" si="120"/>
        <v>1.4557098204117784</v>
      </c>
      <c r="J908" s="2">
        <v>4362.0628999999999</v>
      </c>
      <c r="K908" s="3">
        <v>-2.2835341013973396E-3</v>
      </c>
      <c r="L908" s="3">
        <f t="shared" si="121"/>
        <v>-1.8955653544124589E-2</v>
      </c>
      <c r="M908" s="3">
        <f t="shared" si="122"/>
        <v>1.7309014526888151</v>
      </c>
      <c r="N908" s="5">
        <f t="shared" si="123"/>
        <v>1.5520072289395326</v>
      </c>
    </row>
    <row r="909" spans="1:14" x14ac:dyDescent="0.15">
      <c r="A909" s="1">
        <v>41173</v>
      </c>
      <c r="B909" s="2">
        <v>20734.939999999999</v>
      </c>
      <c r="C909" s="3">
        <v>7.0123700201311706E-4</v>
      </c>
      <c r="D909" s="3">
        <f t="shared" si="117"/>
        <v>6.9943450802586989E-3</v>
      </c>
      <c r="E909" s="3">
        <f t="shared" si="118"/>
        <v>1.4781803640410847</v>
      </c>
      <c r="F909" s="2">
        <v>492.49</v>
      </c>
      <c r="G909" s="3">
        <v>-7.1569506136318745E-4</v>
      </c>
      <c r="H909" s="3">
        <f t="shared" si="119"/>
        <v>-4.4271043907172271E-3</v>
      </c>
      <c r="I909" s="3">
        <f t="shared" si="120"/>
        <v>1.4512827160210613</v>
      </c>
      <c r="J909" s="2">
        <v>4392.3642</v>
      </c>
      <c r="K909" s="3">
        <v>8.2532759043717609E-4</v>
      </c>
      <c r="L909" s="3">
        <f t="shared" si="121"/>
        <v>6.9465527422816588E-3</v>
      </c>
      <c r="M909" s="3">
        <f t="shared" si="122"/>
        <v>1.7378480054310967</v>
      </c>
      <c r="N909" s="5">
        <f t="shared" si="123"/>
        <v>1.5559863469175848</v>
      </c>
    </row>
    <row r="910" spans="1:14" x14ac:dyDescent="0.15">
      <c r="A910" s="1">
        <v>41176</v>
      </c>
      <c r="B910" s="2">
        <v>20694.7</v>
      </c>
      <c r="C910" s="3">
        <v>-1.9547624807848807E-4</v>
      </c>
      <c r="D910" s="3">
        <f t="shared" si="117"/>
        <v>-1.9406856253260422E-3</v>
      </c>
      <c r="E910" s="3">
        <f t="shared" si="118"/>
        <v>1.4762396784157585</v>
      </c>
      <c r="F910" s="2">
        <v>495.09</v>
      </c>
      <c r="G910" s="3">
        <v>8.4861070019303839E-4</v>
      </c>
      <c r="H910" s="3">
        <f t="shared" si="119"/>
        <v>5.2792950110661452E-3</v>
      </c>
      <c r="I910" s="3">
        <f t="shared" si="120"/>
        <v>1.4565620110321273</v>
      </c>
      <c r="J910" s="2">
        <v>4344.8581999999997</v>
      </c>
      <c r="K910" s="3">
        <v>-1.2981769026356653E-3</v>
      </c>
      <c r="L910" s="3">
        <f t="shared" si="121"/>
        <v>-1.0815587650951237E-2</v>
      </c>
      <c r="M910" s="3">
        <f t="shared" si="122"/>
        <v>1.7270324177801455</v>
      </c>
      <c r="N910" s="5">
        <f t="shared" si="123"/>
        <v>1.5530411554114423</v>
      </c>
    </row>
    <row r="911" spans="1:14" x14ac:dyDescent="0.15">
      <c r="A911" s="1">
        <v>41177</v>
      </c>
      <c r="B911" s="2">
        <v>20698.68</v>
      </c>
      <c r="C911" s="3">
        <v>1.9350439112406704E-5</v>
      </c>
      <c r="D911" s="3">
        <f t="shared" si="117"/>
        <v>1.9231977269540333E-4</v>
      </c>
      <c r="E911" s="3">
        <f t="shared" si="118"/>
        <v>1.4764319981884539</v>
      </c>
      <c r="F911" s="2">
        <v>496.64</v>
      </c>
      <c r="G911" s="3">
        <v>5.0353110464897079E-4</v>
      </c>
      <c r="H911" s="3">
        <f t="shared" si="119"/>
        <v>3.130743905148582E-3</v>
      </c>
      <c r="I911" s="3">
        <f t="shared" si="120"/>
        <v>1.459692754937276</v>
      </c>
      <c r="J911" s="2">
        <v>4351.9192000000003</v>
      </c>
      <c r="K911" s="3">
        <v>1.9381094439680164E-4</v>
      </c>
      <c r="L911" s="3">
        <f t="shared" si="121"/>
        <v>1.6251393428675313E-3</v>
      </c>
      <c r="M911" s="3">
        <f t="shared" si="122"/>
        <v>1.7286575571230129</v>
      </c>
      <c r="N911" s="5">
        <f t="shared" si="123"/>
        <v>1.5544734957942623</v>
      </c>
    </row>
    <row r="912" spans="1:14" x14ac:dyDescent="0.15">
      <c r="A912" s="1">
        <v>41178</v>
      </c>
      <c r="B912" s="2">
        <v>20527.73</v>
      </c>
      <c r="C912" s="3">
        <v>-8.3521309538065467E-4</v>
      </c>
      <c r="D912" s="3">
        <f t="shared" si="117"/>
        <v>-8.2589807659232718E-3</v>
      </c>
      <c r="E912" s="3">
        <f t="shared" si="118"/>
        <v>1.4681730174225307</v>
      </c>
      <c r="F912" s="2">
        <v>496.2</v>
      </c>
      <c r="G912" s="3">
        <v>-1.4279833827751917E-4</v>
      </c>
      <c r="H912" s="3">
        <f t="shared" si="119"/>
        <v>-8.8595360824741812E-4</v>
      </c>
      <c r="I912" s="3">
        <f t="shared" si="120"/>
        <v>1.4588068013290285</v>
      </c>
      <c r="J912" s="2">
        <v>4349.7129999999997</v>
      </c>
      <c r="K912" s="3">
        <v>-6.0525836060599957E-5</v>
      </c>
      <c r="L912" s="3">
        <f t="shared" si="121"/>
        <v>-5.0694875033537739E-4</v>
      </c>
      <c r="M912" s="3">
        <f t="shared" si="122"/>
        <v>1.7281506083726776</v>
      </c>
      <c r="N912" s="5">
        <f t="shared" si="123"/>
        <v>1.5506845712400472</v>
      </c>
    </row>
    <row r="913" spans="1:14" x14ac:dyDescent="0.15">
      <c r="A913" s="1">
        <v>41179</v>
      </c>
      <c r="B913" s="2">
        <v>20762.29</v>
      </c>
      <c r="C913" s="3">
        <v>1.1429259673784171E-3</v>
      </c>
      <c r="D913" s="3">
        <f t="shared" si="117"/>
        <v>1.1426494795089438E-2</v>
      </c>
      <c r="E913" s="3">
        <f t="shared" si="118"/>
        <v>1.4795995122176202</v>
      </c>
      <c r="F913" s="2">
        <v>495.06</v>
      </c>
      <c r="G913" s="3">
        <v>-3.7070474161500288E-4</v>
      </c>
      <c r="H913" s="3">
        <f t="shared" si="119"/>
        <v>-2.2974607013300815E-3</v>
      </c>
      <c r="I913" s="3">
        <f t="shared" si="120"/>
        <v>1.4565093406276983</v>
      </c>
      <c r="J913" s="2">
        <v>4343.8301000000001</v>
      </c>
      <c r="K913" s="3">
        <v>-1.6157029373185336E-4</v>
      </c>
      <c r="L913" s="3">
        <f t="shared" si="121"/>
        <v>-1.3524800371885707E-3</v>
      </c>
      <c r="M913" s="3">
        <f t="shared" si="122"/>
        <v>1.7267981283354892</v>
      </c>
      <c r="N913" s="5">
        <f t="shared" si="123"/>
        <v>1.554330058158041</v>
      </c>
    </row>
    <row r="914" spans="1:14" x14ac:dyDescent="0.15">
      <c r="A914" s="1">
        <v>41180</v>
      </c>
      <c r="B914" s="2">
        <v>20840.38</v>
      </c>
      <c r="C914" s="3">
        <v>3.7749857879620317E-4</v>
      </c>
      <c r="D914" s="3">
        <f t="shared" si="117"/>
        <v>3.7611458080972831E-3</v>
      </c>
      <c r="E914" s="3">
        <f t="shared" si="118"/>
        <v>1.4833606580257175</v>
      </c>
      <c r="F914" s="2">
        <v>497.31</v>
      </c>
      <c r="G914" s="3">
        <v>7.3030291299507782E-4</v>
      </c>
      <c r="H914" s="3">
        <f t="shared" si="119"/>
        <v>4.5449036480426615E-3</v>
      </c>
      <c r="I914" s="3">
        <f t="shared" si="120"/>
        <v>1.461054244275741</v>
      </c>
      <c r="J914" s="2">
        <v>4395.3059999999996</v>
      </c>
      <c r="K914" s="3">
        <v>1.40441966386464E-3</v>
      </c>
      <c r="L914" s="3">
        <f t="shared" si="121"/>
        <v>1.1850348382640347E-2</v>
      </c>
      <c r="M914" s="3">
        <f t="shared" si="122"/>
        <v>1.7386484767181296</v>
      </c>
      <c r="N914" s="5">
        <f t="shared" si="123"/>
        <v>1.5609409266247765</v>
      </c>
    </row>
    <row r="915" spans="1:14" x14ac:dyDescent="0.15">
      <c r="A915" s="1">
        <v>41183</v>
      </c>
      <c r="B915" s="2">
        <f t="shared" ref="B915:B916" si="124">B914</f>
        <v>20840.38</v>
      </c>
      <c r="C915" s="3">
        <v>0</v>
      </c>
      <c r="D915" s="3">
        <f t="shared" si="117"/>
        <v>0</v>
      </c>
      <c r="E915" s="3">
        <f t="shared" si="118"/>
        <v>1.4833606580257175</v>
      </c>
      <c r="F915" s="2">
        <v>497.67</v>
      </c>
      <c r="G915" s="3">
        <v>1.1652817787268001E-4</v>
      </c>
      <c r="H915" s="3">
        <f t="shared" si="119"/>
        <v>7.2389455269351844E-4</v>
      </c>
      <c r="I915" s="3">
        <f t="shared" si="120"/>
        <v>1.4617781388284345</v>
      </c>
      <c r="J915" s="2">
        <f t="shared" ref="J915:J919" si="125">J914</f>
        <v>4395.3059999999996</v>
      </c>
      <c r="K915" s="3">
        <v>0</v>
      </c>
      <c r="L915" s="3">
        <f t="shared" si="121"/>
        <v>0</v>
      </c>
      <c r="M915" s="3">
        <f t="shared" si="122"/>
        <v>1.7386484767181296</v>
      </c>
      <c r="N915" s="5">
        <f t="shared" si="123"/>
        <v>1.5611310425010752</v>
      </c>
    </row>
    <row r="916" spans="1:14" x14ac:dyDescent="0.15">
      <c r="A916" s="1">
        <v>41184</v>
      </c>
      <c r="B916" s="2">
        <f t="shared" si="124"/>
        <v>20840.38</v>
      </c>
      <c r="C916" s="3">
        <v>0</v>
      </c>
      <c r="D916" s="3">
        <f t="shared" si="117"/>
        <v>0</v>
      </c>
      <c r="E916" s="3">
        <f t="shared" si="118"/>
        <v>1.4833606580257175</v>
      </c>
      <c r="F916" s="2">
        <v>496.28</v>
      </c>
      <c r="G916" s="3">
        <v>-4.5059771003153797E-4</v>
      </c>
      <c r="H916" s="3">
        <f t="shared" si="119"/>
        <v>-2.7930154520064364E-3</v>
      </c>
      <c r="I916" s="3">
        <f t="shared" si="120"/>
        <v>1.4589851233764282</v>
      </c>
      <c r="J916" s="2">
        <f t="shared" si="125"/>
        <v>4395.3059999999996</v>
      </c>
      <c r="K916" s="3">
        <v>0</v>
      </c>
      <c r="L916" s="3">
        <f t="shared" si="121"/>
        <v>0</v>
      </c>
      <c r="M916" s="3">
        <f t="shared" si="122"/>
        <v>1.7386484767181296</v>
      </c>
      <c r="N916" s="5">
        <f t="shared" si="123"/>
        <v>1.5603975149752798</v>
      </c>
    </row>
    <row r="917" spans="1:14" x14ac:dyDescent="0.15">
      <c r="A917" s="1">
        <v>41185</v>
      </c>
      <c r="B917" s="2">
        <v>20888.28</v>
      </c>
      <c r="C917" s="3">
        <v>2.3080308491144695E-4</v>
      </c>
      <c r="D917" s="3">
        <f t="shared" si="117"/>
        <v>2.298422581545913E-3</v>
      </c>
      <c r="E917" s="3">
        <f t="shared" si="118"/>
        <v>1.4856590806072634</v>
      </c>
      <c r="F917" s="2">
        <v>495.4</v>
      </c>
      <c r="G917" s="3">
        <v>-2.8600515385159556E-4</v>
      </c>
      <c r="H917" s="3">
        <f t="shared" si="119"/>
        <v>-1.7731925525912701E-3</v>
      </c>
      <c r="I917" s="3">
        <f t="shared" si="120"/>
        <v>1.4572119308238369</v>
      </c>
      <c r="J917" s="2">
        <f t="shared" si="125"/>
        <v>4395.3059999999996</v>
      </c>
      <c r="K917" s="3">
        <v>0</v>
      </c>
      <c r="L917" s="3">
        <f t="shared" si="121"/>
        <v>0</v>
      </c>
      <c r="M917" s="3">
        <f t="shared" si="122"/>
        <v>1.7386484767181296</v>
      </c>
      <c r="N917" s="5">
        <f t="shared" si="123"/>
        <v>1.5608753931006456</v>
      </c>
    </row>
    <row r="918" spans="1:14" x14ac:dyDescent="0.15">
      <c r="A918" s="1">
        <v>41186</v>
      </c>
      <c r="B918" s="2">
        <v>20907.95</v>
      </c>
      <c r="C918" s="3">
        <v>9.4616424474328804E-5</v>
      </c>
      <c r="D918" s="3">
        <f t="shared" si="117"/>
        <v>9.4167638503514376E-4</v>
      </c>
      <c r="E918" s="3">
        <f t="shared" si="118"/>
        <v>1.4866007569922985</v>
      </c>
      <c r="F918" s="2">
        <v>494.1</v>
      </c>
      <c r="G918" s="3">
        <v>-4.2361796273927501E-4</v>
      </c>
      <c r="H918" s="3">
        <f t="shared" si="119"/>
        <v>-2.6241421073878776E-3</v>
      </c>
      <c r="I918" s="3">
        <f t="shared" si="120"/>
        <v>1.4545877887164491</v>
      </c>
      <c r="J918" s="2">
        <f t="shared" si="125"/>
        <v>4395.3059999999996</v>
      </c>
      <c r="K918" s="3">
        <v>0</v>
      </c>
      <c r="L918" s="3">
        <f t="shared" si="121"/>
        <v>0</v>
      </c>
      <c r="M918" s="3">
        <f t="shared" si="122"/>
        <v>1.7386484767181296</v>
      </c>
      <c r="N918" s="5">
        <f t="shared" si="123"/>
        <v>1.5605728026151002</v>
      </c>
    </row>
    <row r="919" spans="1:14" x14ac:dyDescent="0.15">
      <c r="A919" s="1">
        <v>41187</v>
      </c>
      <c r="B919" s="2">
        <v>21012.38</v>
      </c>
      <c r="C919" s="3">
        <v>5.0059127484633481E-4</v>
      </c>
      <c r="D919" s="3">
        <f t="shared" si="117"/>
        <v>4.9947508005328259E-3</v>
      </c>
      <c r="E919" s="3">
        <f t="shared" si="118"/>
        <v>1.4915955077928313</v>
      </c>
      <c r="F919" s="2">
        <v>493.44</v>
      </c>
      <c r="G919" s="3">
        <v>-2.1554078802471819E-4</v>
      </c>
      <c r="H919" s="3">
        <f t="shared" si="119"/>
        <v>-1.3357619914997469E-3</v>
      </c>
      <c r="I919" s="3">
        <f t="shared" si="120"/>
        <v>1.4532520267249494</v>
      </c>
      <c r="J919" s="2">
        <f t="shared" si="125"/>
        <v>4395.3059999999996</v>
      </c>
      <c r="K919" s="3">
        <v>0</v>
      </c>
      <c r="L919" s="3">
        <f t="shared" si="121"/>
        <v>0</v>
      </c>
      <c r="M919" s="3">
        <f t="shared" si="122"/>
        <v>1.7386484767181296</v>
      </c>
      <c r="N919" s="5">
        <f t="shared" si="123"/>
        <v>1.5622724851479757</v>
      </c>
    </row>
    <row r="920" spans="1:14" x14ac:dyDescent="0.15">
      <c r="A920" s="1">
        <v>41190</v>
      </c>
      <c r="B920" s="2">
        <v>20824.560000000001</v>
      </c>
      <c r="C920" s="3">
        <v>-9.0293938831719823E-4</v>
      </c>
      <c r="D920" s="3">
        <f t="shared" si="117"/>
        <v>-8.9385400416325846E-3</v>
      </c>
      <c r="E920" s="3">
        <f t="shared" si="118"/>
        <v>1.4826569677511987</v>
      </c>
      <c r="F920" s="2">
        <v>491.77</v>
      </c>
      <c r="G920" s="3">
        <v>-5.4697278696999281E-4</v>
      </c>
      <c r="H920" s="3">
        <f t="shared" si="119"/>
        <v>-3.3844033722438714E-3</v>
      </c>
      <c r="I920" s="3">
        <f t="shared" si="120"/>
        <v>1.4498676233527055</v>
      </c>
      <c r="J920" s="2">
        <v>4333.5348999999997</v>
      </c>
      <c r="K920" s="3">
        <v>-1.6901523158040135E-3</v>
      </c>
      <c r="L920" s="3">
        <f t="shared" si="121"/>
        <v>-1.4053879297596104E-2</v>
      </c>
      <c r="M920" s="3">
        <f t="shared" si="122"/>
        <v>1.7245945974205334</v>
      </c>
      <c r="N920" s="5">
        <f t="shared" si="123"/>
        <v>1.5531207200164987</v>
      </c>
    </row>
    <row r="921" spans="1:14" x14ac:dyDescent="0.15">
      <c r="A921" s="1">
        <v>41191</v>
      </c>
      <c r="B921" s="2">
        <v>20937.28</v>
      </c>
      <c r="C921" s="3">
        <v>5.4257585658044666E-4</v>
      </c>
      <c r="D921" s="3">
        <f t="shared" si="117"/>
        <v>5.4128394549511497E-3</v>
      </c>
      <c r="E921" s="3">
        <f t="shared" si="118"/>
        <v>1.4880698072061498</v>
      </c>
      <c r="F921" s="2">
        <v>489.44</v>
      </c>
      <c r="G921" s="3">
        <v>-7.6684099654446855E-4</v>
      </c>
      <c r="H921" s="3">
        <f t="shared" si="119"/>
        <v>-4.7379872704719364E-3</v>
      </c>
      <c r="I921" s="3">
        <f t="shared" si="120"/>
        <v>1.4451296360822334</v>
      </c>
      <c r="J921" s="2">
        <v>4355.5959999999995</v>
      </c>
      <c r="K921" s="3">
        <v>6.0600795948654706E-4</v>
      </c>
      <c r="L921" s="3">
        <f t="shared" si="121"/>
        <v>5.0907862770413819E-3</v>
      </c>
      <c r="M921" s="3">
        <f t="shared" si="122"/>
        <v>1.7296853836975747</v>
      </c>
      <c r="N921" s="5">
        <f t="shared" si="123"/>
        <v>1.5557623953046602</v>
      </c>
    </row>
    <row r="922" spans="1:14" x14ac:dyDescent="0.15">
      <c r="A922" s="1">
        <v>41192</v>
      </c>
      <c r="B922" s="2">
        <v>20919.599999999999</v>
      </c>
      <c r="C922" s="3">
        <v>-8.4916163712254539E-5</v>
      </c>
      <c r="D922" s="3">
        <f t="shared" si="117"/>
        <v>-8.4442678323069147E-4</v>
      </c>
      <c r="E922" s="3">
        <f t="shared" si="118"/>
        <v>1.4872253804229192</v>
      </c>
      <c r="F922" s="2">
        <v>488.52</v>
      </c>
      <c r="G922" s="3">
        <v>-3.0388507479963946E-4</v>
      </c>
      <c r="H922" s="3">
        <f t="shared" si="119"/>
        <v>-1.8796992481203332E-3</v>
      </c>
      <c r="I922" s="3">
        <f t="shared" si="120"/>
        <v>1.4432499368341132</v>
      </c>
      <c r="J922" s="2">
        <v>4328.3873000000003</v>
      </c>
      <c r="K922" s="3">
        <v>-7.4841367770179764E-4</v>
      </c>
      <c r="L922" s="3">
        <f t="shared" si="121"/>
        <v>-6.2468374018157854E-3</v>
      </c>
      <c r="M922" s="3">
        <f t="shared" si="122"/>
        <v>1.7234385462957589</v>
      </c>
      <c r="N922" s="5">
        <f t="shared" si="123"/>
        <v>1.5528803451600923</v>
      </c>
    </row>
    <row r="923" spans="1:14" x14ac:dyDescent="0.15">
      <c r="A923" s="1">
        <v>41193</v>
      </c>
      <c r="B923" s="2">
        <v>20999.05</v>
      </c>
      <c r="C923" s="3">
        <v>3.8088740977614412E-4</v>
      </c>
      <c r="D923" s="3">
        <f t="shared" si="117"/>
        <v>3.7978737643167525E-3</v>
      </c>
      <c r="E923" s="3">
        <f t="shared" si="118"/>
        <v>1.4910232541872359</v>
      </c>
      <c r="F923" s="2">
        <v>489.43</v>
      </c>
      <c r="G923" s="3">
        <v>3.0049472361674758E-4</v>
      </c>
      <c r="H923" s="3">
        <f t="shared" si="119"/>
        <v>1.862769180381612E-3</v>
      </c>
      <c r="I923" s="3">
        <f t="shared" si="120"/>
        <v>1.4451127060144948</v>
      </c>
      <c r="J923" s="2">
        <v>4337.2118</v>
      </c>
      <c r="K923" s="3">
        <v>2.4318541214398529E-4</v>
      </c>
      <c r="L923" s="3">
        <f t="shared" si="121"/>
        <v>2.038750090593722E-3</v>
      </c>
      <c r="M923" s="3">
        <f t="shared" si="122"/>
        <v>1.7254772963863525</v>
      </c>
      <c r="N923" s="5">
        <f t="shared" si="123"/>
        <v>1.5555950497298023</v>
      </c>
    </row>
    <row r="924" spans="1:14" x14ac:dyDescent="0.15">
      <c r="A924" s="1">
        <v>41194</v>
      </c>
      <c r="B924" s="2">
        <v>21136.43</v>
      </c>
      <c r="C924" s="3">
        <v>6.5479012896753396E-4</v>
      </c>
      <c r="D924" s="3">
        <f t="shared" si="117"/>
        <v>6.542200718603986E-3</v>
      </c>
      <c r="E924" s="3">
        <f t="shared" si="118"/>
        <v>1.4975654549058399</v>
      </c>
      <c r="F924" s="2">
        <v>488.24</v>
      </c>
      <c r="G924" s="3">
        <v>-3.9322182218972377E-4</v>
      </c>
      <c r="H924" s="3">
        <f t="shared" si="119"/>
        <v>-2.4313997915942991E-3</v>
      </c>
      <c r="I924" s="3">
        <f t="shared" si="120"/>
        <v>1.4426813062229005</v>
      </c>
      <c r="J924" s="2">
        <v>4337.2118</v>
      </c>
      <c r="K924" s="3">
        <v>0</v>
      </c>
      <c r="L924" s="3">
        <f t="shared" si="121"/>
        <v>0</v>
      </c>
      <c r="M924" s="3">
        <f t="shared" si="122"/>
        <v>1.7254772963863525</v>
      </c>
      <c r="N924" s="5">
        <f t="shared" si="123"/>
        <v>1.5576422596245934</v>
      </c>
    </row>
    <row r="925" spans="1:14" x14ac:dyDescent="0.15">
      <c r="A925" s="1">
        <v>41197</v>
      </c>
      <c r="B925" s="2">
        <v>21148.25</v>
      </c>
      <c r="C925" s="3">
        <v>5.6135174646736421E-5</v>
      </c>
      <c r="D925" s="3">
        <f t="shared" si="117"/>
        <v>5.5922405060834345E-4</v>
      </c>
      <c r="E925" s="3">
        <f t="shared" si="118"/>
        <v>1.4981246789564482</v>
      </c>
      <c r="F925" s="2">
        <v>485.45</v>
      </c>
      <c r="G925" s="3">
        <v>-9.265516132697417E-4</v>
      </c>
      <c r="H925" s="3">
        <f t="shared" si="119"/>
        <v>-5.7144027527445936E-3</v>
      </c>
      <c r="I925" s="3">
        <f t="shared" si="120"/>
        <v>1.436966903470156</v>
      </c>
      <c r="J925" s="2">
        <v>4305.5909000000001</v>
      </c>
      <c r="K925" s="3">
        <v>-8.744742672023106E-4</v>
      </c>
      <c r="L925" s="3">
        <f t="shared" si="121"/>
        <v>-7.2906054530239659E-3</v>
      </c>
      <c r="M925" s="3">
        <f t="shared" si="122"/>
        <v>1.7181866909333285</v>
      </c>
      <c r="N925" s="5">
        <f t="shared" si="123"/>
        <v>1.553988197891687</v>
      </c>
    </row>
    <row r="926" spans="1:14" x14ac:dyDescent="0.15">
      <c r="A926" s="1">
        <v>41198</v>
      </c>
      <c r="B926" s="2">
        <v>21207.07</v>
      </c>
      <c r="C926" s="3">
        <v>2.788026333146108E-4</v>
      </c>
      <c r="D926" s="3">
        <f t="shared" si="117"/>
        <v>2.7813176031113549E-3</v>
      </c>
      <c r="E926" s="3">
        <f t="shared" si="118"/>
        <v>1.5009059965595595</v>
      </c>
      <c r="F926" s="2">
        <v>485.27</v>
      </c>
      <c r="G926" s="3">
        <v>-5.9963849863166571E-5</v>
      </c>
      <c r="H926" s="3">
        <f t="shared" si="119"/>
        <v>-3.7078998867031999E-4</v>
      </c>
      <c r="I926" s="3">
        <f t="shared" si="120"/>
        <v>1.4365961134814857</v>
      </c>
      <c r="J926" s="2">
        <v>4323.2397000000001</v>
      </c>
      <c r="K926" s="3">
        <v>4.8862654099666146E-4</v>
      </c>
      <c r="L926" s="3">
        <f t="shared" si="121"/>
        <v>4.0990424798602989E-3</v>
      </c>
      <c r="M926" s="3">
        <f t="shared" si="122"/>
        <v>1.7222857334131889</v>
      </c>
      <c r="N926" s="5">
        <f t="shared" si="123"/>
        <v>1.5563723666949212</v>
      </c>
    </row>
    <row r="927" spans="1:14" x14ac:dyDescent="0.15">
      <c r="A927" s="1">
        <v>41199</v>
      </c>
      <c r="B927" s="2">
        <v>21416.639999999999</v>
      </c>
      <c r="C927" s="3">
        <v>9.8612603200247742E-4</v>
      </c>
      <c r="D927" s="3">
        <f t="shared" si="117"/>
        <v>9.8820817774449617E-3</v>
      </c>
      <c r="E927" s="3">
        <f t="shared" si="118"/>
        <v>1.5107880783370045</v>
      </c>
      <c r="F927" s="2">
        <v>485.94</v>
      </c>
      <c r="G927" s="3">
        <v>2.2303644154647402E-4</v>
      </c>
      <c r="H927" s="3">
        <f t="shared" si="119"/>
        <v>1.3806746759536257E-3</v>
      </c>
      <c r="I927" s="3">
        <f t="shared" si="120"/>
        <v>1.4379767881574395</v>
      </c>
      <c r="J927" s="2">
        <v>4313.6799000000001</v>
      </c>
      <c r="K927" s="3">
        <v>-2.6449542822452681E-4</v>
      </c>
      <c r="L927" s="3">
        <f t="shared" si="121"/>
        <v>-2.2112583764439422E-3</v>
      </c>
      <c r="M927" s="3">
        <f t="shared" si="122"/>
        <v>1.7200744750367449</v>
      </c>
      <c r="N927" s="5">
        <f t="shared" si="123"/>
        <v>1.5600691281944661</v>
      </c>
    </row>
    <row r="928" spans="1:14" x14ac:dyDescent="0.15">
      <c r="A928" s="1">
        <v>41200</v>
      </c>
      <c r="B928" s="2">
        <v>21518.71</v>
      </c>
      <c r="C928" s="3">
        <v>4.7657138540096273E-4</v>
      </c>
      <c r="D928" s="3">
        <f t="shared" si="117"/>
        <v>4.7659203311070132E-3</v>
      </c>
      <c r="E928" s="3">
        <f t="shared" si="118"/>
        <v>1.5155539986681115</v>
      </c>
      <c r="F928" s="2">
        <v>487.46</v>
      </c>
      <c r="G928" s="3">
        <v>5.0460029482390467E-4</v>
      </c>
      <c r="H928" s="3">
        <f t="shared" si="119"/>
        <v>3.1279581841379221E-3</v>
      </c>
      <c r="I928" s="3">
        <f t="shared" si="120"/>
        <v>1.4411047463415774</v>
      </c>
      <c r="J928" s="2">
        <v>4348.2422999999999</v>
      </c>
      <c r="K928" s="3">
        <v>9.5259013389892365E-4</v>
      </c>
      <c r="L928" s="3">
        <f t="shared" si="121"/>
        <v>8.0122774061190307E-3</v>
      </c>
      <c r="M928" s="3">
        <f t="shared" si="122"/>
        <v>1.728086752442864</v>
      </c>
      <c r="N928" s="5">
        <f t="shared" si="123"/>
        <v>1.5654659151164139</v>
      </c>
    </row>
    <row r="929" spans="1:14" x14ac:dyDescent="0.15">
      <c r="A929" s="1">
        <v>41201</v>
      </c>
      <c r="B929" s="2">
        <v>21551.759999999998</v>
      </c>
      <c r="C929" s="3">
        <v>1.5380454657541986E-4</v>
      </c>
      <c r="D929" s="3">
        <f t="shared" si="117"/>
        <v>1.5358727358656386E-3</v>
      </c>
      <c r="E929" s="3">
        <f t="shared" si="118"/>
        <v>1.5170898714039771</v>
      </c>
      <c r="F929" s="2">
        <v>486.68</v>
      </c>
      <c r="G929" s="3">
        <v>-2.588097330748353E-4</v>
      </c>
      <c r="H929" s="3">
        <f t="shared" si="119"/>
        <v>-1.6001312928239707E-3</v>
      </c>
      <c r="I929" s="3">
        <f t="shared" si="120"/>
        <v>1.4395046150487534</v>
      </c>
      <c r="J929" s="2">
        <v>4298.9724999999999</v>
      </c>
      <c r="K929" s="3">
        <v>-1.3621174930940601E-3</v>
      </c>
      <c r="L929" s="3">
        <f t="shared" si="121"/>
        <v>-1.1330969297640114E-2</v>
      </c>
      <c r="M929" s="3">
        <f t="shared" si="122"/>
        <v>1.7167557831452238</v>
      </c>
      <c r="N929" s="5">
        <f t="shared" si="123"/>
        <v>1.5619727669992773</v>
      </c>
    </row>
    <row r="930" spans="1:14" x14ac:dyDescent="0.15">
      <c r="A930" s="1">
        <v>41204</v>
      </c>
      <c r="B930" s="2">
        <v>21697.55</v>
      </c>
      <c r="C930" s="3">
        <v>6.7520258708121325E-4</v>
      </c>
      <c r="D930" s="3">
        <f t="shared" si="117"/>
        <v>6.7646447436311872E-3</v>
      </c>
      <c r="E930" s="3">
        <f t="shared" si="118"/>
        <v>1.5238545161476083</v>
      </c>
      <c r="F930" s="2">
        <v>485.27</v>
      </c>
      <c r="G930" s="3">
        <v>-4.6912272231764259E-4</v>
      </c>
      <c r="H930" s="3">
        <f t="shared" si="119"/>
        <v>-2.8971808991534991E-3</v>
      </c>
      <c r="I930" s="3">
        <f t="shared" si="120"/>
        <v>1.4366074341495998</v>
      </c>
      <c r="J930" s="2">
        <v>4257.0564000000004</v>
      </c>
      <c r="K930" s="3">
        <v>-1.1725364320334893E-3</v>
      </c>
      <c r="L930" s="3">
        <f t="shared" si="121"/>
        <v>-9.7502600912193465E-3</v>
      </c>
      <c r="M930" s="3">
        <f t="shared" si="122"/>
        <v>1.7070055230540044</v>
      </c>
      <c r="N930" s="5">
        <f t="shared" si="123"/>
        <v>1.5608021819790534</v>
      </c>
    </row>
    <row r="931" spans="1:14" x14ac:dyDescent="0.15">
      <c r="A931" s="1">
        <v>41205</v>
      </c>
      <c r="B931" s="2">
        <f>B930</f>
        <v>21697.55</v>
      </c>
      <c r="C931" s="3">
        <v>0</v>
      </c>
      <c r="D931" s="3">
        <f t="shared" si="117"/>
        <v>0</v>
      </c>
      <c r="E931" s="3">
        <f t="shared" si="118"/>
        <v>1.5238545161476083</v>
      </c>
      <c r="F931" s="2">
        <v>482</v>
      </c>
      <c r="G931" s="3">
        <v>-1.0944292943505984E-3</v>
      </c>
      <c r="H931" s="3">
        <f t="shared" si="119"/>
        <v>-6.7385167020421249E-3</v>
      </c>
      <c r="I931" s="3">
        <f t="shared" si="120"/>
        <v>1.4298689174475576</v>
      </c>
      <c r="J931" s="2">
        <v>4212.1989000000003</v>
      </c>
      <c r="K931" s="3">
        <v>-1.2692846920944456E-3</v>
      </c>
      <c r="L931" s="3">
        <f t="shared" si="121"/>
        <v>-1.0537210641606738E-2</v>
      </c>
      <c r="M931" s="3">
        <f t="shared" si="122"/>
        <v>1.6964683124123976</v>
      </c>
      <c r="N931" s="5">
        <f t="shared" si="123"/>
        <v>1.5555884555536037</v>
      </c>
    </row>
    <row r="932" spans="1:14" x14ac:dyDescent="0.15">
      <c r="A932" s="1">
        <v>41206</v>
      </c>
      <c r="B932" s="2">
        <v>21763.78</v>
      </c>
      <c r="C932" s="3">
        <v>3.0514301742139225E-4</v>
      </c>
      <c r="D932" s="3">
        <f t="shared" si="117"/>
        <v>3.0524183605982963E-3</v>
      </c>
      <c r="E932" s="3">
        <f t="shared" si="118"/>
        <v>1.5269069345082065</v>
      </c>
      <c r="F932" s="2">
        <v>480.79</v>
      </c>
      <c r="G932" s="3">
        <v>-4.0702096484710598E-4</v>
      </c>
      <c r="H932" s="3">
        <f t="shared" si="119"/>
        <v>-2.5103734439833598E-3</v>
      </c>
      <c r="I932" s="3">
        <f t="shared" si="120"/>
        <v>1.4273585440035743</v>
      </c>
      <c r="J932" s="2">
        <v>4228.3770000000004</v>
      </c>
      <c r="K932" s="3">
        <v>4.5911519960238655E-4</v>
      </c>
      <c r="L932" s="3">
        <f t="shared" si="121"/>
        <v>3.8407730461161474E-3</v>
      </c>
      <c r="M932" s="3">
        <f t="shared" si="122"/>
        <v>1.7003090854585137</v>
      </c>
      <c r="N932" s="5">
        <f t="shared" si="123"/>
        <v>1.5574375889460432</v>
      </c>
    </row>
    <row r="933" spans="1:14" x14ac:dyDescent="0.15">
      <c r="A933" s="1">
        <v>41207</v>
      </c>
      <c r="B933" s="2">
        <v>21810.23</v>
      </c>
      <c r="C933" s="3">
        <v>2.1341110701699205E-4</v>
      </c>
      <c r="D933" s="3">
        <f t="shared" si="117"/>
        <v>2.1342799826133481E-3</v>
      </c>
      <c r="E933" s="3">
        <f t="shared" si="118"/>
        <v>1.5290412144908199</v>
      </c>
      <c r="F933" s="2">
        <v>478.54</v>
      </c>
      <c r="G933" s="3">
        <v>-7.6016531580084515E-4</v>
      </c>
      <c r="H933" s="3">
        <f t="shared" si="119"/>
        <v>-4.6797978327336254E-3</v>
      </c>
      <c r="I933" s="3">
        <f t="shared" si="120"/>
        <v>1.4226787461708408</v>
      </c>
      <c r="J933" s="2">
        <v>4208.5219999999999</v>
      </c>
      <c r="K933" s="3">
        <v>-5.6402509845555632E-4</v>
      </c>
      <c r="L933" s="3">
        <f t="shared" si="121"/>
        <v>-4.6956550941414333E-3</v>
      </c>
      <c r="M933" s="3">
        <f t="shared" si="122"/>
        <v>1.6956134303643722</v>
      </c>
      <c r="N933" s="5">
        <f t="shared" si="123"/>
        <v>1.5555499884571959</v>
      </c>
    </row>
    <row r="934" spans="1:14" x14ac:dyDescent="0.15">
      <c r="A934" s="1">
        <v>41208</v>
      </c>
      <c r="B934" s="2">
        <v>21545.57</v>
      </c>
      <c r="C934" s="3">
        <v>-1.2235908956955291E-3</v>
      </c>
      <c r="D934" s="3">
        <f t="shared" si="117"/>
        <v>-1.2134672582544973E-2</v>
      </c>
      <c r="E934" s="3">
        <f t="shared" si="118"/>
        <v>1.5169065419082748</v>
      </c>
      <c r="F934" s="2">
        <v>477.53</v>
      </c>
      <c r="G934" s="3">
        <v>-3.4251005908475778E-4</v>
      </c>
      <c r="H934" s="3">
        <f t="shared" si="119"/>
        <v>-2.1105863668659836E-3</v>
      </c>
      <c r="I934" s="3">
        <f t="shared" si="120"/>
        <v>1.4205681598039748</v>
      </c>
      <c r="J934" s="2">
        <v>4170.2828</v>
      </c>
      <c r="K934" s="3">
        <v>-1.0950037869426681E-3</v>
      </c>
      <c r="L934" s="3">
        <f t="shared" si="121"/>
        <v>-9.0861352275216772E-3</v>
      </c>
      <c r="M934" s="3">
        <f t="shared" si="122"/>
        <v>1.6865272951368504</v>
      </c>
      <c r="N934" s="5">
        <f t="shared" si="123"/>
        <v>1.5470443217242527</v>
      </c>
    </row>
    <row r="935" spans="1:14" x14ac:dyDescent="0.15">
      <c r="A935" s="1">
        <v>41211</v>
      </c>
      <c r="B935" s="2">
        <v>21511.05</v>
      </c>
      <c r="C935" s="3">
        <v>-1.60727608164948E-4</v>
      </c>
      <c r="D935" s="3">
        <f t="shared" si="117"/>
        <v>-1.6021855072759939E-3</v>
      </c>
      <c r="E935" s="3">
        <f t="shared" si="118"/>
        <v>1.5153043564009987</v>
      </c>
      <c r="F935" s="2">
        <v>476.76</v>
      </c>
      <c r="G935" s="3">
        <v>-2.6167700641987584E-4</v>
      </c>
      <c r="H935" s="3">
        <f t="shared" si="119"/>
        <v>-1.6124641383787027E-3</v>
      </c>
      <c r="I935" s="3">
        <f t="shared" si="120"/>
        <v>1.418955695665596</v>
      </c>
      <c r="J935" s="2">
        <v>4168.0766999999996</v>
      </c>
      <c r="K935" s="3">
        <v>-6.3483087390767327E-5</v>
      </c>
      <c r="L935" s="3">
        <f t="shared" si="121"/>
        <v>-5.2900489146691279E-4</v>
      </c>
      <c r="M935" s="3">
        <f t="shared" si="122"/>
        <v>1.6859982902453834</v>
      </c>
      <c r="N935" s="5">
        <f t="shared" si="123"/>
        <v>1.5457901964221767</v>
      </c>
    </row>
    <row r="936" spans="1:14" x14ac:dyDescent="0.15">
      <c r="A936" s="1">
        <v>41212</v>
      </c>
      <c r="B936" s="2">
        <v>21428.58</v>
      </c>
      <c r="C936" s="3">
        <v>-3.8518114198980144E-4</v>
      </c>
      <c r="D936" s="3">
        <f t="shared" si="117"/>
        <v>-3.8338435362289397E-3</v>
      </c>
      <c r="E936" s="3">
        <f t="shared" si="118"/>
        <v>1.5114705128647699</v>
      </c>
      <c r="F936" s="2">
        <v>476.54</v>
      </c>
      <c r="G936" s="3">
        <v>-7.4848089025776211E-5</v>
      </c>
      <c r="H936" s="3">
        <f t="shared" si="119"/>
        <v>-4.6144810806269496E-4</v>
      </c>
      <c r="I936" s="3">
        <f t="shared" si="120"/>
        <v>1.4184942475575333</v>
      </c>
      <c r="J936" s="2">
        <v>4154.8374000000003</v>
      </c>
      <c r="K936" s="3">
        <v>-3.8182927453415331E-4</v>
      </c>
      <c r="L936" s="3">
        <f t="shared" si="121"/>
        <v>-3.1763570953479039E-3</v>
      </c>
      <c r="M936" s="3">
        <f t="shared" si="122"/>
        <v>1.6828219331500356</v>
      </c>
      <c r="N936" s="5">
        <f t="shared" si="123"/>
        <v>1.543056936212766</v>
      </c>
    </row>
    <row r="937" spans="1:14" x14ac:dyDescent="0.15">
      <c r="A937" s="1">
        <v>41213</v>
      </c>
      <c r="B937" s="2">
        <v>21641.82</v>
      </c>
      <c r="C937" s="3">
        <v>9.9194842340251583E-4</v>
      </c>
      <c r="D937" s="3">
        <f t="shared" si="117"/>
        <v>9.9511960195214962E-3</v>
      </c>
      <c r="E937" s="3">
        <f t="shared" si="118"/>
        <v>1.5214217088842914</v>
      </c>
      <c r="F937" s="2">
        <v>476.16</v>
      </c>
      <c r="G937" s="3">
        <v>-1.2938122581643624E-4</v>
      </c>
      <c r="H937" s="3">
        <f t="shared" si="119"/>
        <v>-7.9741469761194323E-4</v>
      </c>
      <c r="I937" s="3">
        <f t="shared" si="120"/>
        <v>1.4176968328599213</v>
      </c>
      <c r="J937" s="2">
        <v>4181.0258000000003</v>
      </c>
      <c r="K937" s="3">
        <v>7.5354930758527317E-4</v>
      </c>
      <c r="L937" s="3">
        <f t="shared" si="121"/>
        <v>6.3031106825022802E-3</v>
      </c>
      <c r="M937" s="3">
        <f t="shared" si="122"/>
        <v>1.6891250438325378</v>
      </c>
      <c r="N937" s="5">
        <f t="shared" si="123"/>
        <v>1.548992888062541</v>
      </c>
    </row>
    <row r="938" spans="1:14" x14ac:dyDescent="0.15">
      <c r="A938" s="1">
        <v>41214</v>
      </c>
      <c r="B938" s="2">
        <v>21821.87</v>
      </c>
      <c r="C938" s="3">
        <v>8.2928629059615027E-4</v>
      </c>
      <c r="D938" s="3">
        <f t="shared" si="117"/>
        <v>8.3195405931663444E-3</v>
      </c>
      <c r="E938" s="3">
        <f t="shared" si="118"/>
        <v>1.5297412494774578</v>
      </c>
      <c r="F938" s="2">
        <v>477.12</v>
      </c>
      <c r="G938" s="3">
        <v>3.2655238676125792E-4</v>
      </c>
      <c r="H938" s="3">
        <f t="shared" si="119"/>
        <v>2.0161290322580215E-3</v>
      </c>
      <c r="I938" s="3">
        <f t="shared" si="120"/>
        <v>1.4197129618921793</v>
      </c>
      <c r="J938" s="2">
        <v>4199.4139999999998</v>
      </c>
      <c r="K938" s="3">
        <v>5.2601297842538495E-4</v>
      </c>
      <c r="L938" s="3">
        <f t="shared" si="121"/>
        <v>4.3980116075819035E-3</v>
      </c>
      <c r="M938" s="3">
        <f t="shared" si="122"/>
        <v>1.6935230554401197</v>
      </c>
      <c r="N938" s="5">
        <f t="shared" si="123"/>
        <v>1.5543752511036404</v>
      </c>
    </row>
    <row r="939" spans="1:14" x14ac:dyDescent="0.15">
      <c r="A939" s="1">
        <v>41215</v>
      </c>
      <c r="B939" s="2">
        <v>22111.33</v>
      </c>
      <c r="C939" s="3">
        <v>1.31724035623309E-3</v>
      </c>
      <c r="D939" s="3">
        <f t="shared" si="117"/>
        <v>1.3264674384001132E-2</v>
      </c>
      <c r="E939" s="3">
        <f t="shared" si="118"/>
        <v>1.5430059238614589</v>
      </c>
      <c r="F939" s="2">
        <v>475.49</v>
      </c>
      <c r="G939" s="3">
        <v>-5.5515709028290585E-4</v>
      </c>
      <c r="H939" s="3">
        <f t="shared" si="119"/>
        <v>-3.4163313212608893E-3</v>
      </c>
      <c r="I939" s="3">
        <f t="shared" si="120"/>
        <v>1.4162966305709184</v>
      </c>
      <c r="J939" s="2">
        <v>4163.8198000000002</v>
      </c>
      <c r="K939" s="3">
        <v>-1.021349346717194E-3</v>
      </c>
      <c r="L939" s="3">
        <f t="shared" si="121"/>
        <v>-8.4759921265204017E-3</v>
      </c>
      <c r="M939" s="3">
        <f t="shared" si="122"/>
        <v>1.6850470633135992</v>
      </c>
      <c r="N939" s="5">
        <f t="shared" si="123"/>
        <v>1.5561532594152392</v>
      </c>
    </row>
    <row r="940" spans="1:14" x14ac:dyDescent="0.15">
      <c r="A940" s="1">
        <v>41218</v>
      </c>
      <c r="B940" s="2">
        <v>22006.400000000001</v>
      </c>
      <c r="C940" s="3">
        <v>-4.7572602704979116E-4</v>
      </c>
      <c r="D940" s="3">
        <f t="shared" si="117"/>
        <v>-4.7455309110759182E-3</v>
      </c>
      <c r="E940" s="3">
        <f t="shared" si="118"/>
        <v>1.5382603929503829</v>
      </c>
      <c r="F940" s="2">
        <v>474.51</v>
      </c>
      <c r="G940" s="3">
        <v>-3.3480428105648902E-4</v>
      </c>
      <c r="H940" s="3">
        <f t="shared" si="119"/>
        <v>-2.061031777745101E-3</v>
      </c>
      <c r="I940" s="3">
        <f t="shared" si="120"/>
        <v>1.4142355987931732</v>
      </c>
      <c r="J940" s="2">
        <v>4102.0464000000002</v>
      </c>
      <c r="K940" s="3">
        <v>-1.7966666104413766E-3</v>
      </c>
      <c r="L940" s="3">
        <f t="shared" si="121"/>
        <v>-1.4835752498222915E-2</v>
      </c>
      <c r="M940" s="3">
        <f t="shared" si="122"/>
        <v>1.6702113108153762</v>
      </c>
      <c r="N940" s="5">
        <f t="shared" si="123"/>
        <v>1.5488148560202715</v>
      </c>
    </row>
    <row r="941" spans="1:14" x14ac:dyDescent="0.15">
      <c r="A941" s="1">
        <v>41219</v>
      </c>
      <c r="B941" s="2">
        <v>21944.43</v>
      </c>
      <c r="C941" s="3">
        <v>-2.8210239955510721E-4</v>
      </c>
      <c r="D941" s="3">
        <f t="shared" si="117"/>
        <v>-2.8159989821143466E-3</v>
      </c>
      <c r="E941" s="3">
        <f t="shared" si="118"/>
        <v>1.5354443939682685</v>
      </c>
      <c r="F941" s="2">
        <v>475.65</v>
      </c>
      <c r="G941" s="3">
        <v>3.8924909609471328E-4</v>
      </c>
      <c r="H941" s="3">
        <f t="shared" si="119"/>
        <v>2.4024783460832992E-3</v>
      </c>
      <c r="I941" s="3">
        <f t="shared" si="120"/>
        <v>1.4166380771392564</v>
      </c>
      <c r="J941" s="2">
        <v>4122.6374999999998</v>
      </c>
      <c r="K941" s="3">
        <v>6.0151464208884351E-4</v>
      </c>
      <c r="L941" s="3">
        <f t="shared" si="121"/>
        <v>5.0197140627174872E-3</v>
      </c>
      <c r="M941" s="3">
        <f t="shared" si="122"/>
        <v>1.6752310248780937</v>
      </c>
      <c r="N941" s="5">
        <f t="shared" si="123"/>
        <v>1.5499304158760208</v>
      </c>
    </row>
    <row r="942" spans="1:14" x14ac:dyDescent="0.15">
      <c r="A942" s="1">
        <v>41220</v>
      </c>
      <c r="B942" s="2">
        <v>22099.85</v>
      </c>
      <c r="C942" s="3">
        <v>7.0551257879685142E-4</v>
      </c>
      <c r="D942" s="3">
        <f t="shared" si="117"/>
        <v>7.0824350416027323E-3</v>
      </c>
      <c r="E942" s="3">
        <f t="shared" si="118"/>
        <v>1.5425268290098713</v>
      </c>
      <c r="F942" s="2">
        <v>474.64</v>
      </c>
      <c r="G942" s="3">
        <v>-3.4493276613582692E-4</v>
      </c>
      <c r="H942" s="3">
        <f t="shared" si="119"/>
        <v>-2.1234100704299189E-3</v>
      </c>
      <c r="I942" s="3">
        <f t="shared" si="120"/>
        <v>1.4145146670688264</v>
      </c>
      <c r="J942" s="2">
        <v>4162.3490000000002</v>
      </c>
      <c r="K942" s="3">
        <v>1.1503047628574135E-3</v>
      </c>
      <c r="L942" s="3">
        <f t="shared" si="121"/>
        <v>9.6325471254749759E-3</v>
      </c>
      <c r="M942" s="3">
        <f t="shared" si="122"/>
        <v>1.6848635720035687</v>
      </c>
      <c r="N942" s="5">
        <f t="shared" si="123"/>
        <v>1.5554286085856059</v>
      </c>
    </row>
    <row r="943" spans="1:14" x14ac:dyDescent="0.15">
      <c r="A943" s="1">
        <v>41221</v>
      </c>
      <c r="B943" s="2">
        <v>21566.91</v>
      </c>
      <c r="C943" s="3">
        <v>-2.4462202945298001E-3</v>
      </c>
      <c r="D943" s="3">
        <f t="shared" si="117"/>
        <v>-2.4115095803817616E-2</v>
      </c>
      <c r="E943" s="3">
        <f t="shared" si="118"/>
        <v>1.5184117332060536</v>
      </c>
      <c r="F943" s="2">
        <v>477.95</v>
      </c>
      <c r="G943" s="3">
        <v>1.1264276943944499E-3</v>
      </c>
      <c r="H943" s="3">
        <f t="shared" si="119"/>
        <v>6.9737063879993311E-3</v>
      </c>
      <c r="I943" s="3">
        <f t="shared" si="120"/>
        <v>1.4214883734568258</v>
      </c>
      <c r="J943" s="2">
        <v>4096.1632</v>
      </c>
      <c r="K943" s="3">
        <v>-1.9270523573373271E-3</v>
      </c>
      <c r="L943" s="3">
        <f t="shared" si="121"/>
        <v>-1.5901069324076429E-2</v>
      </c>
      <c r="M943" s="3">
        <f t="shared" si="122"/>
        <v>1.6689625026794923</v>
      </c>
      <c r="N943" s="5">
        <f t="shared" si="123"/>
        <v>1.5421630238091897</v>
      </c>
    </row>
    <row r="944" spans="1:14" x14ac:dyDescent="0.15">
      <c r="A944" s="1">
        <v>41222</v>
      </c>
      <c r="B944" s="2">
        <v>21384.38</v>
      </c>
      <c r="C944" s="3">
        <v>-8.5246659927556414E-4</v>
      </c>
      <c r="D944" s="3">
        <f t="shared" si="117"/>
        <v>-8.463428465181097E-3</v>
      </c>
      <c r="E944" s="3">
        <f t="shared" si="118"/>
        <v>1.5099483047408726</v>
      </c>
      <c r="F944" s="2">
        <v>477.14</v>
      </c>
      <c r="G944" s="3">
        <v>-2.7500452353092431E-4</v>
      </c>
      <c r="H944" s="3">
        <f t="shared" si="119"/>
        <v>-1.6947379432995131E-3</v>
      </c>
      <c r="I944" s="3">
        <f t="shared" si="120"/>
        <v>1.4197936355135263</v>
      </c>
      <c r="J944" s="2">
        <v>4113.0772999999999</v>
      </c>
      <c r="K944" s="3">
        <v>4.9516807388426355E-4</v>
      </c>
      <c r="L944" s="3">
        <f t="shared" si="121"/>
        <v>4.1292544203316807E-3</v>
      </c>
      <c r="M944" s="3">
        <f t="shared" si="122"/>
        <v>1.6730917570998241</v>
      </c>
      <c r="N944" s="5">
        <f t="shared" si="123"/>
        <v>1.5395930593766973</v>
      </c>
    </row>
    <row r="945" spans="1:14" x14ac:dyDescent="0.15">
      <c r="A945" s="1">
        <v>41225</v>
      </c>
      <c r="B945" s="2">
        <v>21430.3</v>
      </c>
      <c r="C945" s="3">
        <v>2.1509614843636345E-4</v>
      </c>
      <c r="D945" s="3">
        <f t="shared" si="117"/>
        <v>2.147361765924392E-3</v>
      </c>
      <c r="E945" s="3">
        <f t="shared" si="118"/>
        <v>1.5120956665067971</v>
      </c>
      <c r="F945" s="2">
        <v>476.16</v>
      </c>
      <c r="G945" s="3">
        <v>-3.334574638376701E-4</v>
      </c>
      <c r="H945" s="3">
        <f t="shared" si="119"/>
        <v>-2.053904514398209E-3</v>
      </c>
      <c r="I945" s="3">
        <f t="shared" si="120"/>
        <v>1.4177397309991282</v>
      </c>
      <c r="J945" s="2">
        <v>4093.9569999999999</v>
      </c>
      <c r="K945" s="3">
        <v>-5.6021995967899386E-4</v>
      </c>
      <c r="L945" s="3">
        <f t="shared" si="121"/>
        <v>-4.6486605053593436E-3</v>
      </c>
      <c r="M945" s="3">
        <f t="shared" si="122"/>
        <v>1.6684430965944648</v>
      </c>
      <c r="N945" s="5">
        <f t="shared" si="123"/>
        <v>1.5384158254822833</v>
      </c>
    </row>
    <row r="946" spans="1:14" x14ac:dyDescent="0.15">
      <c r="A946" s="1">
        <v>41226</v>
      </c>
      <c r="B946" s="2">
        <v>21188.65</v>
      </c>
      <c r="C946" s="3">
        <v>-1.1384294725276052E-3</v>
      </c>
      <c r="D946" s="3">
        <f t="shared" si="117"/>
        <v>-1.1276090395374671E-2</v>
      </c>
      <c r="E946" s="3">
        <f t="shared" si="118"/>
        <v>1.5008195761114225</v>
      </c>
      <c r="F946" s="2">
        <v>476.94</v>
      </c>
      <c r="G946" s="3">
        <v>2.653901283162508E-4</v>
      </c>
      <c r="H946" s="3">
        <f t="shared" si="119"/>
        <v>1.63810483870962E-3</v>
      </c>
      <c r="I946" s="3">
        <f t="shared" si="120"/>
        <v>1.4193778358378377</v>
      </c>
      <c r="J946" s="2">
        <v>4078.5137</v>
      </c>
      <c r="K946" s="3">
        <v>-4.5460476008402019E-4</v>
      </c>
      <c r="L946" s="3">
        <f t="shared" si="121"/>
        <v>-3.7722184185129226E-3</v>
      </c>
      <c r="M946" s="3">
        <f t="shared" si="122"/>
        <v>1.6646708781759518</v>
      </c>
      <c r="N946" s="5">
        <f t="shared" si="123"/>
        <v>1.5329839551271764</v>
      </c>
    </row>
    <row r="947" spans="1:14" x14ac:dyDescent="0.15">
      <c r="A947" s="1">
        <v>41227</v>
      </c>
      <c r="B947" s="2">
        <v>21441.99</v>
      </c>
      <c r="C947" s="3">
        <v>1.1917538623941817E-3</v>
      </c>
      <c r="D947" s="3">
        <f t="shared" si="117"/>
        <v>1.195640118648428E-2</v>
      </c>
      <c r="E947" s="3">
        <f t="shared" si="118"/>
        <v>1.5127759772979068</v>
      </c>
      <c r="F947" s="2">
        <v>477.31</v>
      </c>
      <c r="G947" s="3">
        <v>1.257226444693253E-4</v>
      </c>
      <c r="H947" s="3">
        <f t="shared" si="119"/>
        <v>7.7577892397367499E-4</v>
      </c>
      <c r="I947" s="3">
        <f t="shared" si="120"/>
        <v>1.4201536147618115</v>
      </c>
      <c r="J947" s="2">
        <v>4111.6064999999999</v>
      </c>
      <c r="K947" s="3">
        <v>9.7111435518650209E-4</v>
      </c>
      <c r="L947" s="3">
        <f t="shared" si="121"/>
        <v>8.1139362116154964E-3</v>
      </c>
      <c r="M947" s="3">
        <f t="shared" si="122"/>
        <v>1.6727848143875674</v>
      </c>
      <c r="N947" s="5">
        <f t="shared" si="123"/>
        <v>1.5407481219997841</v>
      </c>
    </row>
    <row r="948" spans="1:14" x14ac:dyDescent="0.15">
      <c r="A948" s="1">
        <v>41228</v>
      </c>
      <c r="B948" s="2">
        <v>21108.93</v>
      </c>
      <c r="C948" s="3">
        <v>-1.5721869633592484E-3</v>
      </c>
      <c r="D948" s="3">
        <f t="shared" si="117"/>
        <v>-1.5533073189568753E-2</v>
      </c>
      <c r="E948" s="3">
        <f t="shared" si="118"/>
        <v>1.4972429041083382</v>
      </c>
      <c r="F948" s="2">
        <v>479.06</v>
      </c>
      <c r="G948" s="3">
        <v>5.9296481126700276E-4</v>
      </c>
      <c r="H948" s="3">
        <f t="shared" si="119"/>
        <v>3.6663803398210805E-3</v>
      </c>
      <c r="I948" s="3">
        <f t="shared" si="120"/>
        <v>1.4238199951016326</v>
      </c>
      <c r="J948" s="2">
        <v>4106.4588000000003</v>
      </c>
      <c r="K948" s="3">
        <v>-1.5056840697725559E-4</v>
      </c>
      <c r="L948" s="3">
        <f t="shared" si="121"/>
        <v>-1.2519923781615608E-3</v>
      </c>
      <c r="M948" s="3">
        <f t="shared" si="122"/>
        <v>1.6715328220094059</v>
      </c>
      <c r="N948" s="5">
        <f t="shared" si="123"/>
        <v>1.5349250327432911</v>
      </c>
    </row>
    <row r="949" spans="1:14" x14ac:dyDescent="0.15">
      <c r="A949" s="1">
        <v>41229</v>
      </c>
      <c r="B949" s="2">
        <v>21159.01</v>
      </c>
      <c r="C949" s="3">
        <v>2.3792051939341415E-4</v>
      </c>
      <c r="D949" s="3">
        <f t="shared" si="117"/>
        <v>2.3724556384429767E-3</v>
      </c>
      <c r="E949" s="3">
        <f t="shared" si="118"/>
        <v>1.4996153597467812</v>
      </c>
      <c r="F949" s="2">
        <v>476.98</v>
      </c>
      <c r="G949" s="3">
        <v>-7.0552204072780512E-4</v>
      </c>
      <c r="H949" s="3">
        <f t="shared" si="119"/>
        <v>-4.3418360956873547E-3</v>
      </c>
      <c r="I949" s="3">
        <f t="shared" si="120"/>
        <v>1.4194781590059453</v>
      </c>
      <c r="J949" s="2">
        <v>4099.1048000000001</v>
      </c>
      <c r="K949" s="3">
        <v>-2.1547607369467599E-4</v>
      </c>
      <c r="L949" s="3">
        <f t="shared" si="121"/>
        <v>-1.7908373998541684E-3</v>
      </c>
      <c r="M949" s="3">
        <f t="shared" si="122"/>
        <v>1.6697419846095518</v>
      </c>
      <c r="N949" s="5">
        <f t="shared" si="123"/>
        <v>1.5341733832212321</v>
      </c>
    </row>
    <row r="950" spans="1:14" x14ac:dyDescent="0.15">
      <c r="A950" s="1">
        <v>41232</v>
      </c>
      <c r="B950" s="2">
        <v>21262.06</v>
      </c>
      <c r="C950" s="3">
        <v>4.8756653651074348E-4</v>
      </c>
      <c r="D950" s="3">
        <f t="shared" si="117"/>
        <v>4.8702656693296572E-3</v>
      </c>
      <c r="E950" s="3">
        <f t="shared" si="118"/>
        <v>1.5044856254161108</v>
      </c>
      <c r="F950" s="2">
        <v>475.85</v>
      </c>
      <c r="G950" s="3">
        <v>-3.8472721274302981E-4</v>
      </c>
      <c r="H950" s="3">
        <f t="shared" si="119"/>
        <v>-2.3690720784938476E-3</v>
      </c>
      <c r="I950" s="3">
        <f t="shared" si="120"/>
        <v>1.4171090869274514</v>
      </c>
      <c r="J950" s="2">
        <v>4121.9021000000002</v>
      </c>
      <c r="K950" s="3">
        <v>6.6627541164347498E-4</v>
      </c>
      <c r="L950" s="3">
        <f t="shared" si="121"/>
        <v>5.5615313860724368E-3</v>
      </c>
      <c r="M950" s="3">
        <f t="shared" si="122"/>
        <v>1.6753035159956242</v>
      </c>
      <c r="N950" s="5">
        <f t="shared" si="123"/>
        <v>1.5373683212571718</v>
      </c>
    </row>
    <row r="951" spans="1:14" x14ac:dyDescent="0.15">
      <c r="A951" s="1">
        <v>41233</v>
      </c>
      <c r="B951" s="2">
        <v>21228.28</v>
      </c>
      <c r="C951" s="3">
        <v>-1.5958993321776106E-4</v>
      </c>
      <c r="D951" s="3">
        <f t="shared" si="117"/>
        <v>-1.588745399081861E-3</v>
      </c>
      <c r="E951" s="3">
        <f t="shared" si="118"/>
        <v>1.5028968800170288</v>
      </c>
      <c r="F951" s="2">
        <v>477.13</v>
      </c>
      <c r="G951" s="3">
        <v>4.3553888279974424E-4</v>
      </c>
      <c r="H951" s="3">
        <f t="shared" si="119"/>
        <v>2.689923295155979E-3</v>
      </c>
      <c r="I951" s="3">
        <f t="shared" si="120"/>
        <v>1.4197990102226075</v>
      </c>
      <c r="J951" s="2">
        <v>4143.2286000000004</v>
      </c>
      <c r="K951" s="3">
        <v>6.1957792234475706E-4</v>
      </c>
      <c r="L951" s="3">
        <f t="shared" si="121"/>
        <v>5.1739462710674571E-3</v>
      </c>
      <c r="M951" s="3">
        <f t="shared" si="122"/>
        <v>1.6804774622666916</v>
      </c>
      <c r="N951" s="5">
        <f t="shared" si="123"/>
        <v>1.539113605840851</v>
      </c>
    </row>
    <row r="952" spans="1:14" x14ac:dyDescent="0.15">
      <c r="A952" s="1">
        <v>41234</v>
      </c>
      <c r="B952" s="2">
        <v>21524.36</v>
      </c>
      <c r="C952" s="3">
        <v>1.3883075542889273E-3</v>
      </c>
      <c r="D952" s="3">
        <f t="shared" si="117"/>
        <v>1.3947432387362601E-2</v>
      </c>
      <c r="E952" s="3">
        <f t="shared" si="118"/>
        <v>1.5168443124043913</v>
      </c>
      <c r="F952" s="2">
        <v>477.2</v>
      </c>
      <c r="G952" s="3">
        <v>2.3784258872507511E-5</v>
      </c>
      <c r="H952" s="3">
        <f t="shared" si="119"/>
        <v>1.4671054010435977E-4</v>
      </c>
      <c r="I952" s="3">
        <f t="shared" si="120"/>
        <v>1.4199457207627117</v>
      </c>
      <c r="J952" s="2">
        <v>4110.8711000000003</v>
      </c>
      <c r="K952" s="3">
        <v>-9.4219670510785444E-4</v>
      </c>
      <c r="L952" s="3">
        <f t="shared" si="121"/>
        <v>-7.8097307978613759E-3</v>
      </c>
      <c r="M952" s="3">
        <f t="shared" si="122"/>
        <v>1.6726677314688303</v>
      </c>
      <c r="N952" s="5">
        <f t="shared" si="123"/>
        <v>1.5423254271232822</v>
      </c>
    </row>
    <row r="953" spans="1:14" x14ac:dyDescent="0.15">
      <c r="A953" s="1">
        <v>41235</v>
      </c>
      <c r="B953" s="2">
        <v>21743.200000000001</v>
      </c>
      <c r="C953" s="3">
        <v>1.0128858416249738E-3</v>
      </c>
      <c r="D953" s="3">
        <f t="shared" si="117"/>
        <v>1.0167085107292395E-2</v>
      </c>
      <c r="E953" s="3">
        <f t="shared" si="118"/>
        <v>1.5270113975116837</v>
      </c>
      <c r="F953" s="2">
        <f>F952</f>
        <v>477.2</v>
      </c>
      <c r="G953" s="3">
        <v>0</v>
      </c>
      <c r="H953" s="3">
        <f t="shared" si="119"/>
        <v>0</v>
      </c>
      <c r="I953" s="3">
        <f t="shared" si="120"/>
        <v>1.4199457207627117</v>
      </c>
      <c r="J953" s="2">
        <v>4121.1666999999998</v>
      </c>
      <c r="K953" s="3">
        <v>3.0050251592339999E-4</v>
      </c>
      <c r="L953" s="3">
        <f t="shared" si="121"/>
        <v>2.5044813494637347E-3</v>
      </c>
      <c r="M953" s="3">
        <f t="shared" si="122"/>
        <v>1.675172212818294</v>
      </c>
      <c r="N953" s="5">
        <f t="shared" si="123"/>
        <v>1.5473178835446277</v>
      </c>
    </row>
    <row r="954" spans="1:14" x14ac:dyDescent="0.15">
      <c r="A954" s="1">
        <v>41236</v>
      </c>
      <c r="B954" s="2">
        <v>21913.98</v>
      </c>
      <c r="C954" s="3">
        <v>7.8277320962660824E-4</v>
      </c>
      <c r="D954" s="3">
        <f t="shared" si="117"/>
        <v>7.8544096545126209E-3</v>
      </c>
      <c r="E954" s="3">
        <f t="shared" si="118"/>
        <v>1.5348658071661962</v>
      </c>
      <c r="F954" s="2">
        <v>477.46</v>
      </c>
      <c r="G954" s="3">
        <v>8.8303199571200601E-5</v>
      </c>
      <c r="H954" s="3">
        <f t="shared" si="119"/>
        <v>5.4484492875102872E-4</v>
      </c>
      <c r="I954" s="3">
        <f t="shared" si="120"/>
        <v>1.4204905656914628</v>
      </c>
      <c r="J954" s="2">
        <v>4128.5207</v>
      </c>
      <c r="K954" s="3">
        <v>2.1413951726918703E-4</v>
      </c>
      <c r="L954" s="3">
        <f t="shared" si="121"/>
        <v>1.7844461375465033E-3</v>
      </c>
      <c r="M954" s="3">
        <f t="shared" si="122"/>
        <v>1.6769566589558405</v>
      </c>
      <c r="N954" s="5">
        <f t="shared" si="123"/>
        <v>1.5512686734175456</v>
      </c>
    </row>
    <row r="955" spans="1:14" x14ac:dyDescent="0.15">
      <c r="A955" s="1">
        <v>41239</v>
      </c>
      <c r="B955" s="2">
        <v>21861.81</v>
      </c>
      <c r="C955" s="3">
        <v>-2.3853001656431972E-4</v>
      </c>
      <c r="D955" s="3">
        <f t="shared" ref="D955:D1018" si="126">($B955-$B954)/$B954</f>
        <v>-2.3806720641343223E-3</v>
      </c>
      <c r="E955" s="3">
        <f t="shared" ref="E955:E1018" si="127">E954+($B955-$B954)/$B954</f>
        <v>1.5324851351020619</v>
      </c>
      <c r="F955" s="2">
        <v>478.25</v>
      </c>
      <c r="G955" s="3">
        <v>2.679393424685504E-4</v>
      </c>
      <c r="H955" s="3">
        <f t="shared" ref="H955:H1018" si="128">($F955-$F954)/$F954</f>
        <v>1.6545888660830655E-3</v>
      </c>
      <c r="I955" s="3">
        <f t="shared" ref="I955:I1018" si="129">I954+($F955-$F954)/$F954</f>
        <v>1.4221451545575459</v>
      </c>
      <c r="J955" s="2">
        <v>4135.8747000000003</v>
      </c>
      <c r="K955" s="3">
        <v>2.1371273381753578E-4</v>
      </c>
      <c r="L955" s="3">
        <f t="shared" ref="L955:L1018" si="130">($J955-$J954)/$J954</f>
        <v>1.7812675615264007E-3</v>
      </c>
      <c r="M955" s="3">
        <f t="shared" ref="M955:M1018" si="131">M954+($J955-$J954)/$J954</f>
        <v>1.6787379265173668</v>
      </c>
      <c r="N955" s="5">
        <f t="shared" si="123"/>
        <v>1.5513080723385781</v>
      </c>
    </row>
    <row r="956" spans="1:14" x14ac:dyDescent="0.15">
      <c r="A956" s="1">
        <v>41240</v>
      </c>
      <c r="B956" s="2">
        <v>21844.03</v>
      </c>
      <c r="C956" s="3">
        <v>-8.1429854818498696E-5</v>
      </c>
      <c r="D956" s="3">
        <f t="shared" si="126"/>
        <v>-8.1329039086893871E-4</v>
      </c>
      <c r="E956" s="3">
        <f t="shared" si="127"/>
        <v>1.531671844711193</v>
      </c>
      <c r="F956" s="2">
        <v>480.74</v>
      </c>
      <c r="G956" s="3">
        <v>8.4092315280873868E-4</v>
      </c>
      <c r="H956" s="3">
        <f t="shared" si="128"/>
        <v>5.206481965499235E-3</v>
      </c>
      <c r="I956" s="3">
        <f t="shared" si="129"/>
        <v>1.4273516365230452</v>
      </c>
      <c r="J956" s="2">
        <v>4135.8747000000003</v>
      </c>
      <c r="K956" s="3">
        <v>0</v>
      </c>
      <c r="L956" s="3">
        <f t="shared" si="130"/>
        <v>0</v>
      </c>
      <c r="M956" s="3">
        <f t="shared" si="131"/>
        <v>1.6787379265173668</v>
      </c>
      <c r="N956" s="5">
        <f t="shared" si="123"/>
        <v>1.5523415670203977</v>
      </c>
    </row>
    <row r="957" spans="1:14" x14ac:dyDescent="0.15">
      <c r="A957" s="1">
        <v>41241</v>
      </c>
      <c r="B957" s="2">
        <v>21708.98</v>
      </c>
      <c r="C957" s="3">
        <v>-6.2106749402838493E-4</v>
      </c>
      <c r="D957" s="3">
        <f t="shared" si="126"/>
        <v>-6.1824672461995005E-3</v>
      </c>
      <c r="E957" s="3">
        <f t="shared" si="127"/>
        <v>1.5254893774649936</v>
      </c>
      <c r="F957" s="2">
        <v>480.94</v>
      </c>
      <c r="G957" s="3">
        <v>6.7350408200088054E-5</v>
      </c>
      <c r="H957" s="3">
        <f t="shared" si="128"/>
        <v>4.160252943378721E-4</v>
      </c>
      <c r="I957" s="3">
        <f t="shared" si="129"/>
        <v>1.4277676618173831</v>
      </c>
      <c r="J957" s="2">
        <v>4134.6977999999999</v>
      </c>
      <c r="K957" s="3">
        <v>-3.4177208075288419E-5</v>
      </c>
      <c r="L957" s="3">
        <f t="shared" si="130"/>
        <v>-2.8455891083943791E-4</v>
      </c>
      <c r="M957" s="3">
        <f t="shared" si="131"/>
        <v>1.6784533676065274</v>
      </c>
      <c r="N957" s="5">
        <f t="shared" si="123"/>
        <v>1.5498197364806476</v>
      </c>
    </row>
    <row r="958" spans="1:14" x14ac:dyDescent="0.15">
      <c r="A958" s="1">
        <v>41242</v>
      </c>
      <c r="B958" s="2">
        <v>21922.89</v>
      </c>
      <c r="C958" s="3">
        <v>9.8099204576743864E-4</v>
      </c>
      <c r="D958" s="3">
        <f t="shared" si="126"/>
        <v>9.853526052352523E-3</v>
      </c>
      <c r="E958" s="3">
        <f t="shared" si="127"/>
        <v>1.535342903517346</v>
      </c>
      <c r="F958" s="2">
        <v>482.21</v>
      </c>
      <c r="G958" s="3">
        <v>4.2684032723867664E-4</v>
      </c>
      <c r="H958" s="3">
        <f t="shared" si="128"/>
        <v>2.6406620368444752E-3</v>
      </c>
      <c r="I958" s="3">
        <f t="shared" si="129"/>
        <v>1.4304083238542276</v>
      </c>
      <c r="J958" s="2">
        <v>4147.0567000000001</v>
      </c>
      <c r="K958" s="3">
        <v>3.5829004923159215E-4</v>
      </c>
      <c r="L958" s="3">
        <f t="shared" si="130"/>
        <v>2.9890697211293594E-3</v>
      </c>
      <c r="M958" s="3">
        <f t="shared" si="131"/>
        <v>1.6814424373276569</v>
      </c>
      <c r="N958" s="5">
        <f t="shared" si="123"/>
        <v>1.5555353661754927</v>
      </c>
    </row>
    <row r="959" spans="1:14" x14ac:dyDescent="0.15">
      <c r="A959" s="1">
        <v>41243</v>
      </c>
      <c r="B959" s="2">
        <v>22030.39</v>
      </c>
      <c r="C959" s="3">
        <v>4.8914801964865229E-4</v>
      </c>
      <c r="D959" s="3">
        <f t="shared" si="126"/>
        <v>4.9035505811505691E-3</v>
      </c>
      <c r="E959" s="3">
        <f t="shared" si="127"/>
        <v>1.5402464540984966</v>
      </c>
      <c r="F959" s="2">
        <v>483.47</v>
      </c>
      <c r="G959" s="3">
        <v>4.2219157347818409E-4</v>
      </c>
      <c r="H959" s="3">
        <f t="shared" si="128"/>
        <v>2.6129694531429209E-3</v>
      </c>
      <c r="I959" s="3">
        <f t="shared" si="129"/>
        <v>1.4330212933073705</v>
      </c>
      <c r="J959" s="2">
        <v>4213.6954999999998</v>
      </c>
      <c r="K959" s="3">
        <v>1.9100189123804532E-3</v>
      </c>
      <c r="L959" s="3">
        <f t="shared" si="130"/>
        <v>1.6068938724662172E-2</v>
      </c>
      <c r="M959" s="3">
        <f t="shared" si="131"/>
        <v>1.6975113760523191</v>
      </c>
      <c r="N959" s="5">
        <f t="shared" si="123"/>
        <v>1.563486652388475</v>
      </c>
    </row>
    <row r="960" spans="1:14" x14ac:dyDescent="0.15">
      <c r="A960" s="1">
        <v>41246</v>
      </c>
      <c r="B960" s="2">
        <v>21767.85</v>
      </c>
      <c r="C960" s="3">
        <v>-1.2002929373655775E-3</v>
      </c>
      <c r="D960" s="3">
        <f t="shared" si="126"/>
        <v>-1.1917174412255111E-2</v>
      </c>
      <c r="E960" s="3">
        <f t="shared" si="127"/>
        <v>1.5283292796862415</v>
      </c>
      <c r="F960" s="2">
        <v>483.19</v>
      </c>
      <c r="G960" s="3">
        <v>-9.3733969249629835E-5</v>
      </c>
      <c r="H960" s="3">
        <f t="shared" si="128"/>
        <v>-5.7914658613777384E-4</v>
      </c>
      <c r="I960" s="3">
        <f t="shared" si="129"/>
        <v>1.4324421467212327</v>
      </c>
      <c r="J960" s="2">
        <v>4232.0817999999999</v>
      </c>
      <c r="K960" s="3">
        <v>5.2140543569804466E-4</v>
      </c>
      <c r="L960" s="3">
        <f t="shared" si="130"/>
        <v>4.3634619540021628E-3</v>
      </c>
      <c r="M960" s="3">
        <f t="shared" si="131"/>
        <v>1.7018748380063211</v>
      </c>
      <c r="N960" s="5">
        <f t="shared" si="123"/>
        <v>1.5598683588509497</v>
      </c>
    </row>
    <row r="961" spans="1:14" x14ac:dyDescent="0.15">
      <c r="A961" s="1">
        <v>41247</v>
      </c>
      <c r="B961" s="2">
        <v>21799.97</v>
      </c>
      <c r="C961" s="3">
        <v>1.4760086604090201E-4</v>
      </c>
      <c r="D961" s="3">
        <f t="shared" si="126"/>
        <v>1.4755706236492176E-3</v>
      </c>
      <c r="E961" s="3">
        <f t="shared" si="127"/>
        <v>1.5298048503098907</v>
      </c>
      <c r="F961" s="2">
        <v>484.53</v>
      </c>
      <c r="G961" s="3">
        <v>4.4789221208680659E-4</v>
      </c>
      <c r="H961" s="3">
        <f t="shared" si="128"/>
        <v>2.7732362010802684E-3</v>
      </c>
      <c r="I961" s="3">
        <f t="shared" si="129"/>
        <v>1.4352153829223129</v>
      </c>
      <c r="J961" s="2">
        <v>4212.2266</v>
      </c>
      <c r="K961" s="3">
        <v>-5.63476460797792E-4</v>
      </c>
      <c r="L961" s="3">
        <f t="shared" si="130"/>
        <v>-4.6915917362466784E-3</v>
      </c>
      <c r="M961" s="3">
        <f t="shared" si="131"/>
        <v>1.6971832462700744</v>
      </c>
      <c r="N961" s="5">
        <f t="shared" si="123"/>
        <v>1.5596690514575038</v>
      </c>
    </row>
    <row r="962" spans="1:14" x14ac:dyDescent="0.15">
      <c r="A962" s="1">
        <v>41248</v>
      </c>
      <c r="B962" s="2">
        <v>22270.91</v>
      </c>
      <c r="C962" s="3">
        <v>2.134918664415229E-3</v>
      </c>
      <c r="D962" s="3">
        <f t="shared" si="126"/>
        <v>2.1602782022177032E-2</v>
      </c>
      <c r="E962" s="3">
        <f t="shared" si="127"/>
        <v>1.5514076323320678</v>
      </c>
      <c r="F962" s="2">
        <v>487.38</v>
      </c>
      <c r="G962" s="3">
        <v>9.4760309858265776E-4</v>
      </c>
      <c r="H962" s="3">
        <f t="shared" si="128"/>
        <v>5.8819887313479513E-3</v>
      </c>
      <c r="I962" s="3">
        <f t="shared" si="129"/>
        <v>1.4410973716536608</v>
      </c>
      <c r="J962" s="2">
        <v>4247.5245999999997</v>
      </c>
      <c r="K962" s="3">
        <v>9.9890868435068133E-4</v>
      </c>
      <c r="L962" s="3">
        <f t="shared" si="130"/>
        <v>8.3798910533445133E-3</v>
      </c>
      <c r="M962" s="3">
        <f t="shared" si="131"/>
        <v>1.705563137323419</v>
      </c>
      <c r="N962" s="5">
        <f t="shared" si="123"/>
        <v>1.5728213075131725</v>
      </c>
    </row>
    <row r="963" spans="1:14" x14ac:dyDescent="0.15">
      <c r="A963" s="1">
        <v>41249</v>
      </c>
      <c r="B963" s="2">
        <v>22249.81</v>
      </c>
      <c r="C963" s="3">
        <v>-9.4691800914058048E-5</v>
      </c>
      <c r="D963" s="3">
        <f t="shared" si="126"/>
        <v>-9.4742424085942354E-4</v>
      </c>
      <c r="E963" s="3">
        <f t="shared" si="127"/>
        <v>1.5504602080912084</v>
      </c>
      <c r="F963" s="2">
        <v>486.63</v>
      </c>
      <c r="G963" s="3">
        <v>-2.4889285577702505E-4</v>
      </c>
      <c r="H963" s="3">
        <f t="shared" si="128"/>
        <v>-1.5388403299273668E-3</v>
      </c>
      <c r="I963" s="3">
        <f t="shared" si="129"/>
        <v>1.4395585313237333</v>
      </c>
      <c r="J963" s="2">
        <v>4221.0510999999997</v>
      </c>
      <c r="K963" s="3">
        <v>-7.4895945978799901E-4</v>
      </c>
      <c r="L963" s="3">
        <f t="shared" si="130"/>
        <v>-6.23268903492638E-3</v>
      </c>
      <c r="M963" s="3">
        <f t="shared" si="131"/>
        <v>1.6993304482884926</v>
      </c>
      <c r="N963" s="5">
        <f t="shared" ref="N963:N1026" si="132">SUM(PRODUCT(E963,$B$3322),PRODUCT(I963,$F$3322),PRODUCT(M963,$J$3322))</f>
        <v>1.5699911176592496</v>
      </c>
    </row>
    <row r="964" spans="1:14" x14ac:dyDescent="0.15">
      <c r="A964" s="1">
        <v>41250</v>
      </c>
      <c r="B964" s="2">
        <v>22191.17</v>
      </c>
      <c r="C964" s="3">
        <v>-2.6370427135578812E-4</v>
      </c>
      <c r="D964" s="3">
        <f t="shared" si="126"/>
        <v>-2.6355281236110804E-3</v>
      </c>
      <c r="E964" s="3">
        <f t="shared" si="127"/>
        <v>1.5478246799675974</v>
      </c>
      <c r="F964" s="2">
        <v>484.52</v>
      </c>
      <c r="G964" s="3">
        <v>-7.0277519714952803E-4</v>
      </c>
      <c r="H964" s="3">
        <f t="shared" si="128"/>
        <v>-4.335943119002145E-3</v>
      </c>
      <c r="I964" s="3">
        <f t="shared" si="129"/>
        <v>1.4352225882047311</v>
      </c>
      <c r="J964" s="2">
        <v>4224.7280000000001</v>
      </c>
      <c r="K964" s="3">
        <v>1.0429241869219358E-4</v>
      </c>
      <c r="L964" s="3">
        <f t="shared" si="130"/>
        <v>8.7108635098030144E-4</v>
      </c>
      <c r="M964" s="3">
        <f t="shared" si="131"/>
        <v>1.7002015346394728</v>
      </c>
      <c r="N964" s="5">
        <f t="shared" si="132"/>
        <v>1.5680551170313848</v>
      </c>
    </row>
    <row r="965" spans="1:14" x14ac:dyDescent="0.15">
      <c r="A965" s="1">
        <v>41253</v>
      </c>
      <c r="B965" s="2">
        <v>22276.720000000001</v>
      </c>
      <c r="C965" s="3">
        <v>3.8433829297190289E-4</v>
      </c>
      <c r="D965" s="3">
        <f t="shared" si="126"/>
        <v>3.85513697565306E-3</v>
      </c>
      <c r="E965" s="3">
        <f t="shared" si="127"/>
        <v>1.5516798169432504</v>
      </c>
      <c r="F965" s="2">
        <v>484.21</v>
      </c>
      <c r="G965" s="3">
        <v>-1.0351982200104192E-4</v>
      </c>
      <c r="H965" s="3">
        <f t="shared" si="128"/>
        <v>-6.398084702385914E-4</v>
      </c>
      <c r="I965" s="3">
        <f t="shared" si="129"/>
        <v>1.4345827797344926</v>
      </c>
      <c r="J965" s="2">
        <v>4263.7029000000002</v>
      </c>
      <c r="K965" s="3">
        <v>1.0987371723820462E-3</v>
      </c>
      <c r="L965" s="3">
        <f t="shared" si="130"/>
        <v>9.2254223230466351E-3</v>
      </c>
      <c r="M965" s="3">
        <f t="shared" si="131"/>
        <v>1.7094269569625193</v>
      </c>
      <c r="N965" s="5">
        <f t="shared" si="132"/>
        <v>1.5724849805775809</v>
      </c>
    </row>
    <row r="966" spans="1:14" x14ac:dyDescent="0.15">
      <c r="A966" s="1">
        <v>41254</v>
      </c>
      <c r="B966" s="2">
        <v>22323.94</v>
      </c>
      <c r="C966" s="3">
        <v>2.1146214971110808E-4</v>
      </c>
      <c r="D966" s="3">
        <f t="shared" si="126"/>
        <v>2.1197016436889059E-3</v>
      </c>
      <c r="E966" s="3">
        <f t="shared" si="127"/>
        <v>1.5537995185869393</v>
      </c>
      <c r="F966" s="2">
        <v>484.51</v>
      </c>
      <c r="G966" s="3">
        <v>1.0017147151138124E-4</v>
      </c>
      <c r="H966" s="3">
        <f t="shared" si="128"/>
        <v>6.1956589083251353E-4</v>
      </c>
      <c r="I966" s="3">
        <f t="shared" si="129"/>
        <v>1.4352023456253251</v>
      </c>
      <c r="J966" s="2">
        <v>4257.8199000000004</v>
      </c>
      <c r="K966" s="3">
        <v>-1.6522913645567006E-4</v>
      </c>
      <c r="L966" s="3">
        <f t="shared" si="130"/>
        <v>-1.3797865700257424E-3</v>
      </c>
      <c r="M966" s="3">
        <f t="shared" si="131"/>
        <v>1.7080471703924935</v>
      </c>
      <c r="N966" s="5">
        <f t="shared" si="132"/>
        <v>1.573066925670437</v>
      </c>
    </row>
    <row r="967" spans="1:14" x14ac:dyDescent="0.15">
      <c r="A967" s="1">
        <v>41255</v>
      </c>
      <c r="B967" s="2">
        <v>22503.35</v>
      </c>
      <c r="C967" s="3">
        <v>7.9874331289831965E-4</v>
      </c>
      <c r="D967" s="3">
        <f t="shared" si="126"/>
        <v>8.0366637788849039E-3</v>
      </c>
      <c r="E967" s="3">
        <f t="shared" si="127"/>
        <v>1.5618361823658242</v>
      </c>
      <c r="F967" s="2">
        <v>485.82</v>
      </c>
      <c r="G967" s="3">
        <v>4.3649928961194274E-4</v>
      </c>
      <c r="H967" s="3">
        <f t="shared" si="128"/>
        <v>2.7037625642401648E-3</v>
      </c>
      <c r="I967" s="3">
        <f t="shared" si="129"/>
        <v>1.4379061081895652</v>
      </c>
      <c r="J967" s="2">
        <v>4263.7029000000002</v>
      </c>
      <c r="K967" s="3">
        <v>1.652018402982567E-4</v>
      </c>
      <c r="L967" s="3">
        <f t="shared" si="130"/>
        <v>1.3816930114868902E-3</v>
      </c>
      <c r="M967" s="3">
        <f t="shared" si="131"/>
        <v>1.7094288634039805</v>
      </c>
      <c r="N967" s="5">
        <f t="shared" si="132"/>
        <v>1.5775278948133518</v>
      </c>
    </row>
    <row r="968" spans="1:14" x14ac:dyDescent="0.15">
      <c r="A968" s="1">
        <v>41256</v>
      </c>
      <c r="B968" s="2">
        <v>22445.58</v>
      </c>
      <c r="C968" s="3">
        <v>-2.5656382025068098E-4</v>
      </c>
      <c r="D968" s="3">
        <f t="shared" si="126"/>
        <v>-2.567173331970431E-3</v>
      </c>
      <c r="E968" s="3">
        <f t="shared" si="127"/>
        <v>1.5592690090338537</v>
      </c>
      <c r="F968" s="2">
        <v>483.87</v>
      </c>
      <c r="G968" s="3">
        <v>-6.5060318029093532E-4</v>
      </c>
      <c r="H968" s="3">
        <f t="shared" si="128"/>
        <v>-4.0138322835617897E-3</v>
      </c>
      <c r="I968" s="3">
        <f t="shared" si="129"/>
        <v>1.4338922759060033</v>
      </c>
      <c r="J968" s="2">
        <v>4236.4939999999997</v>
      </c>
      <c r="K968" s="3">
        <v>-7.6656580711541365E-4</v>
      </c>
      <c r="L968" s="3">
        <f t="shared" si="130"/>
        <v>-6.3815187498173333E-3</v>
      </c>
      <c r="M968" s="3">
        <f t="shared" si="131"/>
        <v>1.7030473446541632</v>
      </c>
      <c r="N968" s="5">
        <f t="shared" si="132"/>
        <v>1.5733341011858295</v>
      </c>
    </row>
    <row r="969" spans="1:14" x14ac:dyDescent="0.15">
      <c r="A969" s="1">
        <v>41257</v>
      </c>
      <c r="B969" s="2">
        <v>22605.98</v>
      </c>
      <c r="C969" s="3">
        <v>7.1023156650569486E-4</v>
      </c>
      <c r="D969" s="3">
        <f t="shared" si="126"/>
        <v>7.1461730995589249E-3</v>
      </c>
      <c r="E969" s="3">
        <f t="shared" si="127"/>
        <v>1.5664151821334127</v>
      </c>
      <c r="F969" s="2">
        <v>485.31</v>
      </c>
      <c r="G969" s="3">
        <v>4.8046699075404329E-4</v>
      </c>
      <c r="H969" s="3">
        <f t="shared" si="128"/>
        <v>2.9760059520118993E-3</v>
      </c>
      <c r="I969" s="3">
        <f t="shared" si="129"/>
        <v>1.4368682818580152</v>
      </c>
      <c r="J969" s="2">
        <v>4253.4075999999995</v>
      </c>
      <c r="K969" s="3">
        <v>4.76862078051535E-4</v>
      </c>
      <c r="L969" s="3">
        <f t="shared" si="130"/>
        <v>3.9923578317353596E-3</v>
      </c>
      <c r="M969" s="3">
        <f t="shared" si="131"/>
        <v>1.7070397024858985</v>
      </c>
      <c r="N969" s="5">
        <f t="shared" si="132"/>
        <v>1.5783542695896697</v>
      </c>
    </row>
    <row r="970" spans="1:14" x14ac:dyDescent="0.15">
      <c r="A970" s="1">
        <v>41260</v>
      </c>
      <c r="B970" s="2">
        <v>22513.61</v>
      </c>
      <c r="C970" s="3">
        <v>-4.0855206229939081E-4</v>
      </c>
      <c r="D970" s="3">
        <f t="shared" si="126"/>
        <v>-4.0860869557523714E-3</v>
      </c>
      <c r="E970" s="3">
        <f t="shared" si="127"/>
        <v>1.5623290951776603</v>
      </c>
      <c r="F970" s="2">
        <v>485.39</v>
      </c>
      <c r="G970" s="3">
        <v>2.6650083367671819E-5</v>
      </c>
      <c r="H970" s="3">
        <f t="shared" si="128"/>
        <v>1.6484308998368895E-4</v>
      </c>
      <c r="I970" s="3">
        <f t="shared" si="129"/>
        <v>1.4370331249479988</v>
      </c>
      <c r="J970" s="2">
        <v>4274.7335000000003</v>
      </c>
      <c r="K970" s="3">
        <v>5.9820884969250779E-4</v>
      </c>
      <c r="L970" s="3">
        <f t="shared" si="130"/>
        <v>5.013838786576845E-3</v>
      </c>
      <c r="M970" s="3">
        <f t="shared" si="131"/>
        <v>1.7120535412724753</v>
      </c>
      <c r="N970" s="5">
        <f t="shared" si="132"/>
        <v>1.5783588320993547</v>
      </c>
    </row>
    <row r="971" spans="1:14" x14ac:dyDescent="0.15">
      <c r="A971" s="1">
        <v>41261</v>
      </c>
      <c r="B971" s="2">
        <v>22494.73</v>
      </c>
      <c r="C971" s="3">
        <v>-8.3719452313678864E-5</v>
      </c>
      <c r="D971" s="3">
        <f t="shared" si="126"/>
        <v>-8.3860384896074051E-4</v>
      </c>
      <c r="E971" s="3">
        <f t="shared" si="127"/>
        <v>1.5614904913286995</v>
      </c>
      <c r="F971" s="2">
        <v>485.49</v>
      </c>
      <c r="G971" s="3">
        <v>3.3305318853589969E-5</v>
      </c>
      <c r="H971" s="3">
        <f t="shared" si="128"/>
        <v>2.0601990152253392E-4</v>
      </c>
      <c r="I971" s="3">
        <f t="shared" si="129"/>
        <v>1.4372391448495214</v>
      </c>
      <c r="J971" s="2">
        <v>4256.3491000000004</v>
      </c>
      <c r="K971" s="3">
        <v>-5.1578519021091955E-4</v>
      </c>
      <c r="L971" s="3">
        <f t="shared" si="130"/>
        <v>-4.300712547343574E-3</v>
      </c>
      <c r="M971" s="3">
        <f t="shared" si="131"/>
        <v>1.7077528287251318</v>
      </c>
      <c r="N971" s="5">
        <f t="shared" si="132"/>
        <v>1.5766630171210343</v>
      </c>
    </row>
    <row r="972" spans="1:14" x14ac:dyDescent="0.15">
      <c r="A972" s="1">
        <v>41262</v>
      </c>
      <c r="B972" s="2">
        <v>22623.37</v>
      </c>
      <c r="C972" s="3">
        <v>5.6871764550528328E-4</v>
      </c>
      <c r="D972" s="3">
        <f t="shared" si="126"/>
        <v>5.7186727735784966E-3</v>
      </c>
      <c r="E972" s="3">
        <f t="shared" si="127"/>
        <v>1.5672091641022781</v>
      </c>
      <c r="F972" s="2">
        <v>486</v>
      </c>
      <c r="G972" s="3">
        <v>1.6972167726992686E-4</v>
      </c>
      <c r="H972" s="3">
        <f t="shared" si="128"/>
        <v>1.0504850769325648E-3</v>
      </c>
      <c r="I972" s="3">
        <f t="shared" si="129"/>
        <v>1.438289629926454</v>
      </c>
      <c r="J972" s="2">
        <v>4239.4354999999996</v>
      </c>
      <c r="K972" s="3">
        <v>-4.7671959751240887E-4</v>
      </c>
      <c r="L972" s="3">
        <f t="shared" si="130"/>
        <v>-3.9737342033342067E-3</v>
      </c>
      <c r="M972" s="3">
        <f t="shared" si="131"/>
        <v>1.7037790945217977</v>
      </c>
      <c r="N972" s="5">
        <f t="shared" si="132"/>
        <v>1.5779878090729311</v>
      </c>
    </row>
    <row r="973" spans="1:14" x14ac:dyDescent="0.15">
      <c r="A973" s="1">
        <v>41263</v>
      </c>
      <c r="B973" s="2">
        <v>22659.78</v>
      </c>
      <c r="C973" s="3">
        <v>1.6035584438926594E-4</v>
      </c>
      <c r="D973" s="3">
        <f t="shared" si="126"/>
        <v>1.6093977157249277E-3</v>
      </c>
      <c r="E973" s="3">
        <f t="shared" si="127"/>
        <v>1.5688185618180031</v>
      </c>
      <c r="F973" s="2">
        <v>485.63</v>
      </c>
      <c r="G973" s="3">
        <v>-1.2312882467282714E-4</v>
      </c>
      <c r="H973" s="3">
        <f t="shared" si="128"/>
        <v>-7.6131687242799286E-4</v>
      </c>
      <c r="I973" s="3">
        <f t="shared" si="129"/>
        <v>1.437528313054026</v>
      </c>
      <c r="J973" s="2">
        <v>4182.0762999999997</v>
      </c>
      <c r="K973" s="3">
        <v>-1.6336481100297188E-3</v>
      </c>
      <c r="L973" s="3">
        <f t="shared" si="130"/>
        <v>-1.3529914536970755E-2</v>
      </c>
      <c r="M973" s="3">
        <f t="shared" si="131"/>
        <v>1.6902491799848269</v>
      </c>
      <c r="N973" s="5">
        <f t="shared" si="132"/>
        <v>1.5740264363545169</v>
      </c>
    </row>
    <row r="974" spans="1:14" x14ac:dyDescent="0.15">
      <c r="A974" s="1">
        <v>41264</v>
      </c>
      <c r="B974" s="2">
        <v>22506.29</v>
      </c>
      <c r="C974" s="3">
        <v>-6.7821056087277634E-4</v>
      </c>
      <c r="D974" s="3">
        <f t="shared" si="126"/>
        <v>-6.7736756491015345E-3</v>
      </c>
      <c r="E974" s="3">
        <f t="shared" si="127"/>
        <v>1.5620448861689016</v>
      </c>
      <c r="F974" s="2">
        <v>485.52</v>
      </c>
      <c r="G974" s="3">
        <v>-3.6625299337655279E-5</v>
      </c>
      <c r="H974" s="3">
        <f t="shared" si="128"/>
        <v>-2.2650989436405009E-4</v>
      </c>
      <c r="I974" s="3">
        <f t="shared" si="129"/>
        <v>1.4373018031596618</v>
      </c>
      <c r="J974" s="2">
        <v>4172.5164000000004</v>
      </c>
      <c r="K974" s="3">
        <v>-2.7452774400329609E-4</v>
      </c>
      <c r="L974" s="3">
        <f t="shared" si="130"/>
        <v>-2.2859219474305834E-3</v>
      </c>
      <c r="M974" s="3">
        <f t="shared" si="131"/>
        <v>1.6879632580373964</v>
      </c>
      <c r="N974" s="5">
        <f t="shared" si="132"/>
        <v>1.5704390208197911</v>
      </c>
    </row>
    <row r="975" spans="1:14" x14ac:dyDescent="0.15">
      <c r="A975" s="1">
        <v>41267</v>
      </c>
      <c r="B975" s="2">
        <v>22541.18</v>
      </c>
      <c r="C975" s="3">
        <v>1.5454630327957204E-4</v>
      </c>
      <c r="D975" s="3">
        <f t="shared" si="126"/>
        <v>1.5502332903379195E-3</v>
      </c>
      <c r="E975" s="3">
        <f t="shared" si="127"/>
        <v>1.5635951194592395</v>
      </c>
      <c r="F975" s="2">
        <v>484.33</v>
      </c>
      <c r="G975" s="3">
        <v>-3.9690791565824324E-4</v>
      </c>
      <c r="H975" s="3">
        <f t="shared" si="128"/>
        <v>-2.4509803921568579E-3</v>
      </c>
      <c r="I975" s="3">
        <f t="shared" si="129"/>
        <v>1.434850822767505</v>
      </c>
      <c r="J975" s="2">
        <v>4180.6054999999997</v>
      </c>
      <c r="K975" s="3">
        <v>2.3227828794339519E-4</v>
      </c>
      <c r="L975" s="3">
        <f t="shared" si="130"/>
        <v>1.9386622422860301E-3</v>
      </c>
      <c r="M975" s="3">
        <f t="shared" si="131"/>
        <v>1.6899019202796826</v>
      </c>
      <c r="N975" s="5">
        <f t="shared" si="132"/>
        <v>1.5710653729982209</v>
      </c>
    </row>
    <row r="976" spans="1:14" x14ac:dyDescent="0.15">
      <c r="A976" s="1">
        <v>41268</v>
      </c>
      <c r="B976" s="2">
        <f t="shared" ref="B976:B977" si="133">B975</f>
        <v>22541.18</v>
      </c>
      <c r="C976" s="3">
        <v>0</v>
      </c>
      <c r="D976" s="3">
        <f t="shared" si="126"/>
        <v>0</v>
      </c>
      <c r="E976" s="3">
        <f t="shared" si="127"/>
        <v>1.5635951194592395</v>
      </c>
      <c r="F976" s="2">
        <f>F975</f>
        <v>484.33</v>
      </c>
      <c r="G976" s="3">
        <v>0</v>
      </c>
      <c r="H976" s="3">
        <f t="shared" si="128"/>
        <v>0</v>
      </c>
      <c r="I976" s="3">
        <f t="shared" si="129"/>
        <v>1.434850822767505</v>
      </c>
      <c r="J976" s="2">
        <v>4193.1068999999998</v>
      </c>
      <c r="K976" s="3">
        <v>3.5796662567801237E-4</v>
      </c>
      <c r="L976" s="3">
        <f t="shared" si="130"/>
        <v>2.9903323812782872E-3</v>
      </c>
      <c r="M976" s="3">
        <f t="shared" si="131"/>
        <v>1.6928922526609609</v>
      </c>
      <c r="N976" s="5">
        <f t="shared" si="132"/>
        <v>1.5720427369168228</v>
      </c>
    </row>
    <row r="977" spans="1:14" x14ac:dyDescent="0.15">
      <c r="A977" s="1">
        <v>41269</v>
      </c>
      <c r="B977" s="2">
        <f t="shared" si="133"/>
        <v>22541.18</v>
      </c>
      <c r="C977" s="3">
        <v>0</v>
      </c>
      <c r="D977" s="3">
        <f t="shared" si="126"/>
        <v>0</v>
      </c>
      <c r="E977" s="3">
        <f t="shared" si="127"/>
        <v>1.5635951194592395</v>
      </c>
      <c r="F977" s="2">
        <v>484.35</v>
      </c>
      <c r="G977" s="3">
        <v>6.6787304071281163E-6</v>
      </c>
      <c r="H977" s="3">
        <f t="shared" si="128"/>
        <v>4.1294158941297577E-5</v>
      </c>
      <c r="I977" s="3">
        <f t="shared" si="129"/>
        <v>1.4348921169264464</v>
      </c>
      <c r="J977" s="2">
        <v>4198.2545</v>
      </c>
      <c r="K977" s="3">
        <v>1.4706527904976703E-4</v>
      </c>
      <c r="L977" s="3">
        <f t="shared" si="130"/>
        <v>1.227633857844225E-3</v>
      </c>
      <c r="M977" s="3">
        <f t="shared" si="131"/>
        <v>1.6941198865188052</v>
      </c>
      <c r="N977" s="5">
        <f t="shared" si="132"/>
        <v>1.5724548233325453</v>
      </c>
    </row>
    <row r="978" spans="1:14" x14ac:dyDescent="0.15">
      <c r="A978" s="1">
        <v>41270</v>
      </c>
      <c r="B978" s="2">
        <v>22619.78</v>
      </c>
      <c r="C978" s="3">
        <v>3.4716584413522177E-4</v>
      </c>
      <c r="D978" s="3">
        <f t="shared" si="126"/>
        <v>3.4869514373248667E-3</v>
      </c>
      <c r="E978" s="3">
        <f t="shared" si="127"/>
        <v>1.5670820708965643</v>
      </c>
      <c r="F978" s="2">
        <v>483.62</v>
      </c>
      <c r="G978" s="3">
        <v>-2.4401203989481198E-4</v>
      </c>
      <c r="H978" s="3">
        <f t="shared" si="128"/>
        <v>-1.5071745638484942E-3</v>
      </c>
      <c r="I978" s="3">
        <f t="shared" si="129"/>
        <v>1.4333849423625979</v>
      </c>
      <c r="J978" s="2">
        <v>4224.7280000000001</v>
      </c>
      <c r="K978" s="3">
        <v>7.5293503441722161E-4</v>
      </c>
      <c r="L978" s="3">
        <f t="shared" si="130"/>
        <v>6.3058349606961795E-3</v>
      </c>
      <c r="M978" s="3">
        <f t="shared" si="131"/>
        <v>1.7004257214795013</v>
      </c>
      <c r="N978" s="5">
        <f t="shared" si="132"/>
        <v>1.5755514986158479</v>
      </c>
    </row>
    <row r="979" spans="1:14" x14ac:dyDescent="0.15">
      <c r="A979" s="1">
        <v>41271</v>
      </c>
      <c r="B979" s="2">
        <v>22666.59</v>
      </c>
      <c r="C979" s="3">
        <v>2.0613841033456691E-4</v>
      </c>
      <c r="D979" s="3">
        <f t="shared" si="126"/>
        <v>2.06942773095058E-3</v>
      </c>
      <c r="E979" s="3">
        <f t="shared" si="127"/>
        <v>1.5691514986275148</v>
      </c>
      <c r="F979" s="2">
        <v>483.35</v>
      </c>
      <c r="G979" s="3">
        <v>-9.035251035816612E-5</v>
      </c>
      <c r="H979" s="3">
        <f t="shared" si="128"/>
        <v>-5.5828956618829211E-4</v>
      </c>
      <c r="I979" s="3">
        <f t="shared" si="129"/>
        <v>1.4328266527964097</v>
      </c>
      <c r="J979" s="2">
        <v>4234.2846</v>
      </c>
      <c r="K979" s="3">
        <v>2.7056836106167421E-4</v>
      </c>
      <c r="L979" s="3">
        <f t="shared" si="130"/>
        <v>2.2620627884209089E-3</v>
      </c>
      <c r="M979" s="3">
        <f t="shared" si="131"/>
        <v>1.7026877842679222</v>
      </c>
      <c r="N979" s="5">
        <f t="shared" si="132"/>
        <v>1.5769937720292551</v>
      </c>
    </row>
    <row r="980" spans="1:14" x14ac:dyDescent="0.15">
      <c r="A980" s="1">
        <v>41274</v>
      </c>
      <c r="B980" s="2">
        <v>22656.92</v>
      </c>
      <c r="C980" s="3">
        <v>-4.2550930493258281E-5</v>
      </c>
      <c r="D980" s="3">
        <f t="shared" si="126"/>
        <v>-4.2661909003524092E-4</v>
      </c>
      <c r="E980" s="3">
        <f t="shared" si="127"/>
        <v>1.5687248795374795</v>
      </c>
      <c r="F980" s="2">
        <v>484.07</v>
      </c>
      <c r="G980" s="3">
        <v>2.4077000727495179E-4</v>
      </c>
      <c r="H980" s="3">
        <f t="shared" si="128"/>
        <v>1.4896038067652227E-3</v>
      </c>
      <c r="I980" s="3">
        <f t="shared" si="129"/>
        <v>1.4343162566031751</v>
      </c>
      <c r="J980" s="2">
        <v>4247.9534000000003</v>
      </c>
      <c r="K980" s="3">
        <v>3.8578543177876783E-4</v>
      </c>
      <c r="L980" s="3">
        <f t="shared" si="130"/>
        <v>3.2281250060518783E-3</v>
      </c>
      <c r="M980" s="3">
        <f t="shared" si="131"/>
        <v>1.7059159092739742</v>
      </c>
      <c r="N980" s="5">
        <f t="shared" si="132"/>
        <v>1.5782649301643077</v>
      </c>
    </row>
    <row r="981" spans="1:14" x14ac:dyDescent="0.15">
      <c r="A981" s="1">
        <v>41276</v>
      </c>
      <c r="B981" s="2">
        <v>23311.98</v>
      </c>
      <c r="C981" s="3">
        <v>2.8341308026057842E-3</v>
      </c>
      <c r="D981" s="3">
        <f t="shared" si="126"/>
        <v>2.8912138101736748E-2</v>
      </c>
      <c r="E981" s="3">
        <f t="shared" si="127"/>
        <v>1.5976370176392163</v>
      </c>
      <c r="F981" s="2">
        <v>483.2</v>
      </c>
      <c r="G981" s="3">
        <v>-2.9106025783947313E-4</v>
      </c>
      <c r="H981" s="3">
        <f t="shared" si="128"/>
        <v>-1.7972607267544044E-3</v>
      </c>
      <c r="I981" s="3">
        <f t="shared" si="129"/>
        <v>1.4325189958764206</v>
      </c>
      <c r="J981" s="2">
        <f t="shared" ref="J981:J982" si="134">J980</f>
        <v>4247.9534000000003</v>
      </c>
      <c r="K981" s="3">
        <v>0</v>
      </c>
      <c r="L981" s="3">
        <f t="shared" si="130"/>
        <v>0</v>
      </c>
      <c r="M981" s="3">
        <f t="shared" si="131"/>
        <v>1.7059159092739742</v>
      </c>
      <c r="N981" s="5">
        <f t="shared" si="132"/>
        <v>1.5896622033598611</v>
      </c>
    </row>
    <row r="982" spans="1:14" x14ac:dyDescent="0.15">
      <c r="A982" s="1">
        <v>41277</v>
      </c>
      <c r="B982" s="2">
        <v>23398.6</v>
      </c>
      <c r="C982" s="3">
        <v>3.6865217954513171E-4</v>
      </c>
      <c r="D982" s="3">
        <f t="shared" si="126"/>
        <v>3.7156860978775283E-3</v>
      </c>
      <c r="E982" s="3">
        <f t="shared" si="127"/>
        <v>1.6013527037370938</v>
      </c>
      <c r="F982" s="2">
        <v>483.15</v>
      </c>
      <c r="G982" s="3">
        <v>-1.6743802153977877E-5</v>
      </c>
      <c r="H982" s="3">
        <f t="shared" si="128"/>
        <v>-1.0347682119207651E-4</v>
      </c>
      <c r="I982" s="3">
        <f t="shared" si="129"/>
        <v>1.4324155190552286</v>
      </c>
      <c r="J982" s="2">
        <f t="shared" si="134"/>
        <v>4247.9534000000003</v>
      </c>
      <c r="K982" s="3">
        <v>0</v>
      </c>
      <c r="L982" s="3">
        <f t="shared" si="130"/>
        <v>0</v>
      </c>
      <c r="M982" s="3">
        <f t="shared" si="131"/>
        <v>1.7059159092739742</v>
      </c>
      <c r="N982" s="5">
        <f t="shared" si="132"/>
        <v>1.5911604261816881</v>
      </c>
    </row>
    <row r="983" spans="1:14" x14ac:dyDescent="0.15">
      <c r="A983" s="1">
        <v>41278</v>
      </c>
      <c r="B983" s="2">
        <v>23331.09</v>
      </c>
      <c r="C983" s="3">
        <v>-2.8728546075431488E-4</v>
      </c>
      <c r="D983" s="3">
        <f t="shared" si="126"/>
        <v>-2.8852153547647467E-3</v>
      </c>
      <c r="E983" s="3">
        <f t="shared" si="127"/>
        <v>1.5984674883823291</v>
      </c>
      <c r="F983" s="2">
        <v>483.35</v>
      </c>
      <c r="G983" s="3">
        <v>6.6960331028544944E-5</v>
      </c>
      <c r="H983" s="3">
        <f t="shared" si="128"/>
        <v>4.1395011901075335E-4</v>
      </c>
      <c r="I983" s="3">
        <f t="shared" si="129"/>
        <v>1.4328294691742394</v>
      </c>
      <c r="J983" s="2">
        <v>4282.9202999999998</v>
      </c>
      <c r="K983" s="3">
        <v>9.803149141637752E-4</v>
      </c>
      <c r="L983" s="3">
        <f t="shared" si="130"/>
        <v>8.2314697708311575E-3</v>
      </c>
      <c r="M983" s="3">
        <f t="shared" si="131"/>
        <v>1.7141473790448054</v>
      </c>
      <c r="N983" s="5">
        <f t="shared" si="132"/>
        <v>1.5927750592068661</v>
      </c>
    </row>
    <row r="984" spans="1:14" x14ac:dyDescent="0.15">
      <c r="A984" s="1">
        <v>41281</v>
      </c>
      <c r="B984" s="2">
        <v>23329.75</v>
      </c>
      <c r="C984" s="3">
        <v>-5.7107462461594646E-6</v>
      </c>
      <c r="D984" s="3">
        <f t="shared" si="126"/>
        <v>-5.743409330640555E-5</v>
      </c>
      <c r="E984" s="3">
        <f t="shared" si="127"/>
        <v>1.5984100542890227</v>
      </c>
      <c r="F984" s="2">
        <v>483.41</v>
      </c>
      <c r="G984" s="3">
        <v>2.0082293256675987E-5</v>
      </c>
      <c r="H984" s="3">
        <f t="shared" si="128"/>
        <v>1.2413365056377837E-4</v>
      </c>
      <c r="I984" s="3">
        <f t="shared" si="129"/>
        <v>1.4329536028248031</v>
      </c>
      <c r="J984" s="2">
        <v>4272.9350000000004</v>
      </c>
      <c r="K984" s="3">
        <v>-2.7920210037024601E-4</v>
      </c>
      <c r="L984" s="3">
        <f t="shared" si="130"/>
        <v>-2.3314232580978382E-3</v>
      </c>
      <c r="M984" s="3">
        <f t="shared" si="131"/>
        <v>1.7118159557867076</v>
      </c>
      <c r="N984" s="5">
        <f t="shared" si="132"/>
        <v>1.5920220766927362</v>
      </c>
    </row>
    <row r="985" spans="1:14" x14ac:dyDescent="0.15">
      <c r="A985" s="1">
        <v>41282</v>
      </c>
      <c r="B985" s="2">
        <v>23111.19</v>
      </c>
      <c r="C985" s="3">
        <v>-9.3674230798581975E-4</v>
      </c>
      <c r="D985" s="3">
        <f t="shared" si="126"/>
        <v>-9.3682958454334615E-3</v>
      </c>
      <c r="E985" s="3">
        <f t="shared" si="127"/>
        <v>1.5890417584435892</v>
      </c>
      <c r="F985" s="2">
        <v>482.29</v>
      </c>
      <c r="G985" s="3">
        <v>-3.7542200593823784E-4</v>
      </c>
      <c r="H985" s="3">
        <f t="shared" si="128"/>
        <v>-2.3168738751784294E-3</v>
      </c>
      <c r="I985" s="3">
        <f t="shared" si="129"/>
        <v>1.4306367289496247</v>
      </c>
      <c r="J985" s="2">
        <v>4278.8064999999997</v>
      </c>
      <c r="K985" s="3">
        <v>1.6422680264381218E-4</v>
      </c>
      <c r="L985" s="3">
        <f t="shared" si="130"/>
        <v>1.374114045731865E-3</v>
      </c>
      <c r="M985" s="3">
        <f t="shared" si="131"/>
        <v>1.7131900698324396</v>
      </c>
      <c r="N985" s="5">
        <f t="shared" si="132"/>
        <v>1.5880167529210354</v>
      </c>
    </row>
    <row r="986" spans="1:14" x14ac:dyDescent="0.15">
      <c r="A986" s="1">
        <v>41283</v>
      </c>
      <c r="B986" s="2">
        <v>23218.47</v>
      </c>
      <c r="C986" s="3">
        <v>4.6068869621822202E-4</v>
      </c>
      <c r="D986" s="3">
        <f t="shared" si="126"/>
        <v>4.6419072319513833E-3</v>
      </c>
      <c r="E986" s="3">
        <f t="shared" si="127"/>
        <v>1.5936836656755407</v>
      </c>
      <c r="F986" s="2">
        <v>483.17</v>
      </c>
      <c r="G986" s="3">
        <v>2.9496068174706861E-4</v>
      </c>
      <c r="H986" s="3">
        <f t="shared" si="128"/>
        <v>1.8246283356486666E-3</v>
      </c>
      <c r="I986" s="3">
        <f t="shared" si="129"/>
        <v>1.4324613572852734</v>
      </c>
      <c r="J986" s="2">
        <v>4281.7421999999997</v>
      </c>
      <c r="K986" s="3">
        <v>8.2020787319248524E-5</v>
      </c>
      <c r="L986" s="3">
        <f t="shared" si="130"/>
        <v>6.8610253817273517E-4</v>
      </c>
      <c r="M986" s="3">
        <f t="shared" si="131"/>
        <v>1.7138761723706124</v>
      </c>
      <c r="N986" s="5">
        <f t="shared" si="132"/>
        <v>1.5906258402588898</v>
      </c>
    </row>
    <row r="987" spans="1:14" x14ac:dyDescent="0.15">
      <c r="A987" s="1">
        <v>41284</v>
      </c>
      <c r="B987" s="2">
        <v>23354.31</v>
      </c>
      <c r="C987" s="3">
        <v>5.7995183556986383E-4</v>
      </c>
      <c r="D987" s="3">
        <f t="shared" si="126"/>
        <v>5.8505146979969027E-3</v>
      </c>
      <c r="E987" s="3">
        <f t="shared" si="127"/>
        <v>1.5995341803735375</v>
      </c>
      <c r="F987" s="2">
        <v>485.11</v>
      </c>
      <c r="G987" s="3">
        <v>6.4794103055892363E-4</v>
      </c>
      <c r="H987" s="3">
        <f t="shared" si="128"/>
        <v>4.01514994722354E-3</v>
      </c>
      <c r="I987" s="3">
        <f t="shared" si="129"/>
        <v>1.436476507232497</v>
      </c>
      <c r="J987" s="2">
        <v>4314.0351000000001</v>
      </c>
      <c r="K987" s="3">
        <v>8.9773410788944669E-4</v>
      </c>
      <c r="L987" s="3">
        <f t="shared" si="130"/>
        <v>7.542000076510999E-3</v>
      </c>
      <c r="M987" s="3">
        <f t="shared" si="131"/>
        <v>1.7214181724471234</v>
      </c>
      <c r="N987" s="5">
        <f t="shared" si="132"/>
        <v>1.5965471816715198</v>
      </c>
    </row>
    <row r="988" spans="1:14" x14ac:dyDescent="0.15">
      <c r="A988" s="1">
        <v>41285</v>
      </c>
      <c r="B988" s="2">
        <v>23264.07</v>
      </c>
      <c r="C988" s="3">
        <v>-3.8503909234762027E-4</v>
      </c>
      <c r="D988" s="3">
        <f t="shared" si="126"/>
        <v>-3.8639548759951204E-3</v>
      </c>
      <c r="E988" s="3">
        <f t="shared" si="127"/>
        <v>1.5956702254975423</v>
      </c>
      <c r="F988" s="2">
        <v>484.79</v>
      </c>
      <c r="G988" s="3">
        <v>-1.0670960404936056E-4</v>
      </c>
      <c r="H988" s="3">
        <f t="shared" si="128"/>
        <v>-6.5964420440723379E-4</v>
      </c>
      <c r="I988" s="3">
        <f t="shared" si="129"/>
        <v>1.4358168630280896</v>
      </c>
      <c r="J988" s="2">
        <v>4289.0815000000002</v>
      </c>
      <c r="K988" s="3">
        <v>-6.9359112364013407E-4</v>
      </c>
      <c r="L988" s="3">
        <f t="shared" si="130"/>
        <v>-5.7842830254208697E-3</v>
      </c>
      <c r="M988" s="3">
        <f t="shared" si="131"/>
        <v>1.7156338894217025</v>
      </c>
      <c r="N988" s="5">
        <f t="shared" si="132"/>
        <v>1.5928971300547328</v>
      </c>
    </row>
    <row r="989" spans="1:14" x14ac:dyDescent="0.15">
      <c r="A989" s="1">
        <v>41288</v>
      </c>
      <c r="B989" s="2">
        <v>23413.26</v>
      </c>
      <c r="C989" s="3">
        <v>6.3536244103321873E-4</v>
      </c>
      <c r="D989" s="3">
        <f t="shared" si="126"/>
        <v>6.4128933587286616E-3</v>
      </c>
      <c r="E989" s="3">
        <f t="shared" si="127"/>
        <v>1.602083118856271</v>
      </c>
      <c r="F989" s="2">
        <v>485.37</v>
      </c>
      <c r="G989" s="3">
        <v>1.9332195913734397E-4</v>
      </c>
      <c r="H989" s="3">
        <f t="shared" si="128"/>
        <v>1.1963943150642218E-3</v>
      </c>
      <c r="I989" s="3">
        <f t="shared" si="129"/>
        <v>1.4370132573431538</v>
      </c>
      <c r="J989" s="2">
        <v>4294.9529000000002</v>
      </c>
      <c r="K989" s="3">
        <v>1.635325347123242E-4</v>
      </c>
      <c r="L989" s="3">
        <f t="shared" si="130"/>
        <v>1.3689177974351837E-3</v>
      </c>
      <c r="M989" s="3">
        <f t="shared" si="131"/>
        <v>1.7170028072191377</v>
      </c>
      <c r="N989" s="5">
        <f t="shared" si="132"/>
        <v>1.5962914390485823</v>
      </c>
    </row>
    <row r="990" spans="1:14" x14ac:dyDescent="0.15">
      <c r="A990" s="1">
        <v>41289</v>
      </c>
      <c r="B990" s="2">
        <v>23381.51</v>
      </c>
      <c r="C990" s="3">
        <v>-1.3489362020416837E-4</v>
      </c>
      <c r="D990" s="3">
        <f t="shared" si="126"/>
        <v>-1.3560691676426095E-3</v>
      </c>
      <c r="E990" s="3">
        <f t="shared" si="127"/>
        <v>1.6007270496886283</v>
      </c>
      <c r="F990" s="2">
        <v>486.2</v>
      </c>
      <c r="G990" s="3">
        <v>2.7617264024261591E-4</v>
      </c>
      <c r="H990" s="3">
        <f t="shared" si="128"/>
        <v>1.7100356429115605E-3</v>
      </c>
      <c r="I990" s="3">
        <f t="shared" si="129"/>
        <v>1.4387232929860654</v>
      </c>
      <c r="J990" s="2">
        <v>4234.7707</v>
      </c>
      <c r="K990" s="3">
        <v>-1.689769346819199E-3</v>
      </c>
      <c r="L990" s="3">
        <f t="shared" si="130"/>
        <v>-1.4012307329377277E-2</v>
      </c>
      <c r="M990" s="3">
        <f t="shared" si="131"/>
        <v>1.7029904998897605</v>
      </c>
      <c r="N990" s="5">
        <f t="shared" si="132"/>
        <v>1.5916040381883558</v>
      </c>
    </row>
    <row r="991" spans="1:14" x14ac:dyDescent="0.15">
      <c r="A991" s="1">
        <v>41290</v>
      </c>
      <c r="B991" s="2">
        <v>23356.99</v>
      </c>
      <c r="C991" s="3">
        <v>-1.0431240687538576E-4</v>
      </c>
      <c r="D991" s="3">
        <f t="shared" si="126"/>
        <v>-1.0486918937227237E-3</v>
      </c>
      <c r="E991" s="3">
        <f t="shared" si="127"/>
        <v>1.5996783577949056</v>
      </c>
      <c r="F991" s="2">
        <v>485.79</v>
      </c>
      <c r="G991" s="3">
        <v>-1.3638225335827606E-4</v>
      </c>
      <c r="H991" s="3">
        <f t="shared" si="128"/>
        <v>-8.4327437268607198E-4</v>
      </c>
      <c r="I991" s="3">
        <f t="shared" si="129"/>
        <v>1.4378800186133793</v>
      </c>
      <c r="J991" s="2">
        <v>4252.3850000000002</v>
      </c>
      <c r="K991" s="3">
        <v>4.9679264153472326E-4</v>
      </c>
      <c r="L991" s="3">
        <f t="shared" si="130"/>
        <v>4.1594459884215654E-3</v>
      </c>
      <c r="M991" s="3">
        <f t="shared" si="131"/>
        <v>1.707149945878182</v>
      </c>
      <c r="N991" s="5">
        <f t="shared" si="132"/>
        <v>1.5923115291422008</v>
      </c>
    </row>
    <row r="992" spans="1:14" x14ac:dyDescent="0.15">
      <c r="A992" s="1">
        <v>41291</v>
      </c>
      <c r="B992" s="2">
        <v>23339.759999999998</v>
      </c>
      <c r="C992" s="3">
        <v>-7.3370374467445791E-5</v>
      </c>
      <c r="D992" s="3">
        <f t="shared" si="126"/>
        <v>-7.3768066861368698E-4</v>
      </c>
      <c r="E992" s="3">
        <f t="shared" si="127"/>
        <v>1.598940677126292</v>
      </c>
      <c r="F992" s="2">
        <v>485.77</v>
      </c>
      <c r="G992" s="3">
        <v>-6.6557811930258004E-6</v>
      </c>
      <c r="H992" s="3">
        <f t="shared" si="128"/>
        <v>-4.1170052903597546E-5</v>
      </c>
      <c r="I992" s="3">
        <f t="shared" si="129"/>
        <v>1.4378388485604758</v>
      </c>
      <c r="J992" s="2">
        <v>4237.7065000000002</v>
      </c>
      <c r="K992" s="3">
        <v>-4.1401952231860407E-4</v>
      </c>
      <c r="L992" s="3">
        <f t="shared" si="130"/>
        <v>-3.4518276214406704E-3</v>
      </c>
      <c r="M992" s="3">
        <f t="shared" si="131"/>
        <v>1.7036981182567414</v>
      </c>
      <c r="N992" s="5">
        <f t="shared" si="132"/>
        <v>1.5908696773943269</v>
      </c>
    </row>
    <row r="993" spans="1:14" x14ac:dyDescent="0.15">
      <c r="A993" s="1">
        <v>41292</v>
      </c>
      <c r="B993" s="2">
        <v>23601.78</v>
      </c>
      <c r="C993" s="3">
        <v>1.1087201369379934E-3</v>
      </c>
      <c r="D993" s="3">
        <f t="shared" si="126"/>
        <v>1.1226336517599172E-2</v>
      </c>
      <c r="E993" s="3">
        <f t="shared" si="127"/>
        <v>1.610167013643891</v>
      </c>
      <c r="F993" s="2">
        <v>487.44</v>
      </c>
      <c r="G993" s="3">
        <v>5.5450838100952341E-4</v>
      </c>
      <c r="H993" s="3">
        <f t="shared" si="128"/>
        <v>3.4378409535377155E-3</v>
      </c>
      <c r="I993" s="3">
        <f t="shared" si="129"/>
        <v>1.4412766895140134</v>
      </c>
      <c r="J993" s="2">
        <v>4284.6778999999997</v>
      </c>
      <c r="K993" s="3">
        <v>1.3181202561616614E-3</v>
      </c>
      <c r="L993" s="3">
        <f t="shared" si="130"/>
        <v>1.1084156016939692E-2</v>
      </c>
      <c r="M993" s="3">
        <f t="shared" si="131"/>
        <v>1.7147822742736811</v>
      </c>
      <c r="N993" s="5">
        <f t="shared" si="132"/>
        <v>1.6000040567903264</v>
      </c>
    </row>
    <row r="994" spans="1:14" x14ac:dyDescent="0.15">
      <c r="A994" s="1">
        <v>41295</v>
      </c>
      <c r="B994" s="2">
        <v>23590.91</v>
      </c>
      <c r="C994" s="3">
        <v>-4.5752518393978384E-5</v>
      </c>
      <c r="D994" s="3">
        <f t="shared" si="126"/>
        <v>-4.6055848330079263E-4</v>
      </c>
      <c r="E994" s="3">
        <f t="shared" si="127"/>
        <v>1.6097064551605902</v>
      </c>
      <c r="F994" s="2">
        <f>F993</f>
        <v>487.44</v>
      </c>
      <c r="G994" s="3">
        <v>0</v>
      </c>
      <c r="H994" s="3">
        <f t="shared" si="128"/>
        <v>0</v>
      </c>
      <c r="I994" s="3">
        <f t="shared" si="129"/>
        <v>1.4412766895140134</v>
      </c>
      <c r="J994" s="2">
        <v>4270.7332999999999</v>
      </c>
      <c r="K994" s="3">
        <v>-3.8995377626427764E-4</v>
      </c>
      <c r="L994" s="3">
        <f t="shared" si="130"/>
        <v>-3.2545270205724939E-3</v>
      </c>
      <c r="M994" s="3">
        <f t="shared" si="131"/>
        <v>1.7115277472531087</v>
      </c>
      <c r="N994" s="5">
        <f t="shared" si="132"/>
        <v>1.5987512703135534</v>
      </c>
    </row>
    <row r="995" spans="1:14" x14ac:dyDescent="0.15">
      <c r="A995" s="1">
        <v>41296</v>
      </c>
      <c r="B995" s="2">
        <v>23658.99</v>
      </c>
      <c r="C995" s="3">
        <v>2.8612437656973114E-4</v>
      </c>
      <c r="D995" s="3">
        <f t="shared" si="126"/>
        <v>2.8858573069034535E-3</v>
      </c>
      <c r="E995" s="3">
        <f t="shared" si="127"/>
        <v>1.6125923124674937</v>
      </c>
      <c r="F995" s="2">
        <v>490.35</v>
      </c>
      <c r="G995" s="3">
        <v>9.6079114748120369E-4</v>
      </c>
      <c r="H995" s="3">
        <f t="shared" si="128"/>
        <v>5.9699655342196475E-3</v>
      </c>
      <c r="I995" s="3">
        <f t="shared" si="129"/>
        <v>1.447246655048233</v>
      </c>
      <c r="J995" s="2">
        <v>4307.4296999999997</v>
      </c>
      <c r="K995" s="3">
        <v>1.0224336259657908E-3</v>
      </c>
      <c r="L995" s="3">
        <f t="shared" si="130"/>
        <v>8.5925290628660455E-3</v>
      </c>
      <c r="M995" s="3">
        <f t="shared" si="131"/>
        <v>1.7201202763159749</v>
      </c>
      <c r="N995" s="5">
        <f t="shared" si="132"/>
        <v>1.604312280246095</v>
      </c>
    </row>
    <row r="996" spans="1:14" x14ac:dyDescent="0.15">
      <c r="A996" s="1">
        <v>41297</v>
      </c>
      <c r="B996" s="2">
        <v>23635.1</v>
      </c>
      <c r="C996" s="3">
        <v>-1.0032029141707172E-4</v>
      </c>
      <c r="D996" s="3">
        <f t="shared" si="126"/>
        <v>-1.0097641530768242E-3</v>
      </c>
      <c r="E996" s="3">
        <f t="shared" si="127"/>
        <v>1.6115825483144168</v>
      </c>
      <c r="F996" s="2">
        <v>487.28</v>
      </c>
      <c r="G996" s="3">
        <v>-1.0148131830472629E-3</v>
      </c>
      <c r="H996" s="3">
        <f t="shared" si="128"/>
        <v>-6.2608340980933007E-3</v>
      </c>
      <c r="I996" s="3">
        <f t="shared" si="129"/>
        <v>1.4409858209501398</v>
      </c>
      <c r="J996" s="2">
        <v>4300.0904</v>
      </c>
      <c r="K996" s="3">
        <v>-2.0383019569525512E-4</v>
      </c>
      <c r="L996" s="3">
        <f t="shared" si="130"/>
        <v>-1.7038699435999245E-3</v>
      </c>
      <c r="M996" s="3">
        <f t="shared" si="131"/>
        <v>1.718416406372375</v>
      </c>
      <c r="N996" s="5">
        <f t="shared" si="132"/>
        <v>1.6016965691920726</v>
      </c>
    </row>
    <row r="997" spans="1:14" x14ac:dyDescent="0.15">
      <c r="A997" s="1">
        <v>41298</v>
      </c>
      <c r="B997" s="2">
        <v>23598.9</v>
      </c>
      <c r="C997" s="3">
        <v>-1.5222974141628103E-4</v>
      </c>
      <c r="D997" s="3">
        <f t="shared" si="126"/>
        <v>-1.5316203443182849E-3</v>
      </c>
      <c r="E997" s="3">
        <f t="shared" si="127"/>
        <v>1.6100509279700985</v>
      </c>
      <c r="F997" s="2">
        <v>490.7</v>
      </c>
      <c r="G997" s="3">
        <v>1.1288291068955053E-3</v>
      </c>
      <c r="H997" s="3">
        <f t="shared" si="128"/>
        <v>7.0185519619110496E-3</v>
      </c>
      <c r="I997" s="3">
        <f t="shared" si="129"/>
        <v>1.4480043729120509</v>
      </c>
      <c r="J997" s="2">
        <v>4288.3476000000001</v>
      </c>
      <c r="K997" s="3">
        <v>-3.2695768083167837E-4</v>
      </c>
      <c r="L997" s="3">
        <f t="shared" si="130"/>
        <v>-2.7308263100701297E-3</v>
      </c>
      <c r="M997" s="3">
        <f t="shared" si="131"/>
        <v>1.715685580062305</v>
      </c>
      <c r="N997" s="5">
        <f t="shared" si="132"/>
        <v>1.6020185241485363</v>
      </c>
    </row>
    <row r="998" spans="1:14" x14ac:dyDescent="0.15">
      <c r="A998" s="1">
        <v>41299</v>
      </c>
      <c r="B998" s="2">
        <v>23580.43</v>
      </c>
      <c r="C998" s="3">
        <v>-7.7766848631714882E-5</v>
      </c>
      <c r="D998" s="3">
        <f t="shared" si="126"/>
        <v>-7.8266359872710865E-4</v>
      </c>
      <c r="E998" s="3">
        <f t="shared" si="127"/>
        <v>1.6092682643713714</v>
      </c>
      <c r="F998" s="2">
        <v>487.46</v>
      </c>
      <c r="G998" s="3">
        <v>-1.070364262118392E-3</v>
      </c>
      <c r="H998" s="3">
        <f t="shared" si="128"/>
        <v>-6.6028123089464218E-3</v>
      </c>
      <c r="I998" s="3">
        <f t="shared" si="129"/>
        <v>1.4414015606031045</v>
      </c>
      <c r="J998" s="2">
        <v>4303.7601000000004</v>
      </c>
      <c r="K998" s="3">
        <v>4.2876703339636102E-4</v>
      </c>
      <c r="L998" s="3">
        <f t="shared" si="130"/>
        <v>3.5940416770320494E-3</v>
      </c>
      <c r="M998" s="3">
        <f t="shared" si="131"/>
        <v>1.7192796217393371</v>
      </c>
      <c r="N998" s="5">
        <f t="shared" si="132"/>
        <v>1.6011378070596645</v>
      </c>
    </row>
    <row r="999" spans="1:14" x14ac:dyDescent="0.15">
      <c r="A999" s="1">
        <v>41302</v>
      </c>
      <c r="B999" s="2">
        <v>23671.88</v>
      </c>
      <c r="C999" s="3">
        <v>3.8430286893547343E-4</v>
      </c>
      <c r="D999" s="3">
        <f t="shared" si="126"/>
        <v>3.8782159612865724E-3</v>
      </c>
      <c r="E999" s="3">
        <f t="shared" si="127"/>
        <v>1.6131464803326581</v>
      </c>
      <c r="F999" s="2">
        <v>488.11</v>
      </c>
      <c r="G999" s="3">
        <v>2.1525655736948025E-4</v>
      </c>
      <c r="H999" s="3">
        <f t="shared" si="128"/>
        <v>1.3334427440200923E-3</v>
      </c>
      <c r="I999" s="3">
        <f t="shared" si="129"/>
        <v>1.4427350033471247</v>
      </c>
      <c r="J999" s="2">
        <v>4289.8154000000004</v>
      </c>
      <c r="K999" s="3">
        <v>-3.880178315252021E-4</v>
      </c>
      <c r="L999" s="3">
        <f t="shared" si="130"/>
        <v>-3.2401201916435838E-3</v>
      </c>
      <c r="M999" s="3">
        <f t="shared" si="131"/>
        <v>1.7160395015476935</v>
      </c>
      <c r="N999" s="5">
        <f t="shared" si="132"/>
        <v>1.6020211254089607</v>
      </c>
    </row>
    <row r="1000" spans="1:14" x14ac:dyDescent="0.15">
      <c r="A1000" s="1">
        <v>41303</v>
      </c>
      <c r="B1000" s="2">
        <v>23655.17</v>
      </c>
      <c r="C1000" s="3">
        <v>-7.0114832626896331E-5</v>
      </c>
      <c r="D1000" s="3">
        <f t="shared" si="126"/>
        <v>-7.0590084099795896E-4</v>
      </c>
      <c r="E1000" s="3">
        <f t="shared" si="127"/>
        <v>1.6124405794916601</v>
      </c>
      <c r="F1000" s="2">
        <v>487.22</v>
      </c>
      <c r="G1000" s="3">
        <v>-2.9489540332142751E-4</v>
      </c>
      <c r="H1000" s="3">
        <f t="shared" si="128"/>
        <v>-1.8233594886398277E-3</v>
      </c>
      <c r="I1000" s="3">
        <f t="shared" si="129"/>
        <v>1.4409116438584848</v>
      </c>
      <c r="J1000" s="2">
        <v>4302.576</v>
      </c>
      <c r="K1000" s="3">
        <v>3.5499250888197588E-4</v>
      </c>
      <c r="L1000" s="3">
        <f t="shared" si="130"/>
        <v>2.9746268335927957E-3</v>
      </c>
      <c r="M1000" s="3">
        <f t="shared" si="131"/>
        <v>1.7190141283812863</v>
      </c>
      <c r="N1000" s="5">
        <f t="shared" si="132"/>
        <v>1.6022246954508312</v>
      </c>
    </row>
    <row r="1001" spans="1:14" x14ac:dyDescent="0.15">
      <c r="A1001" s="1">
        <v>41304</v>
      </c>
      <c r="B1001" s="2">
        <v>23822.06</v>
      </c>
      <c r="C1001" s="3">
        <v>6.9756799024669406E-4</v>
      </c>
      <c r="D1001" s="3">
        <f t="shared" si="126"/>
        <v>7.0551173379858638E-3</v>
      </c>
      <c r="E1001" s="3">
        <f t="shared" si="127"/>
        <v>1.6194956968296459</v>
      </c>
      <c r="F1001" s="2">
        <v>490.05</v>
      </c>
      <c r="G1001" s="3">
        <v>9.3496703772919442E-4</v>
      </c>
      <c r="H1001" s="3">
        <f t="shared" si="128"/>
        <v>5.808464348754123E-3</v>
      </c>
      <c r="I1001" s="3">
        <f t="shared" si="129"/>
        <v>1.446720108207239</v>
      </c>
      <c r="J1001" s="2">
        <v>4333.9465</v>
      </c>
      <c r="K1001" s="3">
        <v>8.67499741192475E-4</v>
      </c>
      <c r="L1001" s="3">
        <f t="shared" si="130"/>
        <v>7.2910972403508953E-3</v>
      </c>
      <c r="M1001" s="3">
        <f t="shared" si="131"/>
        <v>1.7263052256216371</v>
      </c>
      <c r="N1001" s="5">
        <f t="shared" si="132"/>
        <v>1.6090295332235041</v>
      </c>
    </row>
    <row r="1002" spans="1:14" x14ac:dyDescent="0.15">
      <c r="A1002" s="1">
        <v>41305</v>
      </c>
      <c r="B1002" s="2">
        <v>23729.53</v>
      </c>
      <c r="C1002" s="3">
        <v>-3.8630080743440814E-4</v>
      </c>
      <c r="D1002" s="3">
        <f t="shared" si="126"/>
        <v>-3.8842148831798118E-3</v>
      </c>
      <c r="E1002" s="3">
        <f t="shared" si="127"/>
        <v>1.615611481946466</v>
      </c>
      <c r="F1002" s="2">
        <v>491.52</v>
      </c>
      <c r="G1002" s="3">
        <v>4.8329205853241494E-4</v>
      </c>
      <c r="H1002" s="3">
        <f t="shared" si="128"/>
        <v>2.9996939087847574E-3</v>
      </c>
      <c r="I1002" s="3">
        <f t="shared" si="129"/>
        <v>1.4497198021160238</v>
      </c>
      <c r="J1002" s="2">
        <v>4364.5582999999997</v>
      </c>
      <c r="K1002" s="3">
        <v>8.3978110547502623E-4</v>
      </c>
      <c r="L1002" s="3">
        <f t="shared" si="130"/>
        <v>7.0632620868761702E-3</v>
      </c>
      <c r="M1002" s="3">
        <f t="shared" si="131"/>
        <v>1.7333684877085134</v>
      </c>
      <c r="N1002" s="5">
        <f t="shared" si="132"/>
        <v>1.6105313209319729</v>
      </c>
    </row>
    <row r="1003" spans="1:14" x14ac:dyDescent="0.15">
      <c r="A1003" s="1">
        <v>41306</v>
      </c>
      <c r="B1003" s="2">
        <v>23721.84</v>
      </c>
      <c r="C1003" s="3">
        <v>-3.2173559333560857E-5</v>
      </c>
      <c r="D1003" s="3">
        <f t="shared" si="126"/>
        <v>-3.2406878686592995E-4</v>
      </c>
      <c r="E1003" s="3">
        <f t="shared" si="127"/>
        <v>1.6152874131596</v>
      </c>
      <c r="F1003" s="2">
        <v>491.81</v>
      </c>
      <c r="G1003" s="3">
        <v>9.5163556936867809E-5</v>
      </c>
      <c r="H1003" s="3">
        <f t="shared" si="128"/>
        <v>5.9000651041670837E-4</v>
      </c>
      <c r="I1003" s="3">
        <f t="shared" si="129"/>
        <v>1.4503098086264405</v>
      </c>
      <c r="J1003" s="2">
        <v>4363.0971</v>
      </c>
      <c r="K1003" s="3">
        <v>-3.9953007302032624E-5</v>
      </c>
      <c r="L1003" s="3">
        <f t="shared" si="130"/>
        <v>-3.3478760038552707E-4</v>
      </c>
      <c r="M1003" s="3">
        <f t="shared" si="131"/>
        <v>1.7330337001081277</v>
      </c>
      <c r="N1003" s="5">
        <f t="shared" si="132"/>
        <v>1.6104438116956294</v>
      </c>
    </row>
    <row r="1004" spans="1:14" x14ac:dyDescent="0.15">
      <c r="A1004" s="1">
        <v>41309</v>
      </c>
      <c r="B1004" s="2">
        <v>23685.01</v>
      </c>
      <c r="C1004" s="3">
        <v>-1.5425854011143688E-4</v>
      </c>
      <c r="D1004" s="3">
        <f t="shared" si="126"/>
        <v>-1.5525777089804901E-3</v>
      </c>
      <c r="E1004" s="3">
        <f t="shared" si="127"/>
        <v>1.6137348354506196</v>
      </c>
      <c r="F1004" s="2">
        <v>490.15</v>
      </c>
      <c r="G1004" s="3">
        <v>-5.4578754066187535E-4</v>
      </c>
      <c r="H1004" s="3">
        <f t="shared" si="128"/>
        <v>-3.3752872044082571E-3</v>
      </c>
      <c r="I1004" s="3">
        <f t="shared" si="129"/>
        <v>1.4469345214220324</v>
      </c>
      <c r="J1004" s="2">
        <v>4384.3055999999997</v>
      </c>
      <c r="K1004" s="3">
        <v>5.7825297637842171E-4</v>
      </c>
      <c r="L1004" s="3">
        <f t="shared" si="130"/>
        <v>4.8608819638691356E-3</v>
      </c>
      <c r="M1004" s="3">
        <f t="shared" si="131"/>
        <v>1.7378945820719969</v>
      </c>
      <c r="N1004" s="5">
        <f t="shared" si="132"/>
        <v>1.6105087202356549</v>
      </c>
    </row>
    <row r="1005" spans="1:14" x14ac:dyDescent="0.15">
      <c r="A1005" s="1">
        <v>41310</v>
      </c>
      <c r="B1005" s="2">
        <v>23148.53</v>
      </c>
      <c r="C1005" s="3">
        <v>-2.2797804542672847E-3</v>
      </c>
      <c r="D1005" s="3">
        <f t="shared" si="126"/>
        <v>-2.2650613193745731E-2</v>
      </c>
      <c r="E1005" s="3">
        <f t="shared" si="127"/>
        <v>1.5910842222568737</v>
      </c>
      <c r="F1005" s="2">
        <v>489.68</v>
      </c>
      <c r="G1005" s="3">
        <v>-1.5488998378844948E-4</v>
      </c>
      <c r="H1005" s="3">
        <f t="shared" si="128"/>
        <v>-9.5889013567269303E-4</v>
      </c>
      <c r="I1005" s="3">
        <f t="shared" si="129"/>
        <v>1.4459756312863596</v>
      </c>
      <c r="J1005" s="2">
        <v>4369.6790000000001</v>
      </c>
      <c r="K1005" s="3">
        <v>-3.9865507990067216E-4</v>
      </c>
      <c r="L1005" s="3">
        <f t="shared" si="130"/>
        <v>-3.3361269342172678E-3</v>
      </c>
      <c r="M1005" s="3">
        <f t="shared" si="131"/>
        <v>1.7345584551377795</v>
      </c>
      <c r="N1005" s="5">
        <f t="shared" si="132"/>
        <v>1.5998677582636318</v>
      </c>
    </row>
    <row r="1006" spans="1:14" x14ac:dyDescent="0.15">
      <c r="A1006" s="1">
        <v>41311</v>
      </c>
      <c r="B1006" s="2">
        <v>23256.93</v>
      </c>
      <c r="C1006" s="3">
        <v>4.6466142748760803E-4</v>
      </c>
      <c r="D1006" s="3">
        <f t="shared" si="126"/>
        <v>4.6828027524858581E-3</v>
      </c>
      <c r="E1006" s="3">
        <f t="shared" si="127"/>
        <v>1.5957670250093596</v>
      </c>
      <c r="F1006" s="2">
        <v>487.64</v>
      </c>
      <c r="G1006" s="3">
        <v>-6.7447057476231038E-4</v>
      </c>
      <c r="H1006" s="3">
        <f t="shared" si="128"/>
        <v>-4.1659859500082106E-3</v>
      </c>
      <c r="I1006" s="3">
        <f t="shared" si="129"/>
        <v>1.4418096453363514</v>
      </c>
      <c r="J1006" s="2">
        <v>4376.2610000000004</v>
      </c>
      <c r="K1006" s="3">
        <v>1.7952824405301871E-4</v>
      </c>
      <c r="L1006" s="3">
        <f t="shared" si="130"/>
        <v>1.5062891347397223E-3</v>
      </c>
      <c r="M1006" s="3">
        <f t="shared" si="131"/>
        <v>1.7360647442725192</v>
      </c>
      <c r="N1006" s="5">
        <f t="shared" si="132"/>
        <v>1.6011883947399821</v>
      </c>
    </row>
    <row r="1007" spans="1:14" x14ac:dyDescent="0.15">
      <c r="A1007" s="1">
        <v>41312</v>
      </c>
      <c r="B1007" s="2">
        <v>23177</v>
      </c>
      <c r="C1007" s="3">
        <v>-3.4253043444166132E-4</v>
      </c>
      <c r="D1007" s="3">
        <f t="shared" si="126"/>
        <v>-3.4368250667650584E-3</v>
      </c>
      <c r="E1007" s="3">
        <f t="shared" si="127"/>
        <v>1.5923301999425945</v>
      </c>
      <c r="F1007" s="2">
        <v>483.94</v>
      </c>
      <c r="G1007" s="3">
        <v>-1.2320518829975491E-3</v>
      </c>
      <c r="H1007" s="3">
        <f t="shared" si="128"/>
        <v>-7.5875645968337064E-3</v>
      </c>
      <c r="I1007" s="3">
        <f t="shared" si="129"/>
        <v>1.4342220807395176</v>
      </c>
      <c r="J1007" s="2">
        <v>4366.0223999999998</v>
      </c>
      <c r="K1007" s="3">
        <v>-2.7945929649011926E-4</v>
      </c>
      <c r="L1007" s="3">
        <f t="shared" si="130"/>
        <v>-2.3395770956075486E-3</v>
      </c>
      <c r="M1007" s="3">
        <f t="shared" si="131"/>
        <v>1.7337251671769116</v>
      </c>
      <c r="N1007" s="5">
        <f t="shared" si="132"/>
        <v>1.5970200899828524</v>
      </c>
    </row>
    <row r="1008" spans="1:14" x14ac:dyDescent="0.15">
      <c r="A1008" s="1">
        <v>41313</v>
      </c>
      <c r="B1008" s="2">
        <v>23215.16</v>
      </c>
      <c r="C1008" s="3">
        <v>1.6365043268999372E-4</v>
      </c>
      <c r="D1008" s="3">
        <f t="shared" si="126"/>
        <v>1.6464598524399126E-3</v>
      </c>
      <c r="E1008" s="3">
        <f t="shared" si="127"/>
        <v>1.5939766597950344</v>
      </c>
      <c r="F1008" s="2">
        <v>484.43</v>
      </c>
      <c r="G1008" s="3">
        <v>1.6367691854983E-4</v>
      </c>
      <c r="H1008" s="3">
        <f t="shared" si="128"/>
        <v>1.0125222134975598E-3</v>
      </c>
      <c r="I1008" s="3">
        <f t="shared" si="129"/>
        <v>1.4352346029530152</v>
      </c>
      <c r="J1008" s="2">
        <v>4365.2911000000004</v>
      </c>
      <c r="K1008" s="3">
        <v>-1.9986067033140298E-5</v>
      </c>
      <c r="L1008" s="3">
        <f t="shared" si="130"/>
        <v>-1.6749799542930987E-4</v>
      </c>
      <c r="M1008" s="3">
        <f t="shared" si="131"/>
        <v>1.7335576691814822</v>
      </c>
      <c r="N1008" s="5">
        <f t="shared" si="132"/>
        <v>1.597907183057699</v>
      </c>
    </row>
    <row r="1009" spans="1:14" x14ac:dyDescent="0.15">
      <c r="A1009" s="1">
        <v>41316</v>
      </c>
      <c r="B1009" s="2">
        <f t="shared" ref="B1009:B1011" si="135">B1008</f>
        <v>23215.16</v>
      </c>
      <c r="C1009" s="3">
        <v>0</v>
      </c>
      <c r="D1009" s="3">
        <f t="shared" si="126"/>
        <v>0</v>
      </c>
      <c r="E1009" s="3">
        <f t="shared" si="127"/>
        <v>1.5939766597950344</v>
      </c>
      <c r="F1009" s="2">
        <v>484.64</v>
      </c>
      <c r="G1009" s="3">
        <v>7.0091662428053834E-5</v>
      </c>
      <c r="H1009" s="3">
        <f t="shared" si="128"/>
        <v>4.3349916396585582E-4</v>
      </c>
      <c r="I1009" s="3">
        <f t="shared" si="129"/>
        <v>1.435668102116981</v>
      </c>
      <c r="J1009" s="2">
        <f t="shared" ref="J1009:J1013" si="136">J1008</f>
        <v>4365.2911000000004</v>
      </c>
      <c r="K1009" s="3">
        <v>0</v>
      </c>
      <c r="L1009" s="3">
        <f t="shared" si="130"/>
        <v>0</v>
      </c>
      <c r="M1009" s="3">
        <f t="shared" si="131"/>
        <v>1.7335576691814822</v>
      </c>
      <c r="N1009" s="5">
        <f t="shared" si="132"/>
        <v>1.5980210326137225</v>
      </c>
    </row>
    <row r="1010" spans="1:14" x14ac:dyDescent="0.15">
      <c r="A1010" s="1">
        <v>41317</v>
      </c>
      <c r="B1010" s="2">
        <f t="shared" si="135"/>
        <v>23215.16</v>
      </c>
      <c r="C1010" s="3">
        <v>0</v>
      </c>
      <c r="D1010" s="3">
        <f t="shared" si="126"/>
        <v>0</v>
      </c>
      <c r="E1010" s="3">
        <f t="shared" si="127"/>
        <v>1.5939766597950344</v>
      </c>
      <c r="F1010" s="2">
        <v>484.51</v>
      </c>
      <c r="G1010" s="3">
        <v>-4.3388377090220322E-5</v>
      </c>
      <c r="H1010" s="3">
        <f t="shared" si="128"/>
        <v>-2.6824034334763011E-4</v>
      </c>
      <c r="I1010" s="3">
        <f t="shared" si="129"/>
        <v>1.4353998617736334</v>
      </c>
      <c r="J1010" s="2">
        <f t="shared" si="136"/>
        <v>4365.2911000000004</v>
      </c>
      <c r="K1010" s="3">
        <v>0</v>
      </c>
      <c r="L1010" s="3">
        <f t="shared" si="130"/>
        <v>0</v>
      </c>
      <c r="M1010" s="3">
        <f t="shared" si="131"/>
        <v>1.7335576691814822</v>
      </c>
      <c r="N1010" s="5">
        <f t="shared" si="132"/>
        <v>1.5979505848561808</v>
      </c>
    </row>
    <row r="1011" spans="1:14" x14ac:dyDescent="0.15">
      <c r="A1011" s="1">
        <v>41318</v>
      </c>
      <c r="B1011" s="2">
        <f t="shared" si="135"/>
        <v>23215.16</v>
      </c>
      <c r="C1011" s="3">
        <v>0</v>
      </c>
      <c r="D1011" s="3">
        <f t="shared" si="126"/>
        <v>0</v>
      </c>
      <c r="E1011" s="3">
        <f t="shared" si="127"/>
        <v>1.5939766597950344</v>
      </c>
      <c r="F1011" s="2">
        <v>484.35</v>
      </c>
      <c r="G1011" s="3">
        <v>-5.3419917252517225E-5</v>
      </c>
      <c r="H1011" s="3">
        <f t="shared" si="128"/>
        <v>-3.3023054219720579E-4</v>
      </c>
      <c r="I1011" s="3">
        <f t="shared" si="129"/>
        <v>1.4350696312314362</v>
      </c>
      <c r="J1011" s="2">
        <f t="shared" si="136"/>
        <v>4365.2911000000004</v>
      </c>
      <c r="K1011" s="3">
        <v>0</v>
      </c>
      <c r="L1011" s="3">
        <f t="shared" si="130"/>
        <v>0</v>
      </c>
      <c r="M1011" s="3">
        <f t="shared" si="131"/>
        <v>1.7335576691814822</v>
      </c>
      <c r="N1011" s="5">
        <f t="shared" si="132"/>
        <v>1.5978638566598198</v>
      </c>
    </row>
    <row r="1012" spans="1:14" x14ac:dyDescent="0.15">
      <c r="A1012" s="1">
        <v>41319</v>
      </c>
      <c r="B1012" s="2">
        <v>23413.25</v>
      </c>
      <c r="C1012" s="3">
        <v>8.4450247741242525E-4</v>
      </c>
      <c r="D1012" s="3">
        <f t="shared" si="126"/>
        <v>8.5327863344469793E-3</v>
      </c>
      <c r="E1012" s="3">
        <f t="shared" si="127"/>
        <v>1.6025094461294813</v>
      </c>
      <c r="F1012" s="2">
        <v>483.93</v>
      </c>
      <c r="G1012" s="3">
        <v>-1.403309765150087E-4</v>
      </c>
      <c r="H1012" s="3">
        <f t="shared" si="128"/>
        <v>-8.6714152988544627E-4</v>
      </c>
      <c r="I1012" s="3">
        <f t="shared" si="129"/>
        <v>1.4342024897015506</v>
      </c>
      <c r="J1012" s="2">
        <f t="shared" si="136"/>
        <v>4365.2911000000004</v>
      </c>
      <c r="K1012" s="3">
        <v>0</v>
      </c>
      <c r="L1012" s="3">
        <f t="shared" si="130"/>
        <v>0</v>
      </c>
      <c r="M1012" s="3">
        <f t="shared" si="131"/>
        <v>1.7335576691814822</v>
      </c>
      <c r="N1012" s="5">
        <f t="shared" si="132"/>
        <v>1.6011390806869685</v>
      </c>
    </row>
    <row r="1013" spans="1:14" x14ac:dyDescent="0.15">
      <c r="A1013" s="1">
        <v>41320</v>
      </c>
      <c r="B1013" s="2">
        <v>23444.560000000001</v>
      </c>
      <c r="C1013" s="3">
        <v>1.3280971129608056E-4</v>
      </c>
      <c r="D1013" s="3">
        <f t="shared" si="126"/>
        <v>1.3372769692375603E-3</v>
      </c>
      <c r="E1013" s="3">
        <f t="shared" si="127"/>
        <v>1.6038467230987188</v>
      </c>
      <c r="F1013" s="2">
        <v>482.87</v>
      </c>
      <c r="G1013" s="3">
        <v>-3.5483680904128652E-4</v>
      </c>
      <c r="H1013" s="3">
        <f t="shared" si="128"/>
        <v>-2.1903994379352432E-3</v>
      </c>
      <c r="I1013" s="3">
        <f t="shared" si="129"/>
        <v>1.4320120902636153</v>
      </c>
      <c r="J1013" s="2">
        <f t="shared" si="136"/>
        <v>4365.2911000000004</v>
      </c>
      <c r="K1013" s="3">
        <v>0</v>
      </c>
      <c r="L1013" s="3">
        <f t="shared" si="130"/>
        <v>0</v>
      </c>
      <c r="M1013" s="3">
        <f t="shared" si="131"/>
        <v>1.7335576691814822</v>
      </c>
      <c r="N1013" s="5">
        <f t="shared" si="132"/>
        <v>1.6011128094303007</v>
      </c>
    </row>
    <row r="1014" spans="1:14" x14ac:dyDescent="0.15">
      <c r="A1014" s="1">
        <v>41323</v>
      </c>
      <c r="B1014" s="2">
        <v>23381.94</v>
      </c>
      <c r="C1014" s="3">
        <v>-2.6586781175068043E-4</v>
      </c>
      <c r="D1014" s="3">
        <f t="shared" si="126"/>
        <v>-2.6709820956333842E-3</v>
      </c>
      <c r="E1014" s="3">
        <f t="shared" si="127"/>
        <v>1.6011757410030854</v>
      </c>
      <c r="F1014" s="2">
        <f>F1013</f>
        <v>482.87</v>
      </c>
      <c r="G1014" s="3">
        <v>0</v>
      </c>
      <c r="H1014" s="3">
        <f t="shared" si="128"/>
        <v>0</v>
      </c>
      <c r="I1014" s="3">
        <f t="shared" si="129"/>
        <v>1.4320120902636153</v>
      </c>
      <c r="J1014" s="2">
        <v>4307.5162</v>
      </c>
      <c r="K1014" s="3">
        <v>-1.5921654513274604E-3</v>
      </c>
      <c r="L1014" s="3">
        <f t="shared" si="130"/>
        <v>-1.3235062376481683E-2</v>
      </c>
      <c r="M1014" s="3">
        <f t="shared" si="131"/>
        <v>1.7203226068050006</v>
      </c>
      <c r="N1014" s="5">
        <f t="shared" si="132"/>
        <v>1.5956905283223493</v>
      </c>
    </row>
    <row r="1015" spans="1:14" x14ac:dyDescent="0.15">
      <c r="A1015" s="1">
        <v>41324</v>
      </c>
      <c r="B1015" s="2">
        <v>23143.91</v>
      </c>
      <c r="C1015" s="3">
        <v>-1.0181863589912602E-3</v>
      </c>
      <c r="D1015" s="3">
        <f t="shared" si="126"/>
        <v>-1.0180079155108551E-2</v>
      </c>
      <c r="E1015" s="3">
        <f t="shared" si="127"/>
        <v>1.5909956618479768</v>
      </c>
      <c r="F1015" s="2">
        <v>481.39</v>
      </c>
      <c r="G1015" s="3">
        <v>-4.969846286612072E-4</v>
      </c>
      <c r="H1015" s="3">
        <f t="shared" si="128"/>
        <v>-3.0650071447802063E-3</v>
      </c>
      <c r="I1015" s="3">
        <f t="shared" si="129"/>
        <v>1.4289470831188351</v>
      </c>
      <c r="J1015" s="2">
        <v>4298.7403000000004</v>
      </c>
      <c r="K1015" s="3">
        <v>-2.4377302871497357E-4</v>
      </c>
      <c r="L1015" s="3">
        <f t="shared" si="130"/>
        <v>-2.0373457910615954E-3</v>
      </c>
      <c r="M1015" s="3">
        <f t="shared" si="131"/>
        <v>1.718285261013939</v>
      </c>
      <c r="N1015" s="5">
        <f t="shared" si="132"/>
        <v>1.5900404561245627</v>
      </c>
    </row>
    <row r="1016" spans="1:14" x14ac:dyDescent="0.15">
      <c r="A1016" s="1">
        <v>41325</v>
      </c>
      <c r="B1016" s="2">
        <v>23307.41</v>
      </c>
      <c r="C1016" s="3">
        <v>7.0000876679604746E-4</v>
      </c>
      <c r="D1016" s="3">
        <f t="shared" si="126"/>
        <v>7.0644934239720084E-3</v>
      </c>
      <c r="E1016" s="3">
        <f t="shared" si="127"/>
        <v>1.5980601552719489</v>
      </c>
      <c r="F1016" s="2">
        <v>481.45</v>
      </c>
      <c r="G1016" s="3">
        <v>2.0177316917867664E-5</v>
      </c>
      <c r="H1016" s="3">
        <f t="shared" si="128"/>
        <v>1.2463906603793655E-4</v>
      </c>
      <c r="I1016" s="3">
        <f t="shared" si="129"/>
        <v>1.429071722184873</v>
      </c>
      <c r="J1016" s="2">
        <v>4289.9643999999998</v>
      </c>
      <c r="K1016" s="3">
        <v>-2.4433088443782101E-4</v>
      </c>
      <c r="L1016" s="3">
        <f t="shared" si="130"/>
        <v>-2.0415050427681214E-3</v>
      </c>
      <c r="M1016" s="3">
        <f t="shared" si="131"/>
        <v>1.716243755971171</v>
      </c>
      <c r="N1016" s="5">
        <f t="shared" si="132"/>
        <v>1.5923061251175268</v>
      </c>
    </row>
    <row r="1017" spans="1:14" x14ac:dyDescent="0.15">
      <c r="A1017" s="1">
        <v>41326</v>
      </c>
      <c r="B1017" s="2">
        <v>22906.67</v>
      </c>
      <c r="C1017" s="3">
        <v>-1.727550989256638E-3</v>
      </c>
      <c r="D1017" s="3">
        <f t="shared" si="126"/>
        <v>-1.719367359994103E-2</v>
      </c>
      <c r="E1017" s="3">
        <f t="shared" si="127"/>
        <v>1.5808664816720079</v>
      </c>
      <c r="F1017" s="2">
        <v>479.46</v>
      </c>
      <c r="G1017" s="3">
        <v>-6.7100937943772015E-4</v>
      </c>
      <c r="H1017" s="3">
        <f t="shared" si="128"/>
        <v>-4.1333471803925827E-3</v>
      </c>
      <c r="I1017" s="3">
        <f t="shared" si="129"/>
        <v>1.4249383750044804</v>
      </c>
      <c r="J1017" s="2">
        <v>4213.9063999999998</v>
      </c>
      <c r="K1017" s="3">
        <v>-2.1433045145465772E-3</v>
      </c>
      <c r="L1017" s="3">
        <f t="shared" si="130"/>
        <v>-1.7729284653271248E-2</v>
      </c>
      <c r="M1017" s="3">
        <f t="shared" si="131"/>
        <v>1.6985144713178997</v>
      </c>
      <c r="N1017" s="5">
        <f t="shared" si="132"/>
        <v>1.5783674153444656</v>
      </c>
    </row>
    <row r="1018" spans="1:14" x14ac:dyDescent="0.15">
      <c r="A1018" s="1">
        <v>41327</v>
      </c>
      <c r="B1018" s="2">
        <v>22782.44</v>
      </c>
      <c r="C1018" s="3">
        <v>-5.4197815031447824E-4</v>
      </c>
      <c r="D1018" s="3">
        <f t="shared" si="126"/>
        <v>-5.4233112014971871E-3</v>
      </c>
      <c r="E1018" s="3">
        <f t="shared" si="127"/>
        <v>1.5754431704705107</v>
      </c>
      <c r="F1018" s="2">
        <v>475.81</v>
      </c>
      <c r="G1018" s="3">
        <v>-1.2395511205511988E-3</v>
      </c>
      <c r="H1018" s="3">
        <f t="shared" si="128"/>
        <v>-7.6127309890292776E-3</v>
      </c>
      <c r="I1018" s="3">
        <f t="shared" si="129"/>
        <v>1.4173256440154511</v>
      </c>
      <c r="J1018" s="2">
        <v>4213.9063999999998</v>
      </c>
      <c r="K1018" s="3">
        <v>0</v>
      </c>
      <c r="L1018" s="3">
        <f t="shared" si="130"/>
        <v>0</v>
      </c>
      <c r="M1018" s="3">
        <f t="shared" si="131"/>
        <v>1.6985144713178997</v>
      </c>
      <c r="N1018" s="5">
        <f t="shared" si="132"/>
        <v>1.5741416602007021</v>
      </c>
    </row>
    <row r="1019" spans="1:14" x14ac:dyDescent="0.15">
      <c r="A1019" s="1">
        <v>41330</v>
      </c>
      <c r="B1019" s="2">
        <v>22820.080000000002</v>
      </c>
      <c r="C1019" s="3">
        <v>1.6449638050954388E-4</v>
      </c>
      <c r="D1019" s="3">
        <f t="shared" ref="D1019:D1082" si="137">($B1019-$B1018)/$B1018</f>
        <v>1.6521496380547062E-3</v>
      </c>
      <c r="E1019" s="3">
        <f t="shared" ref="E1019:E1082" si="138">E1018+($B1019-$B1018)/$B1018</f>
        <v>1.5770953201085653</v>
      </c>
      <c r="F1019" s="2">
        <v>475.09</v>
      </c>
      <c r="G1019" s="3">
        <v>-2.4569709816439416E-4</v>
      </c>
      <c r="H1019" s="3">
        <f t="shared" ref="H1019:H1082" si="139">($F1019-$F1018)/$F1018</f>
        <v>-1.5132090540342306E-3</v>
      </c>
      <c r="I1019" s="3">
        <f t="shared" ref="I1019:I1082" si="140">I1018+($F1019-$F1018)/$F1018</f>
        <v>1.415812434961417</v>
      </c>
      <c r="J1019" s="2">
        <v>4189.0411999999997</v>
      </c>
      <c r="K1019" s="3">
        <v>-7.0960012835442757E-4</v>
      </c>
      <c r="L1019" s="3">
        <f t="shared" ref="L1019:L1082" si="141">($J1019-$J1018)/$J1018</f>
        <v>-5.900748056482742E-3</v>
      </c>
      <c r="M1019" s="3">
        <f t="shared" ref="M1019:M1082" si="142">M1018+($J1019-$J1018)/$J1018</f>
        <v>1.6926137232614169</v>
      </c>
      <c r="N1019" s="5">
        <f t="shared" si="132"/>
        <v>1.5724938957055905</v>
      </c>
    </row>
    <row r="1020" spans="1:14" x14ac:dyDescent="0.15">
      <c r="A1020" s="1">
        <v>41331</v>
      </c>
      <c r="B1020" s="2">
        <v>22519.69</v>
      </c>
      <c r="C1020" s="3">
        <v>-1.3221532986125682E-3</v>
      </c>
      <c r="D1020" s="3">
        <f t="shared" si="137"/>
        <v>-1.3163406964392896E-2</v>
      </c>
      <c r="E1020" s="3">
        <f t="shared" si="138"/>
        <v>1.5639319131441725</v>
      </c>
      <c r="F1020" s="2">
        <v>475.38</v>
      </c>
      <c r="G1020" s="3">
        <v>9.8996284995778034E-5</v>
      </c>
      <c r="H1020" s="3">
        <f t="shared" si="139"/>
        <v>6.1041065903306838E-4</v>
      </c>
      <c r="I1020" s="3">
        <f t="shared" si="140"/>
        <v>1.41642284562045</v>
      </c>
      <c r="J1020" s="2">
        <v>4176.6086999999998</v>
      </c>
      <c r="K1020" s="3">
        <v>-3.5650532334971632E-4</v>
      </c>
      <c r="L1020" s="3">
        <f t="shared" si="141"/>
        <v>-2.9678629085815368E-3</v>
      </c>
      <c r="M1020" s="3">
        <f t="shared" si="142"/>
        <v>1.6896458603528353</v>
      </c>
      <c r="N1020" s="5">
        <f t="shared" si="132"/>
        <v>1.5662802201739032</v>
      </c>
    </row>
    <row r="1021" spans="1:14" x14ac:dyDescent="0.15">
      <c r="A1021" s="1">
        <v>41332</v>
      </c>
      <c r="B1021" s="2">
        <v>22577.01</v>
      </c>
      <c r="C1021" s="3">
        <v>2.535833931961365E-4</v>
      </c>
      <c r="D1021" s="3">
        <f t="shared" si="137"/>
        <v>2.5453281106444943E-3</v>
      </c>
      <c r="E1021" s="3">
        <f t="shared" si="138"/>
        <v>1.5664772412548169</v>
      </c>
      <c r="F1021" s="2">
        <v>476.53</v>
      </c>
      <c r="G1021" s="3">
        <v>3.9182420539557325E-4</v>
      </c>
      <c r="H1021" s="3">
        <f t="shared" si="139"/>
        <v>2.4191173377087326E-3</v>
      </c>
      <c r="I1021" s="3">
        <f t="shared" si="140"/>
        <v>1.4188419629581588</v>
      </c>
      <c r="J1021" s="2">
        <v>4204.3990999999996</v>
      </c>
      <c r="K1021" s="3">
        <v>7.9480711120521888E-4</v>
      </c>
      <c r="L1021" s="3">
        <f t="shared" si="141"/>
        <v>6.6538194013721864E-3</v>
      </c>
      <c r="M1021" s="3">
        <f t="shared" si="142"/>
        <v>1.6962996797542074</v>
      </c>
      <c r="N1021" s="5">
        <f t="shared" si="132"/>
        <v>1.5701352259989267</v>
      </c>
    </row>
    <row r="1022" spans="1:14" x14ac:dyDescent="0.15">
      <c r="A1022" s="1">
        <v>41333</v>
      </c>
      <c r="B1022" s="2">
        <v>23020.27</v>
      </c>
      <c r="C1022" s="3">
        <v>1.9357574499804168E-3</v>
      </c>
      <c r="D1022" s="3">
        <f t="shared" si="137"/>
        <v>1.9633246386479081E-2</v>
      </c>
      <c r="E1022" s="3">
        <f t="shared" si="138"/>
        <v>1.5861104876412959</v>
      </c>
      <c r="F1022" s="2">
        <v>477.73</v>
      </c>
      <c r="G1022" s="3">
        <v>4.0768690499355306E-4</v>
      </c>
      <c r="H1022" s="3">
        <f t="shared" si="139"/>
        <v>2.5182045201772095E-3</v>
      </c>
      <c r="I1022" s="3">
        <f t="shared" si="140"/>
        <v>1.421360167478336</v>
      </c>
      <c r="J1022" s="2">
        <v>4215.3689999999997</v>
      </c>
      <c r="K1022" s="3">
        <v>3.1219703704123321E-4</v>
      </c>
      <c r="L1022" s="3">
        <f t="shared" si="141"/>
        <v>2.6091481182174293E-3</v>
      </c>
      <c r="M1022" s="3">
        <f t="shared" si="142"/>
        <v>1.6989088278724247</v>
      </c>
      <c r="N1022" s="5">
        <f t="shared" si="132"/>
        <v>1.5797093846994055</v>
      </c>
    </row>
    <row r="1023" spans="1:14" x14ac:dyDescent="0.15">
      <c r="A1023" s="1">
        <v>41334</v>
      </c>
      <c r="B1023" s="2">
        <v>22880.22</v>
      </c>
      <c r="C1023" s="3">
        <v>-6.0792321652724146E-4</v>
      </c>
      <c r="D1023" s="3">
        <f t="shared" si="137"/>
        <v>-6.0837687829030356E-3</v>
      </c>
      <c r="E1023" s="3">
        <f t="shared" si="138"/>
        <v>1.580026718858393</v>
      </c>
      <c r="F1023" s="2">
        <v>477.22</v>
      </c>
      <c r="G1023" s="3">
        <v>-1.7317164886213924E-4</v>
      </c>
      <c r="H1023" s="3">
        <f t="shared" si="139"/>
        <v>-1.0675486153266299E-3</v>
      </c>
      <c r="I1023" s="3">
        <f t="shared" si="140"/>
        <v>1.4202926188630094</v>
      </c>
      <c r="J1023" s="2">
        <v>4147.6605</v>
      </c>
      <c r="K1023" s="3">
        <v>-1.9438306311928902E-3</v>
      </c>
      <c r="L1023" s="3">
        <f t="shared" si="141"/>
        <v>-1.6062294902296746E-2</v>
      </c>
      <c r="M1023" s="3">
        <f t="shared" si="142"/>
        <v>1.6828465329701279</v>
      </c>
      <c r="N1023" s="5">
        <f t="shared" si="132"/>
        <v>1.5716816282402521</v>
      </c>
    </row>
    <row r="1024" spans="1:14" x14ac:dyDescent="0.15">
      <c r="A1024" s="1">
        <v>41337</v>
      </c>
      <c r="B1024" s="2">
        <v>22537.81</v>
      </c>
      <c r="C1024" s="3">
        <v>-1.5043913349241551E-3</v>
      </c>
      <c r="D1024" s="3">
        <f t="shared" si="137"/>
        <v>-1.4965328130586149E-2</v>
      </c>
      <c r="E1024" s="3">
        <f t="shared" si="138"/>
        <v>1.5650613907278068</v>
      </c>
      <c r="F1024" s="2">
        <v>477.71</v>
      </c>
      <c r="G1024" s="3">
        <v>1.6635640819978373E-4</v>
      </c>
      <c r="H1024" s="3">
        <f t="shared" si="139"/>
        <v>1.0267801014206283E-3</v>
      </c>
      <c r="I1024" s="3">
        <f t="shared" si="140"/>
        <v>1.4213193989644299</v>
      </c>
      <c r="J1024" s="2">
        <v>4118.4135999999999</v>
      </c>
      <c r="K1024" s="3">
        <v>-8.5019942458335214E-4</v>
      </c>
      <c r="L1024" s="3">
        <f t="shared" si="141"/>
        <v>-7.0514209154775558E-3</v>
      </c>
      <c r="M1024" s="3">
        <f t="shared" si="142"/>
        <v>1.6757951120546504</v>
      </c>
      <c r="N1024" s="5">
        <f t="shared" si="132"/>
        <v>1.5635028865240217</v>
      </c>
    </row>
    <row r="1025" spans="1:14" x14ac:dyDescent="0.15">
      <c r="A1025" s="1">
        <v>41338</v>
      </c>
      <c r="B1025" s="2">
        <v>22560.5</v>
      </c>
      <c r="C1025" s="3">
        <v>1.0038414276448566E-4</v>
      </c>
      <c r="D1025" s="3">
        <f t="shared" si="137"/>
        <v>1.0067526525424915E-3</v>
      </c>
      <c r="E1025" s="3">
        <f t="shared" si="138"/>
        <v>1.5660681433803494</v>
      </c>
      <c r="F1025" s="2">
        <v>477.92</v>
      </c>
      <c r="G1025" s="3">
        <v>7.123829904529551E-5</v>
      </c>
      <c r="H1025" s="3">
        <f t="shared" si="139"/>
        <v>4.3959724519067295E-4</v>
      </c>
      <c r="I1025" s="3">
        <f t="shared" si="140"/>
        <v>1.4217589962096207</v>
      </c>
      <c r="J1025" s="2">
        <v>4163.6067000000003</v>
      </c>
      <c r="K1025" s="3">
        <v>1.3095120958905068E-3</v>
      </c>
      <c r="L1025" s="3">
        <f t="shared" si="141"/>
        <v>1.0973424330183936E-2</v>
      </c>
      <c r="M1025" s="3">
        <f t="shared" si="142"/>
        <v>1.6867685363848344</v>
      </c>
      <c r="N1025" s="5">
        <f t="shared" si="132"/>
        <v>1.5676182068296807</v>
      </c>
    </row>
    <row r="1026" spans="1:14" x14ac:dyDescent="0.15">
      <c r="A1026" s="1">
        <v>41339</v>
      </c>
      <c r="B1026" s="2">
        <v>22777.84</v>
      </c>
      <c r="C1026" s="3">
        <v>9.5554916212495537E-4</v>
      </c>
      <c r="D1026" s="3">
        <f t="shared" si="137"/>
        <v>9.6336517364420185E-3</v>
      </c>
      <c r="E1026" s="3">
        <f t="shared" si="138"/>
        <v>1.5757017951167913</v>
      </c>
      <c r="F1026" s="2">
        <v>477.58</v>
      </c>
      <c r="G1026" s="3">
        <v>-1.1536720179405184E-4</v>
      </c>
      <c r="H1026" s="3">
        <f t="shared" si="139"/>
        <v>-7.1141613659196482E-4</v>
      </c>
      <c r="I1026" s="3">
        <f t="shared" si="140"/>
        <v>1.4210475800730287</v>
      </c>
      <c r="J1026" s="2">
        <v>4146.7856000000002</v>
      </c>
      <c r="K1026" s="3">
        <v>-4.8597488643618847E-4</v>
      </c>
      <c r="L1026" s="3">
        <f t="shared" si="141"/>
        <v>-4.0400309664215192E-3</v>
      </c>
      <c r="M1026" s="3">
        <f t="shared" si="142"/>
        <v>1.6827285054184129</v>
      </c>
      <c r="N1026" s="5">
        <f t="shared" si="132"/>
        <v>1.57006581795559</v>
      </c>
    </row>
    <row r="1027" spans="1:14" x14ac:dyDescent="0.15">
      <c r="A1027" s="1">
        <v>41340</v>
      </c>
      <c r="B1027" s="2">
        <v>22771.439999999999</v>
      </c>
      <c r="C1027" s="3">
        <v>-2.8008270081027296E-5</v>
      </c>
      <c r="D1027" s="3">
        <f t="shared" si="137"/>
        <v>-2.8097484221512904E-4</v>
      </c>
      <c r="E1027" s="3">
        <f t="shared" si="138"/>
        <v>1.5754208202745761</v>
      </c>
      <c r="F1027" s="2">
        <v>478.37</v>
      </c>
      <c r="G1027" s="3">
        <v>2.6786118233039177E-4</v>
      </c>
      <c r="H1027" s="3">
        <f t="shared" si="139"/>
        <v>1.6541731228276321E-3</v>
      </c>
      <c r="I1027" s="3">
        <f t="shared" si="140"/>
        <v>1.4227017531958563</v>
      </c>
      <c r="J1027" s="2">
        <v>4134.3525</v>
      </c>
      <c r="K1027" s="3">
        <v>-3.6060078787366874E-4</v>
      </c>
      <c r="L1027" s="3">
        <f t="shared" si="141"/>
        <v>-2.9982500180381149E-3</v>
      </c>
      <c r="M1027" s="3">
        <f t="shared" si="142"/>
        <v>1.6797302554003748</v>
      </c>
      <c r="N1027" s="5">
        <f t="shared" ref="N1027:N1090" si="143">SUM(PRODUCT(E1027,$B$3322),PRODUCT(I1027,$F$3322),PRODUCT(M1027,$J$3322))</f>
        <v>1.569404951987694</v>
      </c>
    </row>
    <row r="1028" spans="1:14" x14ac:dyDescent="0.15">
      <c r="A1028" s="1">
        <v>41341</v>
      </c>
      <c r="B1028" s="2">
        <v>23091.95</v>
      </c>
      <c r="C1028" s="3">
        <v>1.3911236981017348E-3</v>
      </c>
      <c r="D1028" s="3">
        <f t="shared" si="137"/>
        <v>1.4075087038852267E-2</v>
      </c>
      <c r="E1028" s="3">
        <f t="shared" si="138"/>
        <v>1.5894959073134283</v>
      </c>
      <c r="F1028" s="2">
        <v>480.93</v>
      </c>
      <c r="G1028" s="3">
        <v>8.6422898627075385E-4</v>
      </c>
      <c r="H1028" s="3">
        <f t="shared" si="139"/>
        <v>5.3515061563225164E-3</v>
      </c>
      <c r="I1028" s="3">
        <f t="shared" si="140"/>
        <v>1.4280532593521789</v>
      </c>
      <c r="J1028" s="2">
        <v>4149.7110000000002</v>
      </c>
      <c r="K1028" s="3">
        <v>4.4509168590218281E-4</v>
      </c>
      <c r="L1028" s="3">
        <f t="shared" si="141"/>
        <v>3.7148501488444142E-3</v>
      </c>
      <c r="M1028" s="3">
        <f t="shared" si="142"/>
        <v>1.6834451055492192</v>
      </c>
      <c r="N1028" s="5">
        <f t="shared" si="143"/>
        <v>1.5778028190227373</v>
      </c>
    </row>
    <row r="1029" spans="1:14" x14ac:dyDescent="0.15">
      <c r="A1029" s="1">
        <v>41344</v>
      </c>
      <c r="B1029" s="2">
        <v>23090.82</v>
      </c>
      <c r="C1029" s="3">
        <v>-4.8706152944087326E-6</v>
      </c>
      <c r="D1029" s="3">
        <f t="shared" si="137"/>
        <v>-4.893480195483788E-5</v>
      </c>
      <c r="E1029" s="3">
        <f t="shared" si="138"/>
        <v>1.5894469725114735</v>
      </c>
      <c r="F1029" s="2">
        <v>481.61</v>
      </c>
      <c r="G1029" s="3">
        <v>2.2873526435793876E-4</v>
      </c>
      <c r="H1029" s="3">
        <f t="shared" si="139"/>
        <v>1.4139271827501025E-3</v>
      </c>
      <c r="I1029" s="3">
        <f t="shared" si="140"/>
        <v>1.4294671865349289</v>
      </c>
      <c r="J1029" s="2">
        <v>4129.9643999999998</v>
      </c>
      <c r="K1029" s="3">
        <v>-5.7289123170903213E-4</v>
      </c>
      <c r="L1029" s="3">
        <f t="shared" si="141"/>
        <v>-4.7585482458899903E-3</v>
      </c>
      <c r="M1029" s="3">
        <f t="shared" si="142"/>
        <v>1.6786865573033292</v>
      </c>
      <c r="N1029" s="5">
        <f t="shared" si="143"/>
        <v>1.5765987786935129</v>
      </c>
    </row>
    <row r="1030" spans="1:14" x14ac:dyDescent="0.15">
      <c r="A1030" s="1">
        <v>41345</v>
      </c>
      <c r="B1030" s="2">
        <v>22890.6</v>
      </c>
      <c r="C1030" s="3">
        <v>-8.6754056337124644E-4</v>
      </c>
      <c r="D1030" s="3">
        <f t="shared" si="137"/>
        <v>-8.6709783368456028E-3</v>
      </c>
      <c r="E1030" s="3">
        <f t="shared" si="138"/>
        <v>1.580775994174628</v>
      </c>
      <c r="F1030" s="2">
        <v>481.9</v>
      </c>
      <c r="G1030" s="3">
        <v>9.7441147837511538E-5</v>
      </c>
      <c r="H1030" s="3">
        <f t="shared" si="139"/>
        <v>6.0214696538685576E-4</v>
      </c>
      <c r="I1030" s="3">
        <f t="shared" si="140"/>
        <v>1.4300693335003158</v>
      </c>
      <c r="J1030" s="2">
        <v>4120.4567999999999</v>
      </c>
      <c r="K1030" s="3">
        <v>-2.7689017294283352E-4</v>
      </c>
      <c r="L1030" s="3">
        <f t="shared" si="141"/>
        <v>-2.3021021682414289E-3</v>
      </c>
      <c r="M1030" s="3">
        <f t="shared" si="142"/>
        <v>1.6763844551350877</v>
      </c>
      <c r="N1030" s="5">
        <f t="shared" si="143"/>
        <v>1.5724448055396081</v>
      </c>
    </row>
    <row r="1031" spans="1:14" x14ac:dyDescent="0.15">
      <c r="A1031" s="1">
        <v>41346</v>
      </c>
      <c r="B1031" s="2">
        <v>22556.65</v>
      </c>
      <c r="C1031" s="3">
        <v>-1.4661550451395538E-3</v>
      </c>
      <c r="D1031" s="3">
        <f t="shared" si="137"/>
        <v>-1.4588957912854932E-2</v>
      </c>
      <c r="E1031" s="3">
        <f t="shared" si="138"/>
        <v>1.5661870362617731</v>
      </c>
      <c r="F1031" s="2">
        <v>482</v>
      </c>
      <c r="G1031" s="3">
        <v>3.3585671945676487E-5</v>
      </c>
      <c r="H1031" s="3">
        <f t="shared" si="139"/>
        <v>2.0751193193613353E-4</v>
      </c>
      <c r="I1031" s="3">
        <f t="shared" si="140"/>
        <v>1.4302768454322521</v>
      </c>
      <c r="J1031" s="2">
        <v>4157.7559000000001</v>
      </c>
      <c r="K1031" s="3">
        <v>1.081452270685372E-3</v>
      </c>
      <c r="L1031" s="3">
        <f t="shared" si="141"/>
        <v>9.0521759626263232E-3</v>
      </c>
      <c r="M1031" s="3">
        <f t="shared" si="142"/>
        <v>1.685436631097714</v>
      </c>
      <c r="N1031" s="5">
        <f t="shared" si="143"/>
        <v>1.5694687305724599</v>
      </c>
    </row>
    <row r="1032" spans="1:14" x14ac:dyDescent="0.15">
      <c r="A1032" s="1">
        <v>41347</v>
      </c>
      <c r="B1032" s="2">
        <v>22619.18</v>
      </c>
      <c r="C1032" s="3">
        <v>2.7609649022009556E-4</v>
      </c>
      <c r="D1032" s="3">
        <f t="shared" si="137"/>
        <v>2.7721315000232231E-3</v>
      </c>
      <c r="E1032" s="3">
        <f t="shared" si="138"/>
        <v>1.5689591677617964</v>
      </c>
      <c r="F1032" s="2">
        <v>483.36</v>
      </c>
      <c r="G1032" s="3">
        <v>4.5586672265987132E-4</v>
      </c>
      <c r="H1032" s="3">
        <f t="shared" si="139"/>
        <v>2.8215767634855054E-3</v>
      </c>
      <c r="I1032" s="3">
        <f t="shared" si="140"/>
        <v>1.4330984221957377</v>
      </c>
      <c r="J1032" s="2">
        <v>4151.9049999999997</v>
      </c>
      <c r="K1032" s="3">
        <v>-1.690267702487394E-4</v>
      </c>
      <c r="L1032" s="3">
        <f t="shared" si="141"/>
        <v>-1.4072254698743534E-3</v>
      </c>
      <c r="M1032" s="3">
        <f t="shared" si="142"/>
        <v>1.6840294056278398</v>
      </c>
      <c r="N1032" s="5">
        <f t="shared" si="143"/>
        <v>1.5708878616648208</v>
      </c>
    </row>
    <row r="1033" spans="1:14" x14ac:dyDescent="0.15">
      <c r="A1033" s="1">
        <v>41348</v>
      </c>
      <c r="B1033" s="2">
        <v>22533.11</v>
      </c>
      <c r="C1033" s="3">
        <v>-3.803785624082684E-4</v>
      </c>
      <c r="D1033" s="3">
        <f t="shared" si="137"/>
        <v>-3.8051777296966428E-3</v>
      </c>
      <c r="E1033" s="3">
        <f t="shared" si="138"/>
        <v>1.5651539900320999</v>
      </c>
      <c r="F1033" s="2">
        <v>483.09</v>
      </c>
      <c r="G1033" s="3">
        <v>-9.0408995126260955E-5</v>
      </c>
      <c r="H1033" s="3">
        <f t="shared" si="139"/>
        <v>-5.5858987090375424E-4</v>
      </c>
      <c r="I1033" s="3">
        <f t="shared" si="140"/>
        <v>1.432539832324834</v>
      </c>
      <c r="J1033" s="2">
        <v>4177.5024999999996</v>
      </c>
      <c r="K1033" s="3">
        <v>7.3719194313780765E-4</v>
      </c>
      <c r="L1033" s="3">
        <f t="shared" si="141"/>
        <v>6.1652422201374686E-3</v>
      </c>
      <c r="M1033" s="3">
        <f t="shared" si="142"/>
        <v>1.6901946478479772</v>
      </c>
      <c r="N1033" s="5">
        <f t="shared" si="143"/>
        <v>1.57119407717413</v>
      </c>
    </row>
    <row r="1034" spans="1:14" x14ac:dyDescent="0.15">
      <c r="A1034" s="1">
        <v>41351</v>
      </c>
      <c r="B1034" s="2">
        <v>22083.360000000001</v>
      </c>
      <c r="C1034" s="3">
        <v>-2.0156199724711468E-3</v>
      </c>
      <c r="D1034" s="3">
        <f t="shared" si="137"/>
        <v>-1.9959517350245926E-2</v>
      </c>
      <c r="E1034" s="3">
        <f t="shared" si="138"/>
        <v>1.5451944726818541</v>
      </c>
      <c r="F1034" s="2">
        <v>480.83</v>
      </c>
      <c r="G1034" s="3">
        <v>-7.5932053364709414E-4</v>
      </c>
      <c r="H1034" s="3">
        <f t="shared" si="139"/>
        <v>-4.678217309404026E-3</v>
      </c>
      <c r="I1034" s="3">
        <f t="shared" si="140"/>
        <v>1.42786161501543</v>
      </c>
      <c r="J1034" s="2">
        <v>4044.3957999999998</v>
      </c>
      <c r="K1034" s="3">
        <v>-3.8989848535017171E-3</v>
      </c>
      <c r="L1034" s="3">
        <f t="shared" si="141"/>
        <v>-3.1862745743419622E-2</v>
      </c>
      <c r="M1034" s="3">
        <f t="shared" si="142"/>
        <v>1.6583319021045577</v>
      </c>
      <c r="N1034" s="5">
        <f t="shared" si="143"/>
        <v>1.551357410212729</v>
      </c>
    </row>
    <row r="1035" spans="1:14" x14ac:dyDescent="0.15">
      <c r="A1035" s="1">
        <v>41352</v>
      </c>
      <c r="B1035" s="2">
        <v>22041.86</v>
      </c>
      <c r="C1035" s="3">
        <v>-1.8808795982600825E-4</v>
      </c>
      <c r="D1035" s="3">
        <f t="shared" si="137"/>
        <v>-1.8792430137442853E-3</v>
      </c>
      <c r="E1035" s="3">
        <f t="shared" si="138"/>
        <v>1.5433152296681099</v>
      </c>
      <c r="F1035" s="2">
        <v>481.69</v>
      </c>
      <c r="G1035" s="3">
        <v>2.8928109571627964E-4</v>
      </c>
      <c r="H1035" s="3">
        <f t="shared" si="139"/>
        <v>1.7885739242560026E-3</v>
      </c>
      <c r="I1035" s="3">
        <f t="shared" si="140"/>
        <v>1.429650188939686</v>
      </c>
      <c r="J1035" s="2">
        <v>4022.4551000000001</v>
      </c>
      <c r="K1035" s="3">
        <v>-6.5541723429961166E-4</v>
      </c>
      <c r="L1035" s="3">
        <f t="shared" si="141"/>
        <v>-5.4249636002489301E-3</v>
      </c>
      <c r="M1035" s="3">
        <f t="shared" si="142"/>
        <v>1.6529069385043087</v>
      </c>
      <c r="N1035" s="5">
        <f t="shared" si="143"/>
        <v>1.5492825554906471</v>
      </c>
    </row>
    <row r="1036" spans="1:14" x14ac:dyDescent="0.15">
      <c r="A1036" s="1">
        <v>41353</v>
      </c>
      <c r="B1036" s="2">
        <v>22256.44</v>
      </c>
      <c r="C1036" s="3">
        <v>9.6779799850077691E-4</v>
      </c>
      <c r="D1036" s="3">
        <f t="shared" si="137"/>
        <v>9.7351130984407903E-3</v>
      </c>
      <c r="E1036" s="3">
        <f t="shared" si="138"/>
        <v>1.5530503427665507</v>
      </c>
      <c r="F1036" s="2">
        <v>481.62</v>
      </c>
      <c r="G1036" s="3">
        <v>-2.3527373074449006E-5</v>
      </c>
      <c r="H1036" s="3">
        <f t="shared" si="139"/>
        <v>-1.453216799186057E-4</v>
      </c>
      <c r="I1036" s="3">
        <f t="shared" si="140"/>
        <v>1.4295048672597674</v>
      </c>
      <c r="J1036" s="2">
        <v>4052.4407000000001</v>
      </c>
      <c r="K1036" s="3">
        <v>8.9404565478113849E-4</v>
      </c>
      <c r="L1036" s="3">
        <f t="shared" si="141"/>
        <v>7.4545518233379354E-3</v>
      </c>
      <c r="M1036" s="3">
        <f t="shared" si="142"/>
        <v>1.6603614903276467</v>
      </c>
      <c r="N1036" s="5">
        <f t="shared" si="143"/>
        <v>1.5556773960551662</v>
      </c>
    </row>
    <row r="1037" spans="1:14" x14ac:dyDescent="0.15">
      <c r="A1037" s="1">
        <v>41354</v>
      </c>
      <c r="B1037" s="2">
        <v>22225.88</v>
      </c>
      <c r="C1037" s="3">
        <v>-1.3727920185793667E-4</v>
      </c>
      <c r="D1037" s="3">
        <f t="shared" si="137"/>
        <v>-1.3730857226042293E-3</v>
      </c>
      <c r="E1037" s="3">
        <f t="shared" si="138"/>
        <v>1.5516772570439465</v>
      </c>
      <c r="F1037" s="2">
        <v>481.85</v>
      </c>
      <c r="G1037" s="3">
        <v>7.7285416015943702E-5</v>
      </c>
      <c r="H1037" s="3">
        <f t="shared" si="139"/>
        <v>4.7755491881570157E-4</v>
      </c>
      <c r="I1037" s="3">
        <f t="shared" si="140"/>
        <v>1.4299824221785831</v>
      </c>
      <c r="J1037" s="2">
        <v>4081.5554999999999</v>
      </c>
      <c r="K1037" s="3">
        <v>8.6103237638591849E-4</v>
      </c>
      <c r="L1037" s="3">
        <f t="shared" si="141"/>
        <v>7.1845098189838611E-3</v>
      </c>
      <c r="M1037" s="3">
        <f t="shared" si="142"/>
        <v>1.6675460001466305</v>
      </c>
      <c r="N1037" s="5">
        <f t="shared" si="143"/>
        <v>1.5575873177449</v>
      </c>
    </row>
    <row r="1038" spans="1:14" x14ac:dyDescent="0.15">
      <c r="A1038" s="1">
        <v>41355</v>
      </c>
      <c r="B1038" s="2">
        <v>22115.3</v>
      </c>
      <c r="C1038" s="3">
        <v>-4.9856922661003329E-4</v>
      </c>
      <c r="D1038" s="3">
        <f t="shared" si="137"/>
        <v>-4.9752810687361641E-3</v>
      </c>
      <c r="E1038" s="3">
        <f t="shared" si="138"/>
        <v>1.5467019759752103</v>
      </c>
      <c r="F1038" s="2">
        <v>481.58</v>
      </c>
      <c r="G1038" s="3">
        <v>-9.0738358092587034E-5</v>
      </c>
      <c r="H1038" s="3">
        <f t="shared" si="139"/>
        <v>-5.6034035488230496E-4</v>
      </c>
      <c r="I1038" s="3">
        <f t="shared" si="140"/>
        <v>1.4294220818237007</v>
      </c>
      <c r="J1038" s="2">
        <v>4070.5819999999999</v>
      </c>
      <c r="K1038" s="3">
        <v>-3.2390851447980211E-4</v>
      </c>
      <c r="L1038" s="3">
        <f t="shared" si="141"/>
        <v>-2.6885583204736669E-3</v>
      </c>
      <c r="M1038" s="3">
        <f t="shared" si="142"/>
        <v>1.6648574418261568</v>
      </c>
      <c r="N1038" s="5">
        <f t="shared" si="143"/>
        <v>1.5545189244805364</v>
      </c>
    </row>
    <row r="1039" spans="1:14" x14ac:dyDescent="0.15">
      <c r="A1039" s="1">
        <v>41358</v>
      </c>
      <c r="B1039" s="2">
        <v>22251.15</v>
      </c>
      <c r="C1039" s="3">
        <v>6.1178070432464041E-4</v>
      </c>
      <c r="D1039" s="3">
        <f t="shared" si="137"/>
        <v>6.1428061116060913E-3</v>
      </c>
      <c r="E1039" s="3">
        <f t="shared" si="138"/>
        <v>1.5528447820868163</v>
      </c>
      <c r="F1039" s="2">
        <v>482.25</v>
      </c>
      <c r="G1039" s="3">
        <v>2.2502149338869299E-4</v>
      </c>
      <c r="H1039" s="3">
        <f t="shared" si="139"/>
        <v>1.3912537896092361E-3</v>
      </c>
      <c r="I1039" s="3">
        <f t="shared" si="140"/>
        <v>1.4308133356133099</v>
      </c>
      <c r="J1039" s="2">
        <v>4089.0189</v>
      </c>
      <c r="K1039" s="3">
        <v>5.4341558001957219E-4</v>
      </c>
      <c r="L1039" s="3">
        <f t="shared" si="141"/>
        <v>4.5293031807245622E-3</v>
      </c>
      <c r="M1039" s="3">
        <f t="shared" si="142"/>
        <v>1.6693867450068813</v>
      </c>
      <c r="N1039" s="5">
        <f t="shared" si="143"/>
        <v>1.5588864747312066</v>
      </c>
    </row>
    <row r="1040" spans="1:14" x14ac:dyDescent="0.15">
      <c r="A1040" s="1">
        <v>41359</v>
      </c>
      <c r="B1040" s="2">
        <v>22311.08</v>
      </c>
      <c r="C1040" s="3">
        <v>2.6862745622183057E-4</v>
      </c>
      <c r="D1040" s="3">
        <f t="shared" si="137"/>
        <v>2.6933439395267341E-3</v>
      </c>
      <c r="E1040" s="3">
        <f t="shared" si="138"/>
        <v>1.555538126026343</v>
      </c>
      <c r="F1040" s="2">
        <v>483.25</v>
      </c>
      <c r="G1040" s="3">
        <v>3.3515975529352414E-4</v>
      </c>
      <c r="H1040" s="3">
        <f t="shared" si="139"/>
        <v>2.0736132711249352E-3</v>
      </c>
      <c r="I1040" s="3">
        <f t="shared" si="140"/>
        <v>1.4328869488844349</v>
      </c>
      <c r="J1040" s="2">
        <v>4079.5079000000001</v>
      </c>
      <c r="K1040" s="3">
        <v>-2.8010227307425365E-4</v>
      </c>
      <c r="L1040" s="3">
        <f t="shared" si="141"/>
        <v>-2.3259858251083081E-3</v>
      </c>
      <c r="M1040" s="3">
        <f t="shared" si="142"/>
        <v>1.667060759181773</v>
      </c>
      <c r="N1040" s="5">
        <f t="shared" si="143"/>
        <v>1.5597765353537789</v>
      </c>
    </row>
    <row r="1041" spans="1:14" x14ac:dyDescent="0.15">
      <c r="A1041" s="1">
        <v>41360</v>
      </c>
      <c r="B1041" s="2">
        <v>22464.82</v>
      </c>
      <c r="C1041" s="3">
        <v>6.8536083783460767E-4</v>
      </c>
      <c r="D1041" s="3">
        <f t="shared" si="137"/>
        <v>6.8907466604036178E-3</v>
      </c>
      <c r="E1041" s="3">
        <f t="shared" si="138"/>
        <v>1.5624288726867466</v>
      </c>
      <c r="F1041" s="2">
        <v>482.54</v>
      </c>
      <c r="G1041" s="3">
        <v>-2.3794853625596973E-4</v>
      </c>
      <c r="H1041" s="3">
        <f t="shared" si="139"/>
        <v>-1.46921883083286E-3</v>
      </c>
      <c r="I1041" s="3">
        <f t="shared" si="140"/>
        <v>1.431417730053602</v>
      </c>
      <c r="J1041" s="2">
        <v>4064.8755000000001</v>
      </c>
      <c r="K1041" s="3">
        <v>-4.323939026935757E-4</v>
      </c>
      <c r="L1041" s="3">
        <f t="shared" si="141"/>
        <v>-3.5868051634364924E-3</v>
      </c>
      <c r="M1041" s="3">
        <f t="shared" si="142"/>
        <v>1.6634739540183365</v>
      </c>
      <c r="N1041" s="5">
        <f t="shared" si="143"/>
        <v>1.5610472146868166</v>
      </c>
    </row>
    <row r="1042" spans="1:14" x14ac:dyDescent="0.15">
      <c r="A1042" s="1">
        <v>41361</v>
      </c>
      <c r="B1042" s="2">
        <v>22299.63</v>
      </c>
      <c r="C1042" s="3">
        <v>-7.3713581577496059E-4</v>
      </c>
      <c r="D1042" s="3">
        <f t="shared" si="137"/>
        <v>-7.3532750318052263E-3</v>
      </c>
      <c r="E1042" s="3">
        <f t="shared" si="138"/>
        <v>1.5550755976549413</v>
      </c>
      <c r="F1042" s="2">
        <v>479.78</v>
      </c>
      <c r="G1042" s="3">
        <v>-9.2918336857130269E-4</v>
      </c>
      <c r="H1042" s="3">
        <f t="shared" si="139"/>
        <v>-5.719733079123073E-3</v>
      </c>
      <c r="I1042" s="3">
        <f t="shared" si="140"/>
        <v>1.425697996974479</v>
      </c>
      <c r="J1042" s="2">
        <v>4045.8534</v>
      </c>
      <c r="K1042" s="3">
        <v>-5.647631018035333E-4</v>
      </c>
      <c r="L1042" s="3">
        <f t="shared" si="141"/>
        <v>-4.6796267191947542E-3</v>
      </c>
      <c r="M1042" s="3">
        <f t="shared" si="142"/>
        <v>1.6587943272991417</v>
      </c>
      <c r="N1042" s="5">
        <f t="shared" si="143"/>
        <v>1.5549968140442916</v>
      </c>
    </row>
    <row r="1043" spans="1:14" x14ac:dyDescent="0.15">
      <c r="A1043" s="1">
        <v>41362</v>
      </c>
      <c r="B1043" s="2">
        <f t="shared" ref="B1043:B1044" si="144">B1042</f>
        <v>22299.63</v>
      </c>
      <c r="C1043" s="3">
        <v>0</v>
      </c>
      <c r="D1043" s="3">
        <f t="shared" si="137"/>
        <v>0</v>
      </c>
      <c r="E1043" s="3">
        <f t="shared" si="138"/>
        <v>1.5550755976549413</v>
      </c>
      <c r="F1043" s="2">
        <f>F1042</f>
        <v>479.78</v>
      </c>
      <c r="G1043" s="3">
        <v>0</v>
      </c>
      <c r="H1043" s="3">
        <f t="shared" si="139"/>
        <v>0</v>
      </c>
      <c r="I1043" s="3">
        <f t="shared" si="140"/>
        <v>1.425697996974479</v>
      </c>
      <c r="J1043" s="2">
        <v>4011.4672999999998</v>
      </c>
      <c r="K1043" s="3">
        <v>-1.0287465727141295E-3</v>
      </c>
      <c r="L1043" s="3">
        <f t="shared" si="141"/>
        <v>-8.4990968778058465E-3</v>
      </c>
      <c r="M1043" s="3">
        <f t="shared" si="142"/>
        <v>1.6502952304213359</v>
      </c>
      <c r="N1043" s="5">
        <f t="shared" si="143"/>
        <v>1.5522189587526611</v>
      </c>
    </row>
    <row r="1044" spans="1:14" x14ac:dyDescent="0.15">
      <c r="A1044" s="1">
        <v>41365</v>
      </c>
      <c r="B1044" s="2">
        <f t="shared" si="144"/>
        <v>22299.63</v>
      </c>
      <c r="C1044" s="3">
        <v>0</v>
      </c>
      <c r="D1044" s="3">
        <f t="shared" si="137"/>
        <v>0</v>
      </c>
      <c r="E1044" s="3">
        <f t="shared" si="138"/>
        <v>1.5550755976549413</v>
      </c>
      <c r="F1044" s="2">
        <v>478.77</v>
      </c>
      <c r="G1044" s="3">
        <v>-3.4148034180893426E-4</v>
      </c>
      <c r="H1044" s="3">
        <f t="shared" si="139"/>
        <v>-2.1051315186126785E-3</v>
      </c>
      <c r="I1044" s="3">
        <f t="shared" si="140"/>
        <v>1.4235928654558663</v>
      </c>
      <c r="J1044" s="2">
        <v>3931.7208000000001</v>
      </c>
      <c r="K1044" s="3">
        <v>-2.4260358102205326E-3</v>
      </c>
      <c r="L1044" s="3">
        <f t="shared" si="141"/>
        <v>-1.9879633569492076E-2</v>
      </c>
      <c r="M1044" s="3">
        <f t="shared" si="142"/>
        <v>1.6304155968518437</v>
      </c>
      <c r="N1044" s="5">
        <f t="shared" si="143"/>
        <v>1.5451686057405665</v>
      </c>
    </row>
    <row r="1045" spans="1:14" x14ac:dyDescent="0.15">
      <c r="A1045" s="1">
        <v>41366</v>
      </c>
      <c r="B1045" s="2">
        <v>22367.82</v>
      </c>
      <c r="C1045" s="3">
        <v>3.0485441750736583E-4</v>
      </c>
      <c r="D1045" s="3">
        <f t="shared" si="137"/>
        <v>3.057898270060924E-3</v>
      </c>
      <c r="E1045" s="3">
        <f t="shared" si="138"/>
        <v>1.5581334959250022</v>
      </c>
      <c r="F1045" s="2">
        <v>478.58</v>
      </c>
      <c r="G1045" s="3">
        <v>-6.4323511337495201E-5</v>
      </c>
      <c r="H1045" s="3">
        <f t="shared" si="139"/>
        <v>-3.9685026213003683E-4</v>
      </c>
      <c r="I1045" s="3">
        <f t="shared" si="140"/>
        <v>1.4231960151937362</v>
      </c>
      <c r="J1045" s="2">
        <v>3985.8606</v>
      </c>
      <c r="K1045" s="3">
        <v>1.6496040124819179E-3</v>
      </c>
      <c r="L1045" s="3">
        <f t="shared" si="141"/>
        <v>1.3770001165901689E-2</v>
      </c>
      <c r="M1045" s="3">
        <f t="shared" si="142"/>
        <v>1.6441855980177453</v>
      </c>
      <c r="N1045" s="5">
        <f t="shared" si="143"/>
        <v>1.550820342933082</v>
      </c>
    </row>
    <row r="1046" spans="1:14" x14ac:dyDescent="0.15">
      <c r="A1046" s="1">
        <v>41367</v>
      </c>
      <c r="B1046" s="2">
        <v>22337.49</v>
      </c>
      <c r="C1046" s="3">
        <v>-1.3549860785177362E-4</v>
      </c>
      <c r="D1046" s="3">
        <f t="shared" si="137"/>
        <v>-1.355965847364567E-3</v>
      </c>
      <c r="E1046" s="3">
        <f t="shared" si="138"/>
        <v>1.5567775300776376</v>
      </c>
      <c r="F1046" s="2">
        <v>478.68</v>
      </c>
      <c r="G1046" s="3">
        <v>3.3856515969573127E-5</v>
      </c>
      <c r="H1046" s="3">
        <f t="shared" si="139"/>
        <v>2.0895148146605111E-4</v>
      </c>
      <c r="I1046" s="3">
        <f t="shared" si="140"/>
        <v>1.4234049666752022</v>
      </c>
      <c r="J1046" s="2">
        <v>3955.1325999999999</v>
      </c>
      <c r="K1046" s="3">
        <v>-9.3436392553579288E-4</v>
      </c>
      <c r="L1046" s="3">
        <f t="shared" si="141"/>
        <v>-7.709251046060182E-3</v>
      </c>
      <c r="M1046" s="3">
        <f t="shared" si="142"/>
        <v>1.6364763469716852</v>
      </c>
      <c r="N1046" s="5">
        <f t="shared" si="143"/>
        <v>1.5477988545751376</v>
      </c>
    </row>
    <row r="1047" spans="1:14" x14ac:dyDescent="0.15">
      <c r="A1047" s="1">
        <v>41368</v>
      </c>
      <c r="B1047" s="2">
        <f>B1046</f>
        <v>22337.49</v>
      </c>
      <c r="C1047" s="3">
        <v>0</v>
      </c>
      <c r="D1047" s="3">
        <f t="shared" si="137"/>
        <v>0</v>
      </c>
      <c r="E1047" s="3">
        <f t="shared" si="138"/>
        <v>1.5567775300776376</v>
      </c>
      <c r="F1047" s="2">
        <v>478.08</v>
      </c>
      <c r="G1047" s="3">
        <v>-2.0328659866619437E-4</v>
      </c>
      <c r="H1047" s="3">
        <f t="shared" si="139"/>
        <v>-1.2534469791928276E-3</v>
      </c>
      <c r="I1047" s="3">
        <f t="shared" si="140"/>
        <v>1.4221515196960095</v>
      </c>
      <c r="J1047" s="2">
        <f t="shared" ref="J1047:J1048" si="145">J1046</f>
        <v>3955.1325999999999</v>
      </c>
      <c r="K1047" s="3">
        <v>0</v>
      </c>
      <c r="L1047" s="3">
        <f t="shared" si="141"/>
        <v>0</v>
      </c>
      <c r="M1047" s="3">
        <f t="shared" si="142"/>
        <v>1.6364763469716852</v>
      </c>
      <c r="N1047" s="5">
        <f t="shared" si="143"/>
        <v>1.5474696627474653</v>
      </c>
    </row>
    <row r="1048" spans="1:14" x14ac:dyDescent="0.15">
      <c r="A1048" s="1">
        <v>41369</v>
      </c>
      <c r="B1048" s="2">
        <v>21726.9</v>
      </c>
      <c r="C1048" s="3">
        <v>-2.775331290129066E-3</v>
      </c>
      <c r="D1048" s="3">
        <f t="shared" si="137"/>
        <v>-2.7334763216458075E-2</v>
      </c>
      <c r="E1048" s="3">
        <f t="shared" si="138"/>
        <v>1.5294427668611796</v>
      </c>
      <c r="F1048" s="2">
        <v>478.2</v>
      </c>
      <c r="G1048" s="3">
        <v>4.0676067744346755E-5</v>
      </c>
      <c r="H1048" s="3">
        <f t="shared" si="139"/>
        <v>2.5100401606426655E-4</v>
      </c>
      <c r="I1048" s="3">
        <f t="shared" si="140"/>
        <v>1.4224025237120739</v>
      </c>
      <c r="J1048" s="2">
        <f t="shared" si="145"/>
        <v>3955.1325999999999</v>
      </c>
      <c r="K1048" s="3">
        <v>0</v>
      </c>
      <c r="L1048" s="3">
        <f t="shared" si="141"/>
        <v>0</v>
      </c>
      <c r="M1048" s="3">
        <f t="shared" si="142"/>
        <v>1.6364763469716852</v>
      </c>
      <c r="N1048" s="5">
        <f t="shared" si="143"/>
        <v>1.536313856294425</v>
      </c>
    </row>
    <row r="1049" spans="1:14" x14ac:dyDescent="0.15">
      <c r="A1049" s="1">
        <v>41372</v>
      </c>
      <c r="B1049" s="2">
        <v>21718.05</v>
      </c>
      <c r="C1049" s="3">
        <v>-4.0798744791273114E-5</v>
      </c>
      <c r="D1049" s="3">
        <f t="shared" si="137"/>
        <v>-4.0732916338742214E-4</v>
      </c>
      <c r="E1049" s="3">
        <f t="shared" si="138"/>
        <v>1.5290354376977922</v>
      </c>
      <c r="F1049" s="2">
        <v>477.99</v>
      </c>
      <c r="G1049" s="3">
        <v>-7.1194887682688745E-5</v>
      </c>
      <c r="H1049" s="3">
        <f t="shared" si="139"/>
        <v>-4.3914680050183925E-4</v>
      </c>
      <c r="I1049" s="3">
        <f t="shared" si="140"/>
        <v>1.421963376911572</v>
      </c>
      <c r="J1049" s="2">
        <v>3996.1033000000002</v>
      </c>
      <c r="K1049" s="3">
        <v>1.2426733722685048E-3</v>
      </c>
      <c r="L1049" s="3">
        <f t="shared" si="141"/>
        <v>1.0358868878378518E-2</v>
      </c>
      <c r="M1049" s="3">
        <f t="shared" si="142"/>
        <v>1.6468352158500636</v>
      </c>
      <c r="N1049" s="5">
        <f t="shared" si="143"/>
        <v>1.5394170083175609</v>
      </c>
    </row>
    <row r="1050" spans="1:14" x14ac:dyDescent="0.15">
      <c r="A1050" s="1">
        <v>41373</v>
      </c>
      <c r="B1050" s="2">
        <v>21870.34</v>
      </c>
      <c r="C1050" s="3">
        <v>6.9926430533885566E-4</v>
      </c>
      <c r="D1050" s="3">
        <f t="shared" si="137"/>
        <v>7.0121396718398231E-3</v>
      </c>
      <c r="E1050" s="3">
        <f t="shared" si="138"/>
        <v>1.536047577369632</v>
      </c>
      <c r="F1050" s="2">
        <v>479.34</v>
      </c>
      <c r="G1050" s="3">
        <v>4.5692782550258018E-4</v>
      </c>
      <c r="H1050" s="3">
        <f t="shared" si="139"/>
        <v>2.8243268687628735E-3</v>
      </c>
      <c r="I1050" s="3">
        <f t="shared" si="140"/>
        <v>1.4247877037803349</v>
      </c>
      <c r="J1050" s="2">
        <v>4031.221</v>
      </c>
      <c r="K1050" s="3">
        <v>1.0539365585470523E-3</v>
      </c>
      <c r="L1050" s="3">
        <f t="shared" si="141"/>
        <v>8.7879860362968555E-3</v>
      </c>
      <c r="M1050" s="3">
        <f t="shared" si="142"/>
        <v>1.6556232018863606</v>
      </c>
      <c r="N1050" s="5">
        <f t="shared" si="143"/>
        <v>1.5459097257081933</v>
      </c>
    </row>
    <row r="1051" spans="1:14" x14ac:dyDescent="0.15">
      <c r="A1051" s="1">
        <v>41374</v>
      </c>
      <c r="B1051" s="2">
        <v>22034.560000000001</v>
      </c>
      <c r="C1051" s="3">
        <v>7.4804740445520734E-4</v>
      </c>
      <c r="D1051" s="3">
        <f t="shared" si="137"/>
        <v>7.5087995888496089E-3</v>
      </c>
      <c r="E1051" s="3">
        <f t="shared" si="138"/>
        <v>1.5435563769584817</v>
      </c>
      <c r="F1051" s="2">
        <v>477.29</v>
      </c>
      <c r="G1051" s="3">
        <v>-6.9484415747077786E-4</v>
      </c>
      <c r="H1051" s="3">
        <f t="shared" si="139"/>
        <v>-4.2767138148286279E-3</v>
      </c>
      <c r="I1051" s="3">
        <f t="shared" si="140"/>
        <v>1.4205109899655064</v>
      </c>
      <c r="J1051" s="2">
        <v>4036.6351</v>
      </c>
      <c r="K1051" s="3">
        <v>1.6164208056983987E-4</v>
      </c>
      <c r="L1051" s="3">
        <f t="shared" si="141"/>
        <v>1.3430422197145634E-3</v>
      </c>
      <c r="M1051" s="3">
        <f t="shared" si="142"/>
        <v>1.6569662441060751</v>
      </c>
      <c r="N1051" s="5">
        <f t="shared" si="143"/>
        <v>1.5483080811347345</v>
      </c>
    </row>
    <row r="1052" spans="1:14" x14ac:dyDescent="0.15">
      <c r="A1052" s="1">
        <v>41375</v>
      </c>
      <c r="B1052" s="2">
        <v>22101.27</v>
      </c>
      <c r="C1052" s="3">
        <v>3.0219185369892687E-4</v>
      </c>
      <c r="D1052" s="3">
        <f t="shared" si="137"/>
        <v>3.0275167736500807E-3</v>
      </c>
      <c r="E1052" s="3">
        <f t="shared" si="138"/>
        <v>1.5465838937321317</v>
      </c>
      <c r="F1052" s="2">
        <v>479.41</v>
      </c>
      <c r="G1052" s="3">
        <v>7.1800214556138567E-4</v>
      </c>
      <c r="H1052" s="3">
        <f t="shared" si="139"/>
        <v>4.4417440130738216E-3</v>
      </c>
      <c r="I1052" s="3">
        <f t="shared" si="140"/>
        <v>1.4249527339785801</v>
      </c>
      <c r="J1052" s="2">
        <v>4019.2192</v>
      </c>
      <c r="K1052" s="3">
        <v>-5.2101166475034325E-4</v>
      </c>
      <c r="L1052" s="3">
        <f t="shared" si="141"/>
        <v>-4.3144598331417089E-3</v>
      </c>
      <c r="M1052" s="3">
        <f t="shared" si="142"/>
        <v>1.6526517842729334</v>
      </c>
      <c r="N1052" s="5">
        <f t="shared" si="143"/>
        <v>1.5493073546565661</v>
      </c>
    </row>
    <row r="1053" spans="1:14" x14ac:dyDescent="0.15">
      <c r="A1053" s="1">
        <v>41376</v>
      </c>
      <c r="B1053" s="2">
        <v>22089.05</v>
      </c>
      <c r="C1053" s="3">
        <v>-5.5290543842983702E-5</v>
      </c>
      <c r="D1053" s="3">
        <f t="shared" si="137"/>
        <v>-5.5290940294386542E-4</v>
      </c>
      <c r="E1053" s="3">
        <f t="shared" si="138"/>
        <v>1.5460309843291877</v>
      </c>
      <c r="F1053" s="2">
        <v>478.38</v>
      </c>
      <c r="G1053" s="3">
        <v>-3.4856469063564946E-4</v>
      </c>
      <c r="H1053" s="3">
        <f t="shared" si="139"/>
        <v>-2.1484741661626362E-3</v>
      </c>
      <c r="I1053" s="3">
        <f t="shared" si="140"/>
        <v>1.4228042598124175</v>
      </c>
      <c r="J1053" s="2">
        <v>4037.6637000000001</v>
      </c>
      <c r="K1053" s="3">
        <v>5.514085611281165E-4</v>
      </c>
      <c r="L1053" s="3">
        <f t="shared" si="141"/>
        <v>4.5890754104678001E-3</v>
      </c>
      <c r="M1053" s="3">
        <f t="shared" si="142"/>
        <v>1.6572408596834012</v>
      </c>
      <c r="N1053" s="5">
        <f t="shared" si="143"/>
        <v>1.550016015941948</v>
      </c>
    </row>
    <row r="1054" spans="1:14" x14ac:dyDescent="0.15">
      <c r="A1054" s="1">
        <v>41379</v>
      </c>
      <c r="B1054" s="2">
        <v>21772.67</v>
      </c>
      <c r="C1054" s="3">
        <v>-1.4443235618639254E-3</v>
      </c>
      <c r="D1054" s="3">
        <f t="shared" si="137"/>
        <v>-1.4322933761298066E-2</v>
      </c>
      <c r="E1054" s="3">
        <f t="shared" si="138"/>
        <v>1.5317080505678897</v>
      </c>
      <c r="F1054" s="2">
        <v>474.82</v>
      </c>
      <c r="G1054" s="3">
        <v>-1.2120215357917467E-3</v>
      </c>
      <c r="H1054" s="3">
        <f t="shared" si="139"/>
        <v>-7.4417826832225472E-3</v>
      </c>
      <c r="I1054" s="3">
        <f t="shared" si="140"/>
        <v>1.4153624771291951</v>
      </c>
      <c r="J1054" s="2">
        <v>3909.7060999999999</v>
      </c>
      <c r="K1054" s="3">
        <v>-3.8935051277979552E-3</v>
      </c>
      <c r="L1054" s="3">
        <f t="shared" si="141"/>
        <v>-3.1690999921563594E-2</v>
      </c>
      <c r="M1054" s="3">
        <f t="shared" si="142"/>
        <v>1.6255498597618376</v>
      </c>
      <c r="N1054" s="5">
        <f t="shared" si="143"/>
        <v>1.5318236735238564</v>
      </c>
    </row>
    <row r="1055" spans="1:14" x14ac:dyDescent="0.15">
      <c r="A1055" s="1">
        <v>41380</v>
      </c>
      <c r="B1055" s="2">
        <v>21672.03</v>
      </c>
      <c r="C1055" s="3">
        <v>-4.6405525244450855E-4</v>
      </c>
      <c r="D1055" s="3">
        <f t="shared" si="137"/>
        <v>-4.6223086098305544E-3</v>
      </c>
      <c r="E1055" s="3">
        <f t="shared" si="138"/>
        <v>1.5270857419580592</v>
      </c>
      <c r="F1055" s="2">
        <v>476.08</v>
      </c>
      <c r="G1055" s="3">
        <v>4.2982492319514748E-4</v>
      </c>
      <c r="H1055" s="3">
        <f t="shared" si="139"/>
        <v>2.6536371677688196E-3</v>
      </c>
      <c r="I1055" s="3">
        <f t="shared" si="140"/>
        <v>1.4180161142969638</v>
      </c>
      <c r="J1055" s="2">
        <v>3874.5495000000001</v>
      </c>
      <c r="K1055" s="3">
        <v>-1.0932710055036625E-3</v>
      </c>
      <c r="L1055" s="3">
        <f t="shared" si="141"/>
        <v>-8.9921337053953491E-3</v>
      </c>
      <c r="M1055" s="3">
        <f t="shared" si="142"/>
        <v>1.6165577260564423</v>
      </c>
      <c r="N1055" s="5">
        <f t="shared" si="143"/>
        <v>1.52768400200831</v>
      </c>
    </row>
    <row r="1056" spans="1:14" x14ac:dyDescent="0.15">
      <c r="A1056" s="1">
        <v>41381</v>
      </c>
      <c r="B1056" s="2">
        <v>21569.67</v>
      </c>
      <c r="C1056" s="3">
        <v>-4.744270156972628E-4</v>
      </c>
      <c r="D1056" s="3">
        <f t="shared" si="137"/>
        <v>-4.7231385338614143E-3</v>
      </c>
      <c r="E1056" s="3">
        <f t="shared" si="138"/>
        <v>1.5223626034241979</v>
      </c>
      <c r="F1056" s="2">
        <v>475.86</v>
      </c>
      <c r="G1056" s="3">
        <v>-7.497238276227271E-5</v>
      </c>
      <c r="H1056" s="3">
        <f t="shared" si="139"/>
        <v>-4.6210720887239633E-4</v>
      </c>
      <c r="I1056" s="3">
        <f t="shared" si="140"/>
        <v>1.4175540070880914</v>
      </c>
      <c r="J1056" s="2">
        <v>3825.4767000000002</v>
      </c>
      <c r="K1056" s="3">
        <v>-1.5451125825478411E-3</v>
      </c>
      <c r="L1056" s="3">
        <f t="shared" si="141"/>
        <v>-1.2665420844410406E-2</v>
      </c>
      <c r="M1056" s="3">
        <f t="shared" si="142"/>
        <v>1.603892305212032</v>
      </c>
      <c r="N1056" s="5">
        <f t="shared" si="143"/>
        <v>1.5214840695607892</v>
      </c>
    </row>
    <row r="1057" spans="1:14" x14ac:dyDescent="0.15">
      <c r="A1057" s="1">
        <v>41382</v>
      </c>
      <c r="B1057" s="2">
        <v>21512.52</v>
      </c>
      <c r="C1057" s="3">
        <v>-2.6593486520598672E-4</v>
      </c>
      <c r="D1057" s="3">
        <f t="shared" si="137"/>
        <v>-2.6495537483882609E-3</v>
      </c>
      <c r="E1057" s="3">
        <f t="shared" si="138"/>
        <v>1.5197130496758098</v>
      </c>
      <c r="F1057" s="2">
        <v>476.12</v>
      </c>
      <c r="G1057" s="3">
        <v>8.8592153519446025E-5</v>
      </c>
      <c r="H1057" s="3">
        <f t="shared" si="139"/>
        <v>5.4637918715586702E-4</v>
      </c>
      <c r="I1057" s="3">
        <f t="shared" si="140"/>
        <v>1.4181003862752473</v>
      </c>
      <c r="J1057" s="2">
        <v>3700.9638</v>
      </c>
      <c r="K1057" s="3">
        <v>-4.0273139025179521E-3</v>
      </c>
      <c r="L1057" s="3">
        <f t="shared" si="141"/>
        <v>-3.2548335740745768E-2</v>
      </c>
      <c r="M1057" s="3">
        <f t="shared" si="142"/>
        <v>1.5713439694712863</v>
      </c>
      <c r="N1057" s="5">
        <f t="shared" si="143"/>
        <v>1.5099017065188924</v>
      </c>
    </row>
    <row r="1058" spans="1:14" x14ac:dyDescent="0.15">
      <c r="A1058" s="1">
        <v>41383</v>
      </c>
      <c r="B1058" s="2">
        <v>22013.57</v>
      </c>
      <c r="C1058" s="3">
        <v>2.3025338611807689E-3</v>
      </c>
      <c r="D1058" s="3">
        <f t="shared" si="137"/>
        <v>2.3291088166332873E-2</v>
      </c>
      <c r="E1058" s="3">
        <f t="shared" si="138"/>
        <v>1.5430041378421426</v>
      </c>
      <c r="F1058" s="2">
        <v>476.44</v>
      </c>
      <c r="G1058" s="3">
        <v>1.0895823409384583E-4</v>
      </c>
      <c r="H1058" s="3">
        <f t="shared" si="139"/>
        <v>6.7209947072165252E-4</v>
      </c>
      <c r="I1058" s="3">
        <f t="shared" si="140"/>
        <v>1.4187724857459689</v>
      </c>
      <c r="J1058" s="2">
        <v>3712.6826999999998</v>
      </c>
      <c r="K1058" s="3">
        <v>3.8462667792874412E-4</v>
      </c>
      <c r="L1058" s="3">
        <f t="shared" si="141"/>
        <v>3.1664454540192609E-3</v>
      </c>
      <c r="M1058" s="3">
        <f t="shared" si="142"/>
        <v>1.5745104149253055</v>
      </c>
      <c r="N1058" s="5">
        <f t="shared" si="143"/>
        <v>1.5206748238608552</v>
      </c>
    </row>
    <row r="1059" spans="1:14" x14ac:dyDescent="0.15">
      <c r="A1059" s="1">
        <v>41386</v>
      </c>
      <c r="B1059" s="2">
        <v>22044.37</v>
      </c>
      <c r="C1059" s="3">
        <v>1.3980455128125423E-4</v>
      </c>
      <c r="D1059" s="3">
        <f t="shared" si="137"/>
        <v>1.3991369868676126E-3</v>
      </c>
      <c r="E1059" s="3">
        <f t="shared" si="138"/>
        <v>1.5444032748290102</v>
      </c>
      <c r="F1059" s="2">
        <v>475.46</v>
      </c>
      <c r="G1059" s="3">
        <v>-3.3402759476154381E-4</v>
      </c>
      <c r="H1059" s="3">
        <f t="shared" si="139"/>
        <v>-2.0569221727815006E-3</v>
      </c>
      <c r="I1059" s="3">
        <f t="shared" si="140"/>
        <v>1.4167155635731874</v>
      </c>
      <c r="J1059" s="2">
        <v>3591.8319000000001</v>
      </c>
      <c r="K1059" s="3">
        <v>-4.0423498569694891E-3</v>
      </c>
      <c r="L1059" s="3">
        <f t="shared" si="141"/>
        <v>-3.2550802146383187E-2</v>
      </c>
      <c r="M1059" s="3">
        <f t="shared" si="142"/>
        <v>1.5419596127789224</v>
      </c>
      <c r="N1059" s="5">
        <f t="shared" si="143"/>
        <v>1.5100700587353679</v>
      </c>
    </row>
    <row r="1060" spans="1:14" x14ac:dyDescent="0.15">
      <c r="A1060" s="1">
        <v>41387</v>
      </c>
      <c r="B1060" s="2">
        <v>21806.61</v>
      </c>
      <c r="C1060" s="3">
        <v>-1.0854994929376412E-3</v>
      </c>
      <c r="D1060" s="3">
        <f t="shared" si="137"/>
        <v>-1.0785520293843663E-2</v>
      </c>
      <c r="E1060" s="3">
        <f t="shared" si="138"/>
        <v>1.5336177545351666</v>
      </c>
      <c r="F1060" s="2">
        <v>472.74</v>
      </c>
      <c r="G1060" s="3">
        <v>-9.3158391599401061E-4</v>
      </c>
      <c r="H1060" s="3">
        <f t="shared" si="139"/>
        <v>-5.7207756698775302E-3</v>
      </c>
      <c r="I1060" s="3">
        <f t="shared" si="140"/>
        <v>1.4109947879033098</v>
      </c>
      <c r="J1060" s="2">
        <v>3594.7615999999998</v>
      </c>
      <c r="K1060" s="3">
        <v>9.9584774171200237E-5</v>
      </c>
      <c r="L1060" s="3">
        <f t="shared" si="141"/>
        <v>8.1565621152807403E-4</v>
      </c>
      <c r="M1060" s="3">
        <f t="shared" si="142"/>
        <v>1.5427752689904504</v>
      </c>
      <c r="N1060" s="5">
        <f t="shared" si="143"/>
        <v>1.5044064312913483</v>
      </c>
    </row>
    <row r="1061" spans="1:14" x14ac:dyDescent="0.15">
      <c r="A1061" s="1">
        <v>41388</v>
      </c>
      <c r="B1061" s="2">
        <v>22183.05</v>
      </c>
      <c r="C1061" s="3">
        <v>1.7103233370081188E-3</v>
      </c>
      <c r="D1061" s="3">
        <f t="shared" si="137"/>
        <v>1.7262655681006753E-2</v>
      </c>
      <c r="E1061" s="3">
        <f t="shared" si="138"/>
        <v>1.5508804102161733</v>
      </c>
      <c r="F1061" s="2">
        <v>473.11</v>
      </c>
      <c r="G1061" s="3">
        <v>1.2702118130051041E-4</v>
      </c>
      <c r="H1061" s="3">
        <f t="shared" si="139"/>
        <v>7.8267123577443109E-4</v>
      </c>
      <c r="I1061" s="3">
        <f t="shared" si="140"/>
        <v>1.4117774591390841</v>
      </c>
      <c r="J1061" s="2">
        <v>3706.0907999999999</v>
      </c>
      <c r="K1061" s="3">
        <v>3.711480291184057E-3</v>
      </c>
      <c r="L1061" s="3">
        <f t="shared" si="141"/>
        <v>3.0969842339475345E-2</v>
      </c>
      <c r="M1061" s="3">
        <f t="shared" si="142"/>
        <v>1.5737451113299257</v>
      </c>
      <c r="N1061" s="5">
        <f t="shared" si="143"/>
        <v>1.5218210349505563</v>
      </c>
    </row>
    <row r="1062" spans="1:14" x14ac:dyDescent="0.15">
      <c r="A1062" s="1">
        <v>41389</v>
      </c>
      <c r="B1062" s="2">
        <v>22401.24</v>
      </c>
      <c r="C1062" s="3">
        <v>9.7713449159817574E-4</v>
      </c>
      <c r="D1062" s="3">
        <f t="shared" si="137"/>
        <v>9.8358882119457119E-3</v>
      </c>
      <c r="E1062" s="3">
        <f t="shared" si="138"/>
        <v>1.5607162984281191</v>
      </c>
      <c r="F1062" s="2">
        <v>475.36</v>
      </c>
      <c r="G1062" s="3">
        <v>7.6970090605448351E-4</v>
      </c>
      <c r="H1062" s="3">
        <f t="shared" si="139"/>
        <v>4.7557650440700891E-3</v>
      </c>
      <c r="I1062" s="3">
        <f t="shared" si="140"/>
        <v>1.4165332241831543</v>
      </c>
      <c r="J1062" s="2">
        <v>3755.8960000000002</v>
      </c>
      <c r="K1062" s="3">
        <v>1.6218090543265592E-3</v>
      </c>
      <c r="L1062" s="3">
        <f t="shared" si="141"/>
        <v>1.3438742515428991E-2</v>
      </c>
      <c r="M1062" s="3">
        <f t="shared" si="142"/>
        <v>1.5871838538453547</v>
      </c>
      <c r="N1062" s="5">
        <f t="shared" si="143"/>
        <v>1.5315002956133021</v>
      </c>
    </row>
    <row r="1063" spans="1:14" x14ac:dyDescent="0.15">
      <c r="A1063" s="1">
        <v>41390</v>
      </c>
      <c r="B1063" s="2">
        <v>22547.71</v>
      </c>
      <c r="C1063" s="3">
        <v>6.5019868547940398E-4</v>
      </c>
      <c r="D1063" s="3">
        <f t="shared" si="137"/>
        <v>6.5384773342903124E-3</v>
      </c>
      <c r="E1063" s="3">
        <f t="shared" si="138"/>
        <v>1.5672547757624093</v>
      </c>
      <c r="F1063" s="2">
        <v>474.39</v>
      </c>
      <c r="G1063" s="3">
        <v>-3.3148874442353536E-4</v>
      </c>
      <c r="H1063" s="3">
        <f t="shared" si="139"/>
        <v>-2.0405587344329082E-3</v>
      </c>
      <c r="I1063" s="3">
        <f t="shared" si="140"/>
        <v>1.4144926654487213</v>
      </c>
      <c r="J1063" s="2">
        <v>3791.7849999999999</v>
      </c>
      <c r="K1063" s="3">
        <v>1.1540448007509457E-3</v>
      </c>
      <c r="L1063" s="3">
        <f t="shared" si="141"/>
        <v>9.5553764001984256E-3</v>
      </c>
      <c r="M1063" s="3">
        <f t="shared" si="142"/>
        <v>1.596739230245553</v>
      </c>
      <c r="N1063" s="5">
        <f t="shared" si="143"/>
        <v>1.5367717142304547</v>
      </c>
    </row>
    <row r="1064" spans="1:14" x14ac:dyDescent="0.15">
      <c r="A1064" s="1">
        <v>41393</v>
      </c>
      <c r="B1064" s="2">
        <v>22580.77</v>
      </c>
      <c r="C1064" s="3">
        <v>1.4615179811685046E-4</v>
      </c>
      <c r="D1064" s="3">
        <f t="shared" si="137"/>
        <v>1.4662242861914275E-3</v>
      </c>
      <c r="E1064" s="3">
        <f t="shared" si="138"/>
        <v>1.5687210000486007</v>
      </c>
      <c r="F1064" s="2">
        <v>473.91</v>
      </c>
      <c r="G1064" s="3">
        <v>-1.6431343778532015E-4</v>
      </c>
      <c r="H1064" s="3">
        <f t="shared" si="139"/>
        <v>-1.0118257130208507E-3</v>
      </c>
      <c r="I1064" s="3">
        <f t="shared" si="140"/>
        <v>1.4134808397357004</v>
      </c>
      <c r="J1064" s="2">
        <f t="shared" ref="J1064:J1066" si="146">J1063</f>
        <v>3791.7849999999999</v>
      </c>
      <c r="K1064" s="3">
        <v>0</v>
      </c>
      <c r="L1064" s="3">
        <f t="shared" si="141"/>
        <v>0</v>
      </c>
      <c r="M1064" s="3">
        <f t="shared" si="142"/>
        <v>1.596739230245553</v>
      </c>
      <c r="N1064" s="5">
        <f t="shared" si="143"/>
        <v>1.5371079075767762</v>
      </c>
    </row>
    <row r="1065" spans="1:14" x14ac:dyDescent="0.15">
      <c r="A1065" s="1">
        <v>41394</v>
      </c>
      <c r="B1065" s="2">
        <v>22737.01</v>
      </c>
      <c r="C1065" s="3">
        <v>6.8735112970845893E-4</v>
      </c>
      <c r="D1065" s="3">
        <f t="shared" si="137"/>
        <v>6.919161746919966E-3</v>
      </c>
      <c r="E1065" s="3">
        <f t="shared" si="138"/>
        <v>1.5756401617955207</v>
      </c>
      <c r="F1065" s="2">
        <v>478.34</v>
      </c>
      <c r="G1065" s="3">
        <v>1.5079191650459905E-3</v>
      </c>
      <c r="H1065" s="3">
        <f t="shared" si="139"/>
        <v>9.3477664535459252E-3</v>
      </c>
      <c r="I1065" s="3">
        <f t="shared" si="140"/>
        <v>1.4228286061892463</v>
      </c>
      <c r="J1065" s="2">
        <f t="shared" si="146"/>
        <v>3791.7849999999999</v>
      </c>
      <c r="K1065" s="3">
        <v>0</v>
      </c>
      <c r="L1065" s="3">
        <f t="shared" si="141"/>
        <v>0</v>
      </c>
      <c r="M1065" s="3">
        <f t="shared" si="142"/>
        <v>1.596739230245553</v>
      </c>
      <c r="N1065" s="5">
        <f t="shared" si="143"/>
        <v>1.5424034245848501</v>
      </c>
    </row>
    <row r="1066" spans="1:14" x14ac:dyDescent="0.15">
      <c r="A1066" s="1">
        <v>41395</v>
      </c>
      <c r="B1066" s="2">
        <f>B1065</f>
        <v>22737.01</v>
      </c>
      <c r="C1066" s="3">
        <v>0</v>
      </c>
      <c r="D1066" s="3">
        <f t="shared" si="137"/>
        <v>0</v>
      </c>
      <c r="E1066" s="3">
        <f t="shared" si="138"/>
        <v>1.5756401617955207</v>
      </c>
      <c r="F1066" s="2">
        <v>475.34</v>
      </c>
      <c r="G1066" s="3">
        <v>-1.0206697425336486E-3</v>
      </c>
      <c r="H1066" s="3">
        <f t="shared" si="139"/>
        <v>-6.2716895931764017E-3</v>
      </c>
      <c r="I1066" s="3">
        <f t="shared" si="140"/>
        <v>1.4165569165960699</v>
      </c>
      <c r="J1066" s="2">
        <f t="shared" si="146"/>
        <v>3791.7849999999999</v>
      </c>
      <c r="K1066" s="3">
        <v>0</v>
      </c>
      <c r="L1066" s="3">
        <f t="shared" si="141"/>
        <v>0</v>
      </c>
      <c r="M1066" s="3">
        <f t="shared" si="142"/>
        <v>1.596739230245553</v>
      </c>
      <c r="N1066" s="5">
        <f t="shared" si="143"/>
        <v>1.5407562955127441</v>
      </c>
    </row>
    <row r="1067" spans="1:14" x14ac:dyDescent="0.15">
      <c r="A1067" s="1">
        <v>41396</v>
      </c>
      <c r="B1067" s="2">
        <v>22668.3</v>
      </c>
      <c r="C1067" s="3">
        <v>-3.0178524715263603E-4</v>
      </c>
      <c r="D1067" s="3">
        <f t="shared" si="137"/>
        <v>-3.0219452777651562E-3</v>
      </c>
      <c r="E1067" s="3">
        <f t="shared" si="138"/>
        <v>1.5726182165177556</v>
      </c>
      <c r="F1067" s="2">
        <v>476.53</v>
      </c>
      <c r="G1067" s="3">
        <v>4.0546992554990841E-4</v>
      </c>
      <c r="H1067" s="3">
        <f t="shared" si="139"/>
        <v>2.5034711995624136E-3</v>
      </c>
      <c r="I1067" s="3">
        <f t="shared" si="140"/>
        <v>1.4190603877956323</v>
      </c>
      <c r="J1067" s="2">
        <v>3638.7073</v>
      </c>
      <c r="K1067" s="3">
        <v>-5.0257927264474736E-3</v>
      </c>
      <c r="L1067" s="3">
        <f t="shared" si="141"/>
        <v>-4.0370880732952905E-2</v>
      </c>
      <c r="M1067" s="3">
        <f t="shared" si="142"/>
        <v>1.5563683495126002</v>
      </c>
      <c r="N1067" s="5">
        <f t="shared" si="143"/>
        <v>1.5269783140999871</v>
      </c>
    </row>
    <row r="1068" spans="1:14" x14ac:dyDescent="0.15">
      <c r="A1068" s="1">
        <v>41397</v>
      </c>
      <c r="B1068" s="2">
        <v>22689.96</v>
      </c>
      <c r="C1068" s="3">
        <v>9.5223713190842381E-5</v>
      </c>
      <c r="D1068" s="3">
        <f t="shared" si="137"/>
        <v>9.5551938169160697E-4</v>
      </c>
      <c r="E1068" s="3">
        <f t="shared" si="138"/>
        <v>1.5735737358994473</v>
      </c>
      <c r="F1068" s="2">
        <v>477.47</v>
      </c>
      <c r="G1068" s="3">
        <v>3.1946990480634596E-4</v>
      </c>
      <c r="H1068" s="3">
        <f t="shared" si="139"/>
        <v>1.9725935408055205E-3</v>
      </c>
      <c r="I1068" s="3">
        <f t="shared" si="140"/>
        <v>1.4210329813364377</v>
      </c>
      <c r="J1068" s="2">
        <v>3749.3040999999998</v>
      </c>
      <c r="K1068" s="3">
        <v>3.6384231143793632E-3</v>
      </c>
      <c r="L1068" s="3">
        <f t="shared" si="141"/>
        <v>3.0394530497135561E-2</v>
      </c>
      <c r="M1068" s="3">
        <f t="shared" si="142"/>
        <v>1.5867628800097358</v>
      </c>
      <c r="N1068" s="5">
        <f t="shared" si="143"/>
        <v>1.5378228295473684</v>
      </c>
    </row>
    <row r="1069" spans="1:14" x14ac:dyDescent="0.15">
      <c r="A1069" s="1">
        <v>41400</v>
      </c>
      <c r="B1069" s="2">
        <v>22915.09</v>
      </c>
      <c r="C1069" s="3">
        <v>9.834214385625365E-4</v>
      </c>
      <c r="D1069" s="3">
        <f t="shared" si="137"/>
        <v>9.9220095584126641E-3</v>
      </c>
      <c r="E1069" s="3">
        <f t="shared" si="138"/>
        <v>1.58349574545786</v>
      </c>
      <c r="F1069" s="2">
        <v>474.96</v>
      </c>
      <c r="G1069" s="3">
        <v>-8.5519123170657596E-4</v>
      </c>
      <c r="H1069" s="3">
        <f t="shared" si="139"/>
        <v>-5.2568747774730303E-3</v>
      </c>
      <c r="I1069" s="3">
        <f t="shared" si="140"/>
        <v>1.4157761065589647</v>
      </c>
      <c r="J1069" s="2">
        <v>3876.7467999999999</v>
      </c>
      <c r="K1069" s="3">
        <v>4.0453955785745063E-3</v>
      </c>
      <c r="L1069" s="3">
        <f t="shared" si="141"/>
        <v>3.3991027828337544E-2</v>
      </c>
      <c r="M1069" s="3">
        <f t="shared" si="142"/>
        <v>1.6207539078380733</v>
      </c>
      <c r="N1069" s="5">
        <f t="shared" si="143"/>
        <v>1.5516251678232691</v>
      </c>
    </row>
    <row r="1070" spans="1:14" x14ac:dyDescent="0.15">
      <c r="A1070" s="1">
        <v>41401</v>
      </c>
      <c r="B1070" s="2">
        <v>23047.09</v>
      </c>
      <c r="C1070" s="3">
        <v>5.7179692491062472E-4</v>
      </c>
      <c r="D1070" s="3">
        <f t="shared" si="137"/>
        <v>5.7603963152664901E-3</v>
      </c>
      <c r="E1070" s="3">
        <f t="shared" si="138"/>
        <v>1.5892561417731266</v>
      </c>
      <c r="F1070" s="2">
        <v>476.56</v>
      </c>
      <c r="G1070" s="3">
        <v>5.4536484127002077E-4</v>
      </c>
      <c r="H1070" s="3">
        <f t="shared" si="139"/>
        <v>3.3687047330301979E-3</v>
      </c>
      <c r="I1070" s="3">
        <f t="shared" si="140"/>
        <v>1.4191448112919949</v>
      </c>
      <c r="J1070" s="2">
        <v>3833.6653000000001</v>
      </c>
      <c r="K1070" s="3">
        <v>-1.3542872942449661E-3</v>
      </c>
      <c r="L1070" s="3">
        <f t="shared" si="141"/>
        <v>-1.1112796946140454E-2</v>
      </c>
      <c r="M1070" s="3">
        <f t="shared" si="142"/>
        <v>1.6096411108919328</v>
      </c>
      <c r="N1070" s="5">
        <f t="shared" si="143"/>
        <v>1.5512425807279226</v>
      </c>
    </row>
    <row r="1071" spans="1:14" x14ac:dyDescent="0.15">
      <c r="A1071" s="1">
        <v>41402</v>
      </c>
      <c r="B1071" s="2">
        <v>23244.35</v>
      </c>
      <c r="C1071" s="3">
        <v>8.4769568117436212E-4</v>
      </c>
      <c r="D1071" s="3">
        <f t="shared" si="137"/>
        <v>8.5589981208039016E-3</v>
      </c>
      <c r="E1071" s="3">
        <f t="shared" si="138"/>
        <v>1.5978151398939304</v>
      </c>
      <c r="F1071" s="2">
        <v>477.3</v>
      </c>
      <c r="G1071" s="3">
        <v>2.5154898840227825E-4</v>
      </c>
      <c r="H1071" s="3">
        <f t="shared" si="139"/>
        <v>1.5527950310559196E-3</v>
      </c>
      <c r="I1071" s="3">
        <f t="shared" si="140"/>
        <v>1.4206976063230508</v>
      </c>
      <c r="J1071" s="2">
        <v>3891.8820000000001</v>
      </c>
      <c r="K1071" s="3">
        <v>1.8231696914915217E-3</v>
      </c>
      <c r="L1071" s="3">
        <f t="shared" si="141"/>
        <v>1.5185650140089157E-2</v>
      </c>
      <c r="M1071" s="3">
        <f t="shared" si="142"/>
        <v>1.6248267610320219</v>
      </c>
      <c r="N1071" s="5">
        <f t="shared" si="143"/>
        <v>1.5601274081629963</v>
      </c>
    </row>
    <row r="1072" spans="1:14" x14ac:dyDescent="0.15">
      <c r="A1072" s="1">
        <v>41403</v>
      </c>
      <c r="B1072" s="2">
        <v>23211.48</v>
      </c>
      <c r="C1072" s="3">
        <v>-1.4077310478663051E-4</v>
      </c>
      <c r="D1072" s="3">
        <f t="shared" si="137"/>
        <v>-1.4141070840870569E-3</v>
      </c>
      <c r="E1072" s="3">
        <f t="shared" si="138"/>
        <v>1.5964010328098435</v>
      </c>
      <c r="F1072" s="2">
        <v>476.64</v>
      </c>
      <c r="G1072" s="3">
        <v>-2.2438601676993009E-4</v>
      </c>
      <c r="H1072" s="3">
        <f t="shared" si="139"/>
        <v>-1.3827781269642259E-3</v>
      </c>
      <c r="I1072" s="3">
        <f t="shared" si="140"/>
        <v>1.4193148281960866</v>
      </c>
      <c r="J1072" s="2">
        <v>3887.6273000000001</v>
      </c>
      <c r="K1072" s="3">
        <v>-1.3233502218969599E-4</v>
      </c>
      <c r="L1072" s="3">
        <f t="shared" si="141"/>
        <v>-1.0932243063895455E-3</v>
      </c>
      <c r="M1072" s="3">
        <f t="shared" si="142"/>
        <v>1.6237335367256325</v>
      </c>
      <c r="N1072" s="5">
        <f t="shared" si="143"/>
        <v>1.5588264067013968</v>
      </c>
    </row>
    <row r="1073" spans="1:14" x14ac:dyDescent="0.15">
      <c r="A1073" s="1">
        <v>41404</v>
      </c>
      <c r="B1073" s="2">
        <v>23321.22</v>
      </c>
      <c r="C1073" s="3">
        <v>4.6899036119260991E-4</v>
      </c>
      <c r="D1073" s="3">
        <f t="shared" si="137"/>
        <v>4.72783295162573E-3</v>
      </c>
      <c r="E1073" s="3">
        <f t="shared" si="138"/>
        <v>1.6011288657614693</v>
      </c>
      <c r="F1073" s="2">
        <v>474.76</v>
      </c>
      <c r="G1073" s="3">
        <v>-6.412782728945325E-4</v>
      </c>
      <c r="H1073" s="3">
        <f t="shared" si="139"/>
        <v>-3.9442766028868655E-3</v>
      </c>
      <c r="I1073" s="3">
        <f t="shared" si="140"/>
        <v>1.4153705515931998</v>
      </c>
      <c r="J1073" s="2">
        <v>3920.4980999999998</v>
      </c>
      <c r="K1073" s="3">
        <v>1.0176112610284815E-3</v>
      </c>
      <c r="L1073" s="3">
        <f t="shared" si="141"/>
        <v>8.4552343790773588E-3</v>
      </c>
      <c r="M1073" s="3">
        <f t="shared" si="142"/>
        <v>1.6321887711047098</v>
      </c>
      <c r="N1073" s="5">
        <f t="shared" si="143"/>
        <v>1.5624949585839882</v>
      </c>
    </row>
    <row r="1074" spans="1:14" x14ac:dyDescent="0.15">
      <c r="A1074" s="1">
        <v>41407</v>
      </c>
      <c r="B1074" s="2">
        <v>22989.81</v>
      </c>
      <c r="C1074" s="3">
        <v>-1.4251595561256855E-3</v>
      </c>
      <c r="D1074" s="3">
        <f t="shared" si="137"/>
        <v>-1.4210663078518183E-2</v>
      </c>
      <c r="E1074" s="3">
        <f t="shared" si="138"/>
        <v>1.5869182026829511</v>
      </c>
      <c r="F1074" s="2">
        <v>475.75</v>
      </c>
      <c r="G1074" s="3">
        <v>3.3789607618754338E-4</v>
      </c>
      <c r="H1074" s="3">
        <f t="shared" si="139"/>
        <v>2.0852641334569238E-3</v>
      </c>
      <c r="I1074" s="3">
        <f t="shared" si="140"/>
        <v>1.4174558157266568</v>
      </c>
      <c r="J1074" s="2">
        <v>3919.0302999999999</v>
      </c>
      <c r="K1074" s="3">
        <v>-4.5259781251648994E-5</v>
      </c>
      <c r="L1074" s="3">
        <f t="shared" si="141"/>
        <v>-3.7439120299532792E-4</v>
      </c>
      <c r="M1074" s="3">
        <f t="shared" si="142"/>
        <v>1.6318143799017144</v>
      </c>
      <c r="N1074" s="5">
        <f t="shared" si="143"/>
        <v>1.5570863466276808</v>
      </c>
    </row>
    <row r="1075" spans="1:14" x14ac:dyDescent="0.15">
      <c r="A1075" s="1">
        <v>41408</v>
      </c>
      <c r="B1075" s="2">
        <v>22930.28</v>
      </c>
      <c r="C1075" s="3">
        <v>-2.5823817225094207E-4</v>
      </c>
      <c r="D1075" s="3">
        <f t="shared" si="137"/>
        <v>-2.5894080899321252E-3</v>
      </c>
      <c r="E1075" s="3">
        <f t="shared" si="138"/>
        <v>1.5843287945930191</v>
      </c>
      <c r="F1075" s="2">
        <v>475.2</v>
      </c>
      <c r="G1075" s="3">
        <v>-1.8766835103801562E-4</v>
      </c>
      <c r="H1075" s="3">
        <f t="shared" si="139"/>
        <v>-1.1560693641618736E-3</v>
      </c>
      <c r="I1075" s="3">
        <f t="shared" si="140"/>
        <v>1.4162997463624949</v>
      </c>
      <c r="J1075" s="2">
        <v>3866.1894000000002</v>
      </c>
      <c r="K1075" s="3">
        <v>-1.6434430326625635E-3</v>
      </c>
      <c r="L1075" s="3">
        <f t="shared" si="141"/>
        <v>-1.3483156790086491E-2</v>
      </c>
      <c r="M1075" s="3">
        <f t="shared" si="142"/>
        <v>1.618331223111628</v>
      </c>
      <c r="N1075" s="5">
        <f t="shared" si="143"/>
        <v>1.5513128489554586</v>
      </c>
    </row>
    <row r="1076" spans="1:14" x14ac:dyDescent="0.15">
      <c r="A1076" s="1">
        <v>41409</v>
      </c>
      <c r="B1076" s="2">
        <v>23044.240000000002</v>
      </c>
      <c r="C1076" s="3">
        <v>4.9352457414303537E-4</v>
      </c>
      <c r="D1076" s="3">
        <f t="shared" si="137"/>
        <v>4.9698477297269276E-3</v>
      </c>
      <c r="E1076" s="3">
        <f t="shared" si="138"/>
        <v>1.589298642322746</v>
      </c>
      <c r="F1076" s="2">
        <v>474.61</v>
      </c>
      <c r="G1076" s="3">
        <v>-2.0159922456767173E-4</v>
      </c>
      <c r="H1076" s="3">
        <f t="shared" si="139"/>
        <v>-1.241582491582439E-3</v>
      </c>
      <c r="I1076" s="3">
        <f t="shared" si="140"/>
        <v>1.4150581638709125</v>
      </c>
      <c r="J1076" s="2">
        <v>3815.5502999999999</v>
      </c>
      <c r="K1076" s="3">
        <v>-1.598729910421768E-3</v>
      </c>
      <c r="L1076" s="3">
        <f t="shared" si="141"/>
        <v>-1.3097935657265089E-2</v>
      </c>
      <c r="M1076" s="3">
        <f t="shared" si="142"/>
        <v>1.6052332874543629</v>
      </c>
      <c r="N1076" s="5">
        <f t="shared" si="143"/>
        <v>1.5487460969103592</v>
      </c>
    </row>
    <row r="1077" spans="1:14" x14ac:dyDescent="0.15">
      <c r="A1077" s="1">
        <v>41410</v>
      </c>
      <c r="B1077" s="2">
        <v>23082.68</v>
      </c>
      <c r="C1077" s="3">
        <v>1.658935978839349E-4</v>
      </c>
      <c r="D1077" s="3">
        <f t="shared" si="137"/>
        <v>1.6680958018141926E-3</v>
      </c>
      <c r="E1077" s="3">
        <f t="shared" si="138"/>
        <v>1.5909667381245602</v>
      </c>
      <c r="F1077" s="2">
        <v>473.78</v>
      </c>
      <c r="G1077" s="3">
        <v>-2.8411105646393111E-4</v>
      </c>
      <c r="H1077" s="3">
        <f t="shared" si="139"/>
        <v>-1.7488042814100861E-3</v>
      </c>
      <c r="I1077" s="3">
        <f t="shared" si="140"/>
        <v>1.4133093595895025</v>
      </c>
      <c r="J1077" s="2">
        <v>3827.2927</v>
      </c>
      <c r="K1077" s="3">
        <v>3.7246279892176213E-4</v>
      </c>
      <c r="L1077" s="3">
        <f t="shared" si="141"/>
        <v>3.0775115191116966E-3</v>
      </c>
      <c r="M1077" s="3">
        <f t="shared" si="142"/>
        <v>1.6083107989734746</v>
      </c>
      <c r="N1077" s="5">
        <f t="shared" si="143"/>
        <v>1.5499774700087379</v>
      </c>
    </row>
    <row r="1078" spans="1:14" x14ac:dyDescent="0.15">
      <c r="A1078" s="1">
        <v>41411</v>
      </c>
      <c r="B1078" s="2">
        <f>B1077</f>
        <v>23082.68</v>
      </c>
      <c r="C1078" s="3">
        <v>0</v>
      </c>
      <c r="D1078" s="3">
        <f t="shared" si="137"/>
        <v>0</v>
      </c>
      <c r="E1078" s="3">
        <f t="shared" si="138"/>
        <v>1.5909667381245602</v>
      </c>
      <c r="F1078" s="2">
        <v>473.91</v>
      </c>
      <c r="G1078" s="3">
        <v>4.4530196877512647E-5</v>
      </c>
      <c r="H1078" s="3">
        <f t="shared" si="139"/>
        <v>2.743889568999373E-4</v>
      </c>
      <c r="I1078" s="3">
        <f t="shared" si="140"/>
        <v>1.4135837485464025</v>
      </c>
      <c r="J1078" s="2">
        <v>3888.21</v>
      </c>
      <c r="K1078" s="3">
        <v>1.9104495811199074E-3</v>
      </c>
      <c r="L1078" s="3">
        <f t="shared" si="141"/>
        <v>1.5916551143318636E-2</v>
      </c>
      <c r="M1078" s="3">
        <f t="shared" si="142"/>
        <v>1.6242273501167932</v>
      </c>
      <c r="N1078" s="5">
        <f t="shared" si="143"/>
        <v>1.5552517177516165</v>
      </c>
    </row>
    <row r="1079" spans="1:14" x14ac:dyDescent="0.15">
      <c r="A1079" s="1">
        <v>41414</v>
      </c>
      <c r="B1079" s="2">
        <v>23493.03</v>
      </c>
      <c r="C1079" s="3">
        <v>1.7508371345919028E-3</v>
      </c>
      <c r="D1079" s="3">
        <f t="shared" si="137"/>
        <v>1.7777398464996201E-2</v>
      </c>
      <c r="E1079" s="3">
        <f t="shared" si="138"/>
        <v>1.6087441365895565</v>
      </c>
      <c r="F1079" s="2">
        <v>474.48</v>
      </c>
      <c r="G1079" s="3">
        <v>1.95065639529656E-4</v>
      </c>
      <c r="H1079" s="3">
        <f t="shared" si="139"/>
        <v>1.2027600177248699E-3</v>
      </c>
      <c r="I1079" s="3">
        <f t="shared" si="140"/>
        <v>1.4147865085641274</v>
      </c>
      <c r="J1079" s="2">
        <v>3855.1808999999998</v>
      </c>
      <c r="K1079" s="3">
        <v>-1.0331581139160762E-3</v>
      </c>
      <c r="L1079" s="3">
        <f t="shared" si="141"/>
        <v>-8.4946800712924972E-3</v>
      </c>
      <c r="M1079" s="3">
        <f t="shared" si="142"/>
        <v>1.6157326700455008</v>
      </c>
      <c r="N1079" s="5">
        <f t="shared" si="143"/>
        <v>1.5600893330086412</v>
      </c>
    </row>
    <row r="1080" spans="1:14" x14ac:dyDescent="0.15">
      <c r="A1080" s="1">
        <v>41415</v>
      </c>
      <c r="B1080" s="2">
        <v>23366.37</v>
      </c>
      <c r="C1080" s="3">
        <v>-5.3742357470186399E-4</v>
      </c>
      <c r="D1080" s="3">
        <f t="shared" si="137"/>
        <v>-5.3913862962759532E-3</v>
      </c>
      <c r="E1080" s="3">
        <f t="shared" si="138"/>
        <v>1.6033527502932805</v>
      </c>
      <c r="F1080" s="2">
        <v>474.55</v>
      </c>
      <c r="G1080" s="3">
        <v>2.3938698612193733E-5</v>
      </c>
      <c r="H1080" s="3">
        <f t="shared" si="139"/>
        <v>1.4752992749956411E-4</v>
      </c>
      <c r="I1080" s="3">
        <f t="shared" si="140"/>
        <v>1.4149340384916269</v>
      </c>
      <c r="J1080" s="2">
        <v>3920.4980999999998</v>
      </c>
      <c r="K1080" s="3">
        <v>2.0305575157136516E-3</v>
      </c>
      <c r="L1080" s="3">
        <f t="shared" si="141"/>
        <v>1.694270689087507E-2</v>
      </c>
      <c r="M1080" s="3">
        <f t="shared" si="142"/>
        <v>1.6326753769363758</v>
      </c>
      <c r="N1080" s="5">
        <f t="shared" si="143"/>
        <v>1.5634523305968238</v>
      </c>
    </row>
    <row r="1081" spans="1:14" x14ac:dyDescent="0.15">
      <c r="A1081" s="1">
        <v>41416</v>
      </c>
      <c r="B1081" s="2">
        <v>23261.08</v>
      </c>
      <c r="C1081" s="3">
        <v>-4.4917349779169396E-4</v>
      </c>
      <c r="D1081" s="3">
        <f t="shared" si="137"/>
        <v>-4.5060486502609192E-3</v>
      </c>
      <c r="E1081" s="3">
        <f t="shared" si="138"/>
        <v>1.5988467016430197</v>
      </c>
      <c r="F1081" s="2">
        <v>474.13</v>
      </c>
      <c r="G1081" s="3">
        <v>-1.4370583995438008E-4</v>
      </c>
      <c r="H1081" s="3">
        <f t="shared" si="139"/>
        <v>-8.8504899378361794E-4</v>
      </c>
      <c r="I1081" s="3">
        <f t="shared" si="140"/>
        <v>1.4140489894978432</v>
      </c>
      <c r="J1081" s="2">
        <v>3932.2404999999999</v>
      </c>
      <c r="K1081" s="3">
        <v>3.6132245188380806E-4</v>
      </c>
      <c r="L1081" s="3">
        <f t="shared" si="141"/>
        <v>2.9951296239628554E-3</v>
      </c>
      <c r="M1081" s="3">
        <f t="shared" si="142"/>
        <v>1.6356705065603385</v>
      </c>
      <c r="N1081" s="5">
        <f t="shared" si="143"/>
        <v>1.5623489566809363</v>
      </c>
    </row>
    <row r="1082" spans="1:14" x14ac:dyDescent="0.15">
      <c r="A1082" s="1">
        <v>41417</v>
      </c>
      <c r="B1082" s="2">
        <v>22669.68</v>
      </c>
      <c r="C1082" s="3">
        <v>-2.5679314423404467E-3</v>
      </c>
      <c r="D1082" s="3">
        <f t="shared" si="137"/>
        <v>-2.542444288915224E-2</v>
      </c>
      <c r="E1082" s="3">
        <f t="shared" si="138"/>
        <v>1.5734222587538675</v>
      </c>
      <c r="F1082" s="2">
        <v>473.6</v>
      </c>
      <c r="G1082" s="3">
        <v>-1.8155782551203798E-4</v>
      </c>
      <c r="H1082" s="3">
        <f t="shared" si="139"/>
        <v>-1.1178368801804837E-3</v>
      </c>
      <c r="I1082" s="3">
        <f t="shared" si="140"/>
        <v>1.4129311526176627</v>
      </c>
      <c r="J1082" s="2">
        <v>3841.9706999999999</v>
      </c>
      <c r="K1082" s="3">
        <v>-2.8137456616606367E-3</v>
      </c>
      <c r="L1082" s="3">
        <f t="shared" si="141"/>
        <v>-2.2956327315178212E-2</v>
      </c>
      <c r="M1082" s="3">
        <f t="shared" si="142"/>
        <v>1.6127141792451603</v>
      </c>
      <c r="N1082" s="5">
        <f t="shared" si="143"/>
        <v>1.544114821191849</v>
      </c>
    </row>
    <row r="1083" spans="1:14" x14ac:dyDescent="0.15">
      <c r="A1083" s="1">
        <v>41418</v>
      </c>
      <c r="B1083" s="2">
        <v>22618.67</v>
      </c>
      <c r="C1083" s="3">
        <v>-2.2467166607222471E-4</v>
      </c>
      <c r="D1083" s="3">
        <f t="shared" ref="D1083:D1146" si="147">($B1083-$B1082)/$B1082</f>
        <v>-2.2501420399406624E-3</v>
      </c>
      <c r="E1083" s="3">
        <f t="shared" ref="E1083:E1146" si="148">E1082+($B1083-$B1082)/$B1082</f>
        <v>1.571172116713927</v>
      </c>
      <c r="F1083" s="2">
        <v>472.45</v>
      </c>
      <c r="G1083" s="3">
        <v>-3.948017568657237E-4</v>
      </c>
      <c r="H1083" s="3">
        <f t="shared" ref="H1083:H1146" si="149">($F1083-$F1082)/$F1082</f>
        <v>-2.4282094594595314E-3</v>
      </c>
      <c r="I1083" s="3">
        <f t="shared" ref="I1083:I1146" si="150">I1082+($F1083-$F1082)/$F1082</f>
        <v>1.4105029431582032</v>
      </c>
      <c r="J1083" s="2">
        <v>3882.3352</v>
      </c>
      <c r="K1083" s="3">
        <v>1.2646596359596825E-3</v>
      </c>
      <c r="L1083" s="3">
        <f t="shared" ref="L1083:L1146" si="151">($J1083-$J1082)/$J1082</f>
        <v>1.0506196728673683E-2</v>
      </c>
      <c r="M1083" s="3">
        <f t="shared" ref="M1083:M1146" si="152">M1082+($J1083-$J1082)/$J1082</f>
        <v>1.623220375973834</v>
      </c>
      <c r="N1083" s="5">
        <f t="shared" si="143"/>
        <v>1.5459872109155728</v>
      </c>
    </row>
    <row r="1084" spans="1:14" x14ac:dyDescent="0.15">
      <c r="A1084" s="1">
        <v>41421</v>
      </c>
      <c r="B1084" s="2">
        <v>22686.05</v>
      </c>
      <c r="C1084" s="3">
        <v>2.9657760381698211E-4</v>
      </c>
      <c r="D1084" s="3">
        <f t="shared" si="147"/>
        <v>2.9789549960276634E-3</v>
      </c>
      <c r="E1084" s="3">
        <f t="shared" si="148"/>
        <v>1.5741510717099547</v>
      </c>
      <c r="F1084" s="2">
        <f>F1083</f>
        <v>472.45</v>
      </c>
      <c r="G1084" s="3">
        <v>0</v>
      </c>
      <c r="H1084" s="3">
        <f t="shared" si="149"/>
        <v>0</v>
      </c>
      <c r="I1084" s="3">
        <f t="shared" si="150"/>
        <v>1.4105029431582032</v>
      </c>
      <c r="J1084" s="2">
        <v>3853.7130999999999</v>
      </c>
      <c r="K1084" s="3">
        <v>-8.9619586123686895E-4</v>
      </c>
      <c r="L1084" s="3">
        <f t="shared" si="151"/>
        <v>-7.3723927805100509E-3</v>
      </c>
      <c r="M1084" s="3">
        <f t="shared" si="152"/>
        <v>1.6158479831933239</v>
      </c>
      <c r="N1084" s="5">
        <f t="shared" si="143"/>
        <v>1.5448005579679156</v>
      </c>
    </row>
    <row r="1085" spans="1:14" x14ac:dyDescent="0.15">
      <c r="A1085" s="1">
        <v>41422</v>
      </c>
      <c r="B1085" s="2">
        <v>22924.25</v>
      </c>
      <c r="C1085" s="3">
        <v>1.0403541341923522E-3</v>
      </c>
      <c r="D1085" s="3">
        <f t="shared" si="147"/>
        <v>1.0499844618168466E-2</v>
      </c>
      <c r="E1085" s="3">
        <f t="shared" si="148"/>
        <v>1.5846509163281233</v>
      </c>
      <c r="F1085" s="2">
        <v>473.37</v>
      </c>
      <c r="G1085" s="3">
        <v>3.1581838157099701E-4</v>
      </c>
      <c r="H1085" s="3">
        <f t="shared" si="149"/>
        <v>1.947296010159839E-3</v>
      </c>
      <c r="I1085" s="3">
        <f t="shared" si="150"/>
        <v>1.4124502391683631</v>
      </c>
      <c r="J1085" s="2">
        <v>3863.9877000000001</v>
      </c>
      <c r="K1085" s="3">
        <v>3.2237091046668733E-4</v>
      </c>
      <c r="L1085" s="3">
        <f t="shared" si="151"/>
        <v>2.6661559211556751E-3</v>
      </c>
      <c r="M1085" s="3">
        <f t="shared" si="152"/>
        <v>1.6185141391144795</v>
      </c>
      <c r="N1085" s="5">
        <f t="shared" si="143"/>
        <v>1.550493880781842</v>
      </c>
    </row>
    <row r="1086" spans="1:14" x14ac:dyDescent="0.15">
      <c r="A1086" s="1">
        <v>41423</v>
      </c>
      <c r="B1086" s="2">
        <v>22554.93</v>
      </c>
      <c r="C1086" s="3">
        <v>-1.6203218775910743E-3</v>
      </c>
      <c r="D1086" s="3">
        <f t="shared" si="147"/>
        <v>-1.611045072357873E-2</v>
      </c>
      <c r="E1086" s="3">
        <f t="shared" si="148"/>
        <v>1.5685404656045445</v>
      </c>
      <c r="F1086" s="2">
        <v>472.47</v>
      </c>
      <c r="G1086" s="3">
        <v>-3.0904170477911731E-4</v>
      </c>
      <c r="H1086" s="3">
        <f t="shared" si="149"/>
        <v>-1.9012611699093251E-3</v>
      </c>
      <c r="I1086" s="3">
        <f t="shared" si="150"/>
        <v>1.4105489779984537</v>
      </c>
      <c r="J1086" s="2">
        <v>3837.5673000000002</v>
      </c>
      <c r="K1086" s="3">
        <v>-8.3138501123808102E-4</v>
      </c>
      <c r="L1086" s="3">
        <f t="shared" si="151"/>
        <v>-6.8375994054018265E-3</v>
      </c>
      <c r="M1086" s="3">
        <f t="shared" si="152"/>
        <v>1.6116765397090778</v>
      </c>
      <c r="N1086" s="5">
        <f t="shared" si="143"/>
        <v>1.541145928859355</v>
      </c>
    </row>
    <row r="1087" spans="1:14" x14ac:dyDescent="0.15">
      <c r="A1087" s="1">
        <v>41424</v>
      </c>
      <c r="B1087" s="2">
        <v>22484.31</v>
      </c>
      <c r="C1087" s="3">
        <v>-3.1294963872148746E-4</v>
      </c>
      <c r="D1087" s="3">
        <f t="shared" si="147"/>
        <v>-3.1310227963464742E-3</v>
      </c>
      <c r="E1087" s="3">
        <f t="shared" si="148"/>
        <v>1.5654094428081979</v>
      </c>
      <c r="F1087" s="2">
        <v>472.67</v>
      </c>
      <c r="G1087" s="3">
        <v>6.8722055160813143E-5</v>
      </c>
      <c r="H1087" s="3">
        <f t="shared" si="149"/>
        <v>4.2330729993436331E-4</v>
      </c>
      <c r="I1087" s="3">
        <f t="shared" si="150"/>
        <v>1.4109722852983881</v>
      </c>
      <c r="J1087" s="2">
        <v>3847.1080000000002</v>
      </c>
      <c r="K1087" s="3">
        <v>3.0079028798861489E-4</v>
      </c>
      <c r="L1087" s="3">
        <f t="shared" si="151"/>
        <v>2.4861322953215739E-3</v>
      </c>
      <c r="M1087" s="3">
        <f t="shared" si="152"/>
        <v>1.6141626720043993</v>
      </c>
      <c r="N1087" s="5">
        <f t="shared" si="143"/>
        <v>1.5407842949639661</v>
      </c>
    </row>
    <row r="1088" spans="1:14" x14ac:dyDescent="0.15">
      <c r="A1088" s="1">
        <v>41425</v>
      </c>
      <c r="B1088" s="2">
        <v>22392.16</v>
      </c>
      <c r="C1088" s="3">
        <v>-4.100083760043377E-4</v>
      </c>
      <c r="D1088" s="3">
        <f t="shared" si="147"/>
        <v>-4.0984135159140506E-3</v>
      </c>
      <c r="E1088" s="3">
        <f t="shared" si="148"/>
        <v>1.5613110292922838</v>
      </c>
      <c r="F1088" s="2">
        <v>472.94</v>
      </c>
      <c r="G1088" s="3">
        <v>9.2720065609255218E-5</v>
      </c>
      <c r="H1088" s="3">
        <f t="shared" si="149"/>
        <v>5.7122305202357202E-4</v>
      </c>
      <c r="I1088" s="3">
        <f t="shared" si="150"/>
        <v>1.4115435083504118</v>
      </c>
      <c r="J1088" s="2">
        <v>3869.125</v>
      </c>
      <c r="K1088" s="3">
        <v>6.9081655202253187E-4</v>
      </c>
      <c r="L1088" s="3">
        <f t="shared" si="151"/>
        <v>5.723000238100886E-3</v>
      </c>
      <c r="M1088" s="3">
        <f t="shared" si="152"/>
        <v>1.6198856722425001</v>
      </c>
      <c r="N1088" s="5">
        <f t="shared" si="143"/>
        <v>1.5411223075196221</v>
      </c>
    </row>
    <row r="1089" spans="1:14" x14ac:dyDescent="0.15">
      <c r="A1089" s="1">
        <v>41428</v>
      </c>
      <c r="B1089" s="2">
        <v>22282.19</v>
      </c>
      <c r="C1089" s="3">
        <v>-4.9175166522982469E-4</v>
      </c>
      <c r="D1089" s="3">
        <f t="shared" si="147"/>
        <v>-4.9110938828590524E-3</v>
      </c>
      <c r="E1089" s="3">
        <f t="shared" si="148"/>
        <v>1.5563999354094247</v>
      </c>
      <c r="F1089" s="2">
        <v>474.69</v>
      </c>
      <c r="G1089" s="3">
        <v>5.9932361564245793E-4</v>
      </c>
      <c r="H1089" s="3">
        <f t="shared" si="149"/>
        <v>3.7002579608406984E-3</v>
      </c>
      <c r="I1089" s="3">
        <f t="shared" si="150"/>
        <v>1.4152437663112525</v>
      </c>
      <c r="J1089" s="2">
        <v>3890.4081999999999</v>
      </c>
      <c r="K1089" s="3">
        <v>6.6362518903785779E-4</v>
      </c>
      <c r="L1089" s="3">
        <f t="shared" si="151"/>
        <v>5.5007785998125811E-3</v>
      </c>
      <c r="M1089" s="3">
        <f t="shared" si="152"/>
        <v>1.6253864508423128</v>
      </c>
      <c r="N1089" s="5">
        <f t="shared" si="143"/>
        <v>1.5418758356540891</v>
      </c>
    </row>
    <row r="1090" spans="1:14" x14ac:dyDescent="0.15">
      <c r="A1090" s="1">
        <v>41429</v>
      </c>
      <c r="B1090" s="2">
        <v>22285.52</v>
      </c>
      <c r="C1090" s="3">
        <v>1.4926102228826784E-5</v>
      </c>
      <c r="D1090" s="3">
        <f t="shared" si="147"/>
        <v>1.4944671057924496E-4</v>
      </c>
      <c r="E1090" s="3">
        <f t="shared" si="148"/>
        <v>1.5565493821200038</v>
      </c>
      <c r="F1090" s="2">
        <v>475.32</v>
      </c>
      <c r="G1090" s="3">
        <v>2.1516945954037594E-4</v>
      </c>
      <c r="H1090" s="3">
        <f t="shared" si="149"/>
        <v>1.3271819503254661E-3</v>
      </c>
      <c r="I1090" s="3">
        <f t="shared" si="150"/>
        <v>1.416570948261578</v>
      </c>
      <c r="J1090" s="2">
        <v>3896.2793999999999</v>
      </c>
      <c r="K1090" s="3">
        <v>1.8239604933981227E-4</v>
      </c>
      <c r="L1090" s="3">
        <f t="shared" si="151"/>
        <v>1.5091475490926747E-3</v>
      </c>
      <c r="M1090" s="3">
        <f t="shared" si="152"/>
        <v>1.6268955983914055</v>
      </c>
      <c r="N1090" s="5">
        <f t="shared" si="143"/>
        <v>1.5427789963725056</v>
      </c>
    </row>
    <row r="1091" spans="1:14" x14ac:dyDescent="0.15">
      <c r="A1091" s="1">
        <v>41430</v>
      </c>
      <c r="B1091" s="2">
        <v>22069.24</v>
      </c>
      <c r="C1091" s="3">
        <v>-9.7504647662351098E-4</v>
      </c>
      <c r="D1091" s="3">
        <f t="shared" si="147"/>
        <v>-9.7049564021839674E-3</v>
      </c>
      <c r="E1091" s="3">
        <f t="shared" si="148"/>
        <v>1.5468444257178198</v>
      </c>
      <c r="F1091" s="2">
        <v>475.44</v>
      </c>
      <c r="G1091" s="3">
        <v>4.0950645705057476E-5</v>
      </c>
      <c r="H1091" s="3">
        <f t="shared" si="149"/>
        <v>2.5246149962131735E-4</v>
      </c>
      <c r="I1091" s="3">
        <f t="shared" si="150"/>
        <v>1.4168234097611994</v>
      </c>
      <c r="J1091" s="2">
        <v>3936.6439</v>
      </c>
      <c r="K1091" s="3">
        <v>1.2450297320630019E-3</v>
      </c>
      <c r="L1091" s="3">
        <f t="shared" si="151"/>
        <v>1.0359755001142921E-2</v>
      </c>
      <c r="M1091" s="3">
        <f t="shared" si="152"/>
        <v>1.6372553533925485</v>
      </c>
      <c r="N1091" s="5">
        <f t="shared" ref="N1091:N1154" si="153">SUM(PRODUCT(E1091,$B$3322),PRODUCT(I1091,$F$3322),PRODUCT(M1091,$J$3322))</f>
        <v>1.5422471240555811</v>
      </c>
    </row>
    <row r="1092" spans="1:14" x14ac:dyDescent="0.15">
      <c r="A1092" s="1">
        <v>41431</v>
      </c>
      <c r="B1092" s="2">
        <v>21838.43</v>
      </c>
      <c r="C1092" s="3">
        <v>-1.0522543403661676E-3</v>
      </c>
      <c r="D1092" s="3">
        <f t="shared" si="147"/>
        <v>-1.0458448048052462E-2</v>
      </c>
      <c r="E1092" s="3">
        <f t="shared" si="148"/>
        <v>1.5363859776697673</v>
      </c>
      <c r="F1092" s="2">
        <v>474.84</v>
      </c>
      <c r="G1092" s="3">
        <v>-2.0489865329706598E-4</v>
      </c>
      <c r="H1092" s="3">
        <f t="shared" si="149"/>
        <v>-1.2619888944977763E-3</v>
      </c>
      <c r="I1092" s="3">
        <f t="shared" si="150"/>
        <v>1.4155614208667016</v>
      </c>
      <c r="J1092" s="2">
        <v>3894.8116</v>
      </c>
      <c r="K1092" s="3">
        <v>-1.2922138861910322E-3</v>
      </c>
      <c r="L1092" s="3">
        <f t="shared" si="151"/>
        <v>-1.062638660306563E-2</v>
      </c>
      <c r="M1092" s="3">
        <f t="shared" si="152"/>
        <v>1.6266289667894829</v>
      </c>
      <c r="N1092" s="5">
        <f t="shared" si="153"/>
        <v>1.534149045842629</v>
      </c>
    </row>
    <row r="1093" spans="1:14" x14ac:dyDescent="0.15">
      <c r="A1093" s="1">
        <v>41432</v>
      </c>
      <c r="B1093" s="2">
        <v>21575.26</v>
      </c>
      <c r="C1093" s="3">
        <v>-1.2149119522946767E-3</v>
      </c>
      <c r="D1093" s="3">
        <f t="shared" si="147"/>
        <v>-1.2050774712284806E-2</v>
      </c>
      <c r="E1093" s="3">
        <f t="shared" si="148"/>
        <v>1.5243352029574824</v>
      </c>
      <c r="F1093" s="2">
        <v>476.52</v>
      </c>
      <c r="G1093" s="3">
        <v>5.7273724044086061E-4</v>
      </c>
      <c r="H1093" s="3">
        <f t="shared" si="149"/>
        <v>3.5380338640384275E-3</v>
      </c>
      <c r="I1093" s="3">
        <f t="shared" si="150"/>
        <v>1.4190994547307401</v>
      </c>
      <c r="J1093" s="2">
        <v>3899.9488999999999</v>
      </c>
      <c r="K1093" s="3">
        <v>1.5941309417765725E-4</v>
      </c>
      <c r="L1093" s="3">
        <f t="shared" si="151"/>
        <v>1.3190111686018056E-3</v>
      </c>
      <c r="M1093" s="3">
        <f t="shared" si="152"/>
        <v>1.6279479779580848</v>
      </c>
      <c r="N1093" s="5">
        <f t="shared" si="153"/>
        <v>1.5305621453655567</v>
      </c>
    </row>
    <row r="1094" spans="1:14" x14ac:dyDescent="0.15">
      <c r="A1094" s="1">
        <v>41435</v>
      </c>
      <c r="B1094" s="2">
        <v>21615.09</v>
      </c>
      <c r="C1094" s="3">
        <v>1.847877815544334E-4</v>
      </c>
      <c r="D1094" s="3">
        <f t="shared" si="147"/>
        <v>1.8460959450779155E-3</v>
      </c>
      <c r="E1094" s="3">
        <f t="shared" si="148"/>
        <v>1.5261812989025603</v>
      </c>
      <c r="F1094" s="2">
        <v>476.12</v>
      </c>
      <c r="G1094" s="3">
        <v>-1.3620119823605343E-4</v>
      </c>
      <c r="H1094" s="3">
        <f t="shared" si="149"/>
        <v>-8.3941912196755075E-4</v>
      </c>
      <c r="I1094" s="3">
        <f t="shared" si="150"/>
        <v>1.4182600356087725</v>
      </c>
      <c r="J1094" s="2">
        <f t="shared" ref="J1094:J1096" si="154">J1093</f>
        <v>3899.9488999999999</v>
      </c>
      <c r="K1094" s="3">
        <v>0</v>
      </c>
      <c r="L1094" s="3">
        <f t="shared" si="151"/>
        <v>0</v>
      </c>
      <c r="M1094" s="3">
        <f t="shared" si="152"/>
        <v>1.6279479779580848</v>
      </c>
      <c r="N1094" s="5">
        <f t="shared" si="153"/>
        <v>1.5310995662567821</v>
      </c>
    </row>
    <row r="1095" spans="1:14" x14ac:dyDescent="0.15">
      <c r="A1095" s="1">
        <v>41436</v>
      </c>
      <c r="B1095" s="2">
        <v>21354.66</v>
      </c>
      <c r="C1095" s="3">
        <v>-1.215936235583926E-3</v>
      </c>
      <c r="D1095" s="3">
        <f t="shared" si="147"/>
        <v>-1.2048527209463401E-2</v>
      </c>
      <c r="E1095" s="3">
        <f t="shared" si="148"/>
        <v>1.5141327716930968</v>
      </c>
      <c r="F1095" s="2">
        <v>477.35</v>
      </c>
      <c r="G1095" s="3">
        <v>4.1827927776159614E-4</v>
      </c>
      <c r="H1095" s="3">
        <f t="shared" si="149"/>
        <v>2.5833823405864449E-3</v>
      </c>
      <c r="I1095" s="3">
        <f t="shared" si="150"/>
        <v>1.420843417949359</v>
      </c>
      <c r="J1095" s="2">
        <f t="shared" si="154"/>
        <v>3899.9488999999999</v>
      </c>
      <c r="K1095" s="3">
        <v>0</v>
      </c>
      <c r="L1095" s="3">
        <f t="shared" si="151"/>
        <v>0</v>
      </c>
      <c r="M1095" s="3">
        <f t="shared" si="152"/>
        <v>1.6279479779580848</v>
      </c>
      <c r="N1095" s="5">
        <f t="shared" si="153"/>
        <v>1.5268317618068687</v>
      </c>
    </row>
    <row r="1096" spans="1:14" x14ac:dyDescent="0.15">
      <c r="A1096" s="1">
        <v>41437</v>
      </c>
      <c r="B1096" s="2">
        <f>B1095</f>
        <v>21354.66</v>
      </c>
      <c r="C1096" s="3">
        <v>0</v>
      </c>
      <c r="D1096" s="3">
        <f t="shared" si="147"/>
        <v>0</v>
      </c>
      <c r="E1096" s="3">
        <f t="shared" si="148"/>
        <v>1.5141327716930968</v>
      </c>
      <c r="F1096" s="2">
        <v>477.71</v>
      </c>
      <c r="G1096" s="3">
        <v>1.2220439328499785E-4</v>
      </c>
      <c r="H1096" s="3">
        <f t="shared" si="149"/>
        <v>7.5416361160564945E-4</v>
      </c>
      <c r="I1096" s="3">
        <f t="shared" si="150"/>
        <v>1.4215975815609647</v>
      </c>
      <c r="J1096" s="2">
        <f t="shared" si="154"/>
        <v>3899.9488999999999</v>
      </c>
      <c r="K1096" s="3">
        <v>0</v>
      </c>
      <c r="L1096" s="3">
        <f t="shared" si="151"/>
        <v>0</v>
      </c>
      <c r="M1096" s="3">
        <f t="shared" si="152"/>
        <v>1.6279479779580848</v>
      </c>
      <c r="N1096" s="5">
        <f t="shared" si="153"/>
        <v>1.5270298272231089</v>
      </c>
    </row>
    <row r="1097" spans="1:14" x14ac:dyDescent="0.15">
      <c r="A1097" s="1">
        <v>41438</v>
      </c>
      <c r="B1097" s="2">
        <v>20887.04</v>
      </c>
      <c r="C1097" s="3">
        <v>-2.2259344298112809E-3</v>
      </c>
      <c r="D1097" s="3">
        <f t="shared" si="147"/>
        <v>-2.1897796546514858E-2</v>
      </c>
      <c r="E1097" s="3">
        <f t="shared" si="148"/>
        <v>1.492234975146582</v>
      </c>
      <c r="F1097" s="2">
        <v>477.62</v>
      </c>
      <c r="G1097" s="3">
        <v>-3.0543395336009381E-5</v>
      </c>
      <c r="H1097" s="3">
        <f t="shared" si="149"/>
        <v>-1.8839881936734629E-4</v>
      </c>
      <c r="I1097" s="3">
        <f t="shared" si="150"/>
        <v>1.4214091827415973</v>
      </c>
      <c r="J1097" s="2">
        <v>3794.5223999999998</v>
      </c>
      <c r="K1097" s="3">
        <v>-3.3253068525822835E-3</v>
      </c>
      <c r="L1097" s="3">
        <f t="shared" si="151"/>
        <v>-2.7032790096301013E-2</v>
      </c>
      <c r="M1097" s="3">
        <f t="shared" si="152"/>
        <v>1.6009151878617838</v>
      </c>
      <c r="N1097" s="5">
        <f t="shared" si="153"/>
        <v>1.5091552256886409</v>
      </c>
    </row>
    <row r="1098" spans="1:14" x14ac:dyDescent="0.15">
      <c r="A1098" s="1">
        <v>41439</v>
      </c>
      <c r="B1098" s="2">
        <v>20969.14</v>
      </c>
      <c r="C1098" s="3">
        <v>3.9423557531405247E-4</v>
      </c>
      <c r="D1098" s="3">
        <f t="shared" si="147"/>
        <v>3.9306670547860556E-3</v>
      </c>
      <c r="E1098" s="3">
        <f t="shared" si="148"/>
        <v>1.4961656422013681</v>
      </c>
      <c r="F1098" s="2">
        <v>476.22</v>
      </c>
      <c r="G1098" s="3">
        <v>-4.7608856317232599E-4</v>
      </c>
      <c r="H1098" s="3">
        <f t="shared" si="149"/>
        <v>-2.9312005359909076E-3</v>
      </c>
      <c r="I1098" s="3">
        <f t="shared" si="150"/>
        <v>1.4184779822056064</v>
      </c>
      <c r="J1098" s="2">
        <v>3789.6736000000001</v>
      </c>
      <c r="K1098" s="3">
        <v>-1.5517641429688223E-4</v>
      </c>
      <c r="L1098" s="3">
        <f t="shared" si="151"/>
        <v>-1.2778419755803143E-3</v>
      </c>
      <c r="M1098" s="3">
        <f t="shared" si="152"/>
        <v>1.5996373458862034</v>
      </c>
      <c r="N1098" s="5">
        <f t="shared" si="153"/>
        <v>1.5095814101656242</v>
      </c>
    </row>
    <row r="1099" spans="1:14" x14ac:dyDescent="0.15">
      <c r="A1099" s="1">
        <v>41442</v>
      </c>
      <c r="B1099" s="2">
        <v>21225.9</v>
      </c>
      <c r="C1099" s="3">
        <v>1.2215526057978102E-3</v>
      </c>
      <c r="D1099" s="3">
        <f t="shared" si="147"/>
        <v>1.2244660486791639E-2</v>
      </c>
      <c r="E1099" s="3">
        <f t="shared" si="148"/>
        <v>1.5084103026881597</v>
      </c>
      <c r="F1099" s="2">
        <v>476.26</v>
      </c>
      <c r="G1099" s="3">
        <v>1.3621757441017063E-5</v>
      </c>
      <c r="H1099" s="3">
        <f t="shared" si="149"/>
        <v>8.3994792322799583E-5</v>
      </c>
      <c r="I1099" s="3">
        <f t="shared" si="150"/>
        <v>1.4185619769979292</v>
      </c>
      <c r="J1099" s="2">
        <v>3807.9131000000002</v>
      </c>
      <c r="K1099" s="3">
        <v>5.8235263162571837E-4</v>
      </c>
      <c r="L1099" s="3">
        <f t="shared" si="151"/>
        <v>4.8129474791708008E-3</v>
      </c>
      <c r="M1099" s="3">
        <f t="shared" si="152"/>
        <v>1.6044502933653741</v>
      </c>
      <c r="N1099" s="5">
        <f t="shared" si="153"/>
        <v>1.5162033340289258</v>
      </c>
    </row>
    <row r="1100" spans="1:14" x14ac:dyDescent="0.15">
      <c r="A1100" s="1">
        <v>41443</v>
      </c>
      <c r="B1100" s="2">
        <v>21225.88</v>
      </c>
      <c r="C1100" s="3">
        <v>-9.4574702061428274E-8</v>
      </c>
      <c r="D1100" s="3">
        <f t="shared" si="147"/>
        <v>-9.4224508739024282E-7</v>
      </c>
      <c r="E1100" s="3">
        <f t="shared" si="148"/>
        <v>1.5084093604430724</v>
      </c>
      <c r="F1100" s="2">
        <v>474.43</v>
      </c>
      <c r="G1100" s="3">
        <v>-6.2475963371230844E-4</v>
      </c>
      <c r="H1100" s="3">
        <f t="shared" si="149"/>
        <v>-3.8424390039053964E-3</v>
      </c>
      <c r="I1100" s="3">
        <f t="shared" si="150"/>
        <v>1.4147195379940238</v>
      </c>
      <c r="J1100" s="2">
        <v>3758.0194999999999</v>
      </c>
      <c r="K1100" s="3">
        <v>-1.602255999489338E-3</v>
      </c>
      <c r="L1100" s="3">
        <f t="shared" si="151"/>
        <v>-1.3102609930883226E-2</v>
      </c>
      <c r="M1100" s="3">
        <f t="shared" si="152"/>
        <v>1.5913476834344908</v>
      </c>
      <c r="N1100" s="5">
        <f t="shared" si="153"/>
        <v>1.5109113372057923</v>
      </c>
    </row>
    <row r="1101" spans="1:14" x14ac:dyDescent="0.15">
      <c r="A1101" s="1">
        <v>41444</v>
      </c>
      <c r="B1101" s="2">
        <v>20986.89</v>
      </c>
      <c r="C1101" s="3">
        <v>-1.1378244950374537E-3</v>
      </c>
      <c r="D1101" s="3">
        <f t="shared" si="147"/>
        <v>-1.1259368280608464E-2</v>
      </c>
      <c r="E1101" s="3">
        <f t="shared" si="148"/>
        <v>1.497149992162464</v>
      </c>
      <c r="F1101" s="2">
        <v>476.15</v>
      </c>
      <c r="G1101" s="3">
        <v>5.8692895437449351E-4</v>
      </c>
      <c r="H1101" s="3">
        <f t="shared" si="149"/>
        <v>3.6254031153172659E-3</v>
      </c>
      <c r="I1101" s="3">
        <f t="shared" si="150"/>
        <v>1.4183449411093412</v>
      </c>
      <c r="J1101" s="2">
        <v>3752.1280999999999</v>
      </c>
      <c r="K1101" s="3">
        <v>-1.9063215073406514E-4</v>
      </c>
      <c r="L1101" s="3">
        <f t="shared" si="151"/>
        <v>-1.5676874481359068E-3</v>
      </c>
      <c r="M1101" s="3">
        <f t="shared" si="152"/>
        <v>1.589779995986355</v>
      </c>
      <c r="N1101" s="5">
        <f t="shared" si="153"/>
        <v>1.5067287860264567</v>
      </c>
    </row>
    <row r="1102" spans="1:14" x14ac:dyDescent="0.15">
      <c r="A1102" s="1">
        <v>41445</v>
      </c>
      <c r="B1102" s="2">
        <v>20382.87</v>
      </c>
      <c r="C1102" s="3">
        <v>-2.9431354642872223E-3</v>
      </c>
      <c r="D1102" s="3">
        <f t="shared" si="147"/>
        <v>-2.8780824600500621E-2</v>
      </c>
      <c r="E1102" s="3">
        <f t="shared" si="148"/>
        <v>1.4683691675619635</v>
      </c>
      <c r="F1102" s="2">
        <v>472.52</v>
      </c>
      <c r="G1102" s="3">
        <v>-1.2427341748847205E-3</v>
      </c>
      <c r="H1102" s="3">
        <f t="shared" si="149"/>
        <v>-7.6236480100808478E-3</v>
      </c>
      <c r="I1102" s="3">
        <f t="shared" si="150"/>
        <v>1.4107212930992603</v>
      </c>
      <c r="J1102" s="2">
        <v>3661.5468000000001</v>
      </c>
      <c r="K1102" s="3">
        <v>-2.9781331387718026E-3</v>
      </c>
      <c r="L1102" s="3">
        <f t="shared" si="151"/>
        <v>-2.4141313298978208E-2</v>
      </c>
      <c r="M1102" s="3">
        <f t="shared" si="152"/>
        <v>1.5656386826873767</v>
      </c>
      <c r="N1102" s="5">
        <f t="shared" si="153"/>
        <v>1.4850208382250605</v>
      </c>
    </row>
    <row r="1103" spans="1:14" x14ac:dyDescent="0.15">
      <c r="A1103" s="1">
        <v>41446</v>
      </c>
      <c r="B1103" s="2">
        <v>20263.310000000001</v>
      </c>
      <c r="C1103" s="3">
        <v>-5.9324769824873583E-4</v>
      </c>
      <c r="D1103" s="3">
        <f t="shared" si="147"/>
        <v>-5.8657097847357939E-3</v>
      </c>
      <c r="E1103" s="3">
        <f t="shared" si="148"/>
        <v>1.4625034577772276</v>
      </c>
      <c r="F1103" s="2">
        <v>470.56</v>
      </c>
      <c r="G1103" s="3">
        <v>-6.7543889547062798E-4</v>
      </c>
      <c r="H1103" s="3">
        <f t="shared" si="149"/>
        <v>-4.1479725725894765E-3</v>
      </c>
      <c r="I1103" s="3">
        <f t="shared" si="150"/>
        <v>1.4065733205266708</v>
      </c>
      <c r="J1103" s="2">
        <v>3656.3917000000001</v>
      </c>
      <c r="K1103" s="3">
        <v>-1.7172774615142154E-4</v>
      </c>
      <c r="L1103" s="3">
        <f t="shared" si="151"/>
        <v>-1.4079022559536716E-3</v>
      </c>
      <c r="M1103" s="3">
        <f t="shared" si="152"/>
        <v>1.5642307804314231</v>
      </c>
      <c r="N1103" s="5">
        <f t="shared" si="153"/>
        <v>1.4810632517623294</v>
      </c>
    </row>
    <row r="1104" spans="1:14" x14ac:dyDescent="0.15">
      <c r="A1104" s="1">
        <v>41449</v>
      </c>
      <c r="B1104" s="2">
        <v>19813.98</v>
      </c>
      <c r="C1104" s="3">
        <v>-2.2664026949945708E-3</v>
      </c>
      <c r="D1104" s="3">
        <f t="shared" si="147"/>
        <v>-2.2174560819530557E-2</v>
      </c>
      <c r="E1104" s="3">
        <f t="shared" si="148"/>
        <v>1.4403288969576971</v>
      </c>
      <c r="F1104" s="2">
        <v>473.42</v>
      </c>
      <c r="G1104" s="3">
        <v>9.8368274845628246E-4</v>
      </c>
      <c r="H1104" s="3">
        <f t="shared" si="149"/>
        <v>6.0778646718803418E-3</v>
      </c>
      <c r="I1104" s="3">
        <f t="shared" si="150"/>
        <v>1.4126511851985513</v>
      </c>
      <c r="J1104" s="2">
        <v>3531.1979999999999</v>
      </c>
      <c r="K1104" s="3">
        <v>-4.2646496411839555E-3</v>
      </c>
      <c r="L1104" s="3">
        <f t="shared" si="151"/>
        <v>-3.4239684987798287E-2</v>
      </c>
      <c r="M1104" s="3">
        <f t="shared" si="152"/>
        <v>1.5299910954436247</v>
      </c>
      <c r="N1104" s="5">
        <f t="shared" si="153"/>
        <v>1.4623652239376559</v>
      </c>
    </row>
    <row r="1105" spans="1:14" x14ac:dyDescent="0.15">
      <c r="A1105" s="1">
        <v>41450</v>
      </c>
      <c r="B1105" s="2">
        <v>19855.72</v>
      </c>
      <c r="C1105" s="3">
        <v>2.1264400357830533E-4</v>
      </c>
      <c r="D1105" s="3">
        <f t="shared" si="147"/>
        <v>2.1065934254501924E-3</v>
      </c>
      <c r="E1105" s="3">
        <f t="shared" si="148"/>
        <v>1.4424354903831473</v>
      </c>
      <c r="F1105" s="2">
        <v>471.23</v>
      </c>
      <c r="G1105" s="3">
        <v>-7.5327138243921226E-4</v>
      </c>
      <c r="H1105" s="3">
        <f t="shared" si="149"/>
        <v>-4.6259135651218744E-3</v>
      </c>
      <c r="I1105" s="3">
        <f t="shared" si="150"/>
        <v>1.4080252716334294</v>
      </c>
      <c r="J1105" s="2">
        <v>3577.5933</v>
      </c>
      <c r="K1105" s="3">
        <v>1.5952592030975636E-3</v>
      </c>
      <c r="L1105" s="3">
        <f t="shared" si="151"/>
        <v>1.3138685511262788E-2</v>
      </c>
      <c r="M1105" s="3">
        <f t="shared" si="152"/>
        <v>1.5431297809548874</v>
      </c>
      <c r="N1105" s="5">
        <f t="shared" si="153"/>
        <v>1.4663094067333207</v>
      </c>
    </row>
    <row r="1106" spans="1:14" x14ac:dyDescent="0.15">
      <c r="A1106" s="1">
        <v>41451</v>
      </c>
      <c r="B1106" s="2">
        <v>20338.55</v>
      </c>
      <c r="C1106" s="3">
        <v>2.421906355543851E-3</v>
      </c>
      <c r="D1106" s="3">
        <f t="shared" si="147"/>
        <v>2.4316922277308407E-2</v>
      </c>
      <c r="E1106" s="3">
        <f t="shared" si="148"/>
        <v>1.4667524126604556</v>
      </c>
      <c r="F1106" s="2">
        <v>469.9</v>
      </c>
      <c r="G1106" s="3">
        <v>-4.5938761315120116E-4</v>
      </c>
      <c r="H1106" s="3">
        <f t="shared" si="149"/>
        <v>-2.822400950703565E-3</v>
      </c>
      <c r="I1106" s="3">
        <f t="shared" si="150"/>
        <v>1.4052028706827258</v>
      </c>
      <c r="J1106" s="2">
        <v>3539.2988</v>
      </c>
      <c r="K1106" s="3">
        <v>-1.3169480691522851E-3</v>
      </c>
      <c r="L1106" s="3">
        <f t="shared" si="151"/>
        <v>-1.0703983597017573E-2</v>
      </c>
      <c r="M1106" s="3">
        <f t="shared" si="152"/>
        <v>1.5324257973578699</v>
      </c>
      <c r="N1106" s="5">
        <f t="shared" si="153"/>
        <v>1.4720524731637767</v>
      </c>
    </row>
    <row r="1107" spans="1:14" x14ac:dyDescent="0.15">
      <c r="A1107" s="1">
        <v>41452</v>
      </c>
      <c r="B1107" s="2">
        <v>20440.080000000002</v>
      </c>
      <c r="C1107" s="3">
        <v>5.0170804372476785E-4</v>
      </c>
      <c r="D1107" s="3">
        <f t="shared" si="147"/>
        <v>4.9919979546232387E-3</v>
      </c>
      <c r="E1107" s="3">
        <f t="shared" si="148"/>
        <v>1.4717444106150788</v>
      </c>
      <c r="F1107" s="2">
        <v>468.67</v>
      </c>
      <c r="G1107" s="3">
        <v>-4.2618750329563945E-4</v>
      </c>
      <c r="H1107" s="3">
        <f t="shared" si="149"/>
        <v>-2.6175782081293069E-3</v>
      </c>
      <c r="I1107" s="3">
        <f t="shared" si="150"/>
        <v>1.4025852924745965</v>
      </c>
      <c r="J1107" s="2">
        <v>3592.3220000000001</v>
      </c>
      <c r="K1107" s="3">
        <v>1.8164128056742889E-3</v>
      </c>
      <c r="L1107" s="3">
        <f t="shared" si="151"/>
        <v>1.498127256167241E-2</v>
      </c>
      <c r="M1107" s="3">
        <f t="shared" si="152"/>
        <v>1.5474070699195424</v>
      </c>
      <c r="N1107" s="5">
        <f t="shared" si="153"/>
        <v>1.478310880729228</v>
      </c>
    </row>
    <row r="1108" spans="1:14" x14ac:dyDescent="0.15">
      <c r="A1108" s="1">
        <v>41453</v>
      </c>
      <c r="B1108" s="2">
        <v>20803.29</v>
      </c>
      <c r="C1108" s="3">
        <v>1.7714678342120919E-3</v>
      </c>
      <c r="D1108" s="3">
        <f t="shared" si="147"/>
        <v>1.7769499923679315E-2</v>
      </c>
      <c r="E1108" s="3">
        <f t="shared" si="148"/>
        <v>1.489513910538758</v>
      </c>
      <c r="F1108" s="2">
        <v>468.12</v>
      </c>
      <c r="G1108" s="3">
        <v>-1.909701293461256E-4</v>
      </c>
      <c r="H1108" s="3">
        <f t="shared" si="149"/>
        <v>-1.1735336164038904E-3</v>
      </c>
      <c r="I1108" s="3">
        <f t="shared" si="150"/>
        <v>1.4014117588581927</v>
      </c>
      <c r="J1108" s="2">
        <v>3577.5933</v>
      </c>
      <c r="K1108" s="3">
        <v>-5.0210884462628745E-4</v>
      </c>
      <c r="L1108" s="3">
        <f t="shared" si="151"/>
        <v>-4.1000500511925476E-3</v>
      </c>
      <c r="M1108" s="3">
        <f t="shared" si="152"/>
        <v>1.5433070198683498</v>
      </c>
      <c r="N1108" s="5">
        <f t="shared" si="153"/>
        <v>1.4839575154988922</v>
      </c>
    </row>
    <row r="1109" spans="1:14" x14ac:dyDescent="0.15">
      <c r="A1109" s="1">
        <v>41456</v>
      </c>
      <c r="B1109" s="2">
        <f>B1108</f>
        <v>20803.29</v>
      </c>
      <c r="C1109" s="3">
        <v>0</v>
      </c>
      <c r="D1109" s="3">
        <f t="shared" si="147"/>
        <v>0</v>
      </c>
      <c r="E1109" s="3">
        <f t="shared" si="148"/>
        <v>1.489513910538758</v>
      </c>
      <c r="F1109" s="2">
        <v>469.23</v>
      </c>
      <c r="G1109" s="3">
        <v>3.8503401381691785E-4</v>
      </c>
      <c r="H1109" s="3">
        <f t="shared" si="149"/>
        <v>2.3711868751602446E-3</v>
      </c>
      <c r="I1109" s="3">
        <f t="shared" si="150"/>
        <v>1.4037829457333528</v>
      </c>
      <c r="J1109" s="2">
        <v>3639.4537999999998</v>
      </c>
      <c r="K1109" s="3">
        <v>2.0907516086453542E-3</v>
      </c>
      <c r="L1109" s="3">
        <f t="shared" si="151"/>
        <v>1.7291093428646508E-2</v>
      </c>
      <c r="M1109" s="3">
        <f t="shared" si="152"/>
        <v>1.5605981132969964</v>
      </c>
      <c r="N1109" s="5">
        <f t="shared" si="153"/>
        <v>1.4902317007792427</v>
      </c>
    </row>
    <row r="1110" spans="1:14" x14ac:dyDescent="0.15">
      <c r="A1110" s="1">
        <v>41457</v>
      </c>
      <c r="B1110" s="2">
        <v>20658.650000000001</v>
      </c>
      <c r="C1110" s="3">
        <v>-7.0220481531187205E-4</v>
      </c>
      <c r="D1110" s="3">
        <f t="shared" si="147"/>
        <v>-6.9527464165523535E-3</v>
      </c>
      <c r="E1110" s="3">
        <f t="shared" si="148"/>
        <v>1.4825611641222056</v>
      </c>
      <c r="F1110" s="2">
        <v>470.01</v>
      </c>
      <c r="G1110" s="3">
        <v>2.6994703949716241E-4</v>
      </c>
      <c r="H1110" s="3">
        <f t="shared" si="149"/>
        <v>1.6622978070455271E-3</v>
      </c>
      <c r="I1110" s="3">
        <f t="shared" si="150"/>
        <v>1.4054452435403983</v>
      </c>
      <c r="J1110" s="2">
        <v>3689.5311999999999</v>
      </c>
      <c r="K1110" s="3">
        <v>1.6638700483961868E-3</v>
      </c>
      <c r="L1110" s="3">
        <f t="shared" si="151"/>
        <v>1.3759592167374161E-2</v>
      </c>
      <c r="M1110" s="3">
        <f t="shared" si="152"/>
        <v>1.5743577054643705</v>
      </c>
      <c r="N1110" s="5">
        <f t="shared" si="153"/>
        <v>1.4923111631342598</v>
      </c>
    </row>
    <row r="1111" spans="1:14" x14ac:dyDescent="0.15">
      <c r="A1111" s="1">
        <v>41458</v>
      </c>
      <c r="B1111" s="2">
        <v>20147.310000000001</v>
      </c>
      <c r="C1111" s="3">
        <v>-2.5288847795975574E-3</v>
      </c>
      <c r="D1111" s="3">
        <f t="shared" si="147"/>
        <v>-2.4751859390618462E-2</v>
      </c>
      <c r="E1111" s="3">
        <f t="shared" si="148"/>
        <v>1.4578093047315872</v>
      </c>
      <c r="F1111" s="2">
        <v>472.1</v>
      </c>
      <c r="G1111" s="3">
        <v>7.2059752620969204E-4</v>
      </c>
      <c r="H1111" s="3">
        <f t="shared" si="149"/>
        <v>4.4467138997043298E-3</v>
      </c>
      <c r="I1111" s="3">
        <f t="shared" si="150"/>
        <v>1.4098919574401028</v>
      </c>
      <c r="J1111" s="2">
        <v>3722.6707000000001</v>
      </c>
      <c r="K1111" s="3">
        <v>1.087536251758495E-3</v>
      </c>
      <c r="L1111" s="3">
        <f t="shared" si="151"/>
        <v>8.9820354412507002E-3</v>
      </c>
      <c r="M1111" s="3">
        <f t="shared" si="152"/>
        <v>1.5833397409056211</v>
      </c>
      <c r="N1111" s="5">
        <f t="shared" si="153"/>
        <v>1.4862533305952792</v>
      </c>
    </row>
    <row r="1112" spans="1:14" x14ac:dyDescent="0.15">
      <c r="A1112" s="1">
        <v>41459</v>
      </c>
      <c r="B1112" s="2">
        <v>20468.669999999998</v>
      </c>
      <c r="C1112" s="3">
        <v>1.5941574033491077E-3</v>
      </c>
      <c r="D1112" s="3">
        <f t="shared" si="147"/>
        <v>1.5950516470933186E-2</v>
      </c>
      <c r="E1112" s="3">
        <f t="shared" si="148"/>
        <v>1.4737598212025205</v>
      </c>
      <c r="F1112" s="2">
        <f>F1111</f>
        <v>472.1</v>
      </c>
      <c r="G1112" s="3">
        <v>0</v>
      </c>
      <c r="H1112" s="3">
        <f t="shared" si="149"/>
        <v>0</v>
      </c>
      <c r="I1112" s="3">
        <f t="shared" si="150"/>
        <v>1.4098919574401028</v>
      </c>
      <c r="J1112" s="2">
        <v>3691.7404999999999</v>
      </c>
      <c r="K1112" s="3">
        <v>-1.0157612304581725E-3</v>
      </c>
      <c r="L1112" s="3">
        <f t="shared" si="151"/>
        <v>-8.3086048948676113E-3</v>
      </c>
      <c r="M1112" s="3">
        <f t="shared" si="152"/>
        <v>1.5750311360107536</v>
      </c>
      <c r="N1112" s="5">
        <f t="shared" si="153"/>
        <v>1.4900858939395294</v>
      </c>
    </row>
    <row r="1113" spans="1:14" x14ac:dyDescent="0.15">
      <c r="A1113" s="1">
        <v>41460</v>
      </c>
      <c r="B1113" s="2">
        <v>20854.669999999998</v>
      </c>
      <c r="C1113" s="3">
        <v>1.8785172105912551E-3</v>
      </c>
      <c r="D1113" s="3">
        <f t="shared" si="147"/>
        <v>1.8858088972072931E-2</v>
      </c>
      <c r="E1113" s="3">
        <f t="shared" si="148"/>
        <v>1.4926179101745933</v>
      </c>
      <c r="F1113" s="2">
        <v>469.5</v>
      </c>
      <c r="G1113" s="3">
        <v>-8.9772865437767442E-4</v>
      </c>
      <c r="H1113" s="3">
        <f t="shared" si="149"/>
        <v>-5.5073077737767904E-3</v>
      </c>
      <c r="I1113" s="3">
        <f t="shared" si="150"/>
        <v>1.4043846496663259</v>
      </c>
      <c r="J1113" s="2">
        <v>3640.9265999999998</v>
      </c>
      <c r="K1113" s="3">
        <v>-1.690222972619909E-3</v>
      </c>
      <c r="L1113" s="3">
        <f t="shared" si="151"/>
        <v>-1.3764212300404133E-2</v>
      </c>
      <c r="M1113" s="3">
        <f t="shared" si="152"/>
        <v>1.5612669237103496</v>
      </c>
      <c r="N1113" s="5">
        <f t="shared" si="153"/>
        <v>1.4918826041512601</v>
      </c>
    </row>
    <row r="1114" spans="1:14" x14ac:dyDescent="0.15">
      <c r="A1114" s="1">
        <v>41463</v>
      </c>
      <c r="B1114" s="2">
        <v>20582.189999999999</v>
      </c>
      <c r="C1114" s="3">
        <v>-1.3241567676391495E-3</v>
      </c>
      <c r="D1114" s="3">
        <f t="shared" si="147"/>
        <v>-1.3065658675011381E-2</v>
      </c>
      <c r="E1114" s="3">
        <f t="shared" si="148"/>
        <v>1.479552251499582</v>
      </c>
      <c r="F1114" s="2">
        <v>470.17</v>
      </c>
      <c r="G1114" s="3">
        <v>2.3175864178059491E-4</v>
      </c>
      <c r="H1114" s="3">
        <f t="shared" si="149"/>
        <v>1.4270500532481702E-3</v>
      </c>
      <c r="I1114" s="3">
        <f t="shared" si="150"/>
        <v>1.4058116997195742</v>
      </c>
      <c r="J1114" s="2">
        <v>3598.2134999999998</v>
      </c>
      <c r="K1114" s="3">
        <v>-1.4411894983889176E-3</v>
      </c>
      <c r="L1114" s="3">
        <f t="shared" si="151"/>
        <v>-1.1731381786163978E-2</v>
      </c>
      <c r="M1114" s="3">
        <f t="shared" si="152"/>
        <v>1.5495355419241856</v>
      </c>
      <c r="N1114" s="5">
        <f t="shared" si="153"/>
        <v>1.4830592512585303</v>
      </c>
    </row>
    <row r="1115" spans="1:14" x14ac:dyDescent="0.15">
      <c r="A1115" s="1">
        <v>41464</v>
      </c>
      <c r="B1115" s="2">
        <v>20683.009999999998</v>
      </c>
      <c r="C1115" s="3">
        <v>4.9173977995289908E-4</v>
      </c>
      <c r="D1115" s="3">
        <f t="shared" si="147"/>
        <v>4.8984097416261202E-3</v>
      </c>
      <c r="E1115" s="3">
        <f t="shared" si="148"/>
        <v>1.4844506612412081</v>
      </c>
      <c r="F1115" s="2">
        <v>470.96</v>
      </c>
      <c r="G1115" s="3">
        <v>2.7276931931643225E-4</v>
      </c>
      <c r="H1115" s="3">
        <f t="shared" si="149"/>
        <v>1.6802433162472373E-3</v>
      </c>
      <c r="I1115" s="3">
        <f t="shared" si="150"/>
        <v>1.4074919430358215</v>
      </c>
      <c r="J1115" s="2">
        <v>3619.5700999999999</v>
      </c>
      <c r="K1115" s="3">
        <v>7.2220036093610044E-4</v>
      </c>
      <c r="L1115" s="3">
        <f t="shared" si="151"/>
        <v>5.9353342985345569E-3</v>
      </c>
      <c r="M1115" s="3">
        <f t="shared" si="152"/>
        <v>1.5554708762227203</v>
      </c>
      <c r="N1115" s="5">
        <f t="shared" si="153"/>
        <v>1.4874513860966183</v>
      </c>
    </row>
    <row r="1116" spans="1:14" x14ac:dyDescent="0.15">
      <c r="A1116" s="1">
        <v>41465</v>
      </c>
      <c r="B1116" s="2">
        <v>20904.560000000001</v>
      </c>
      <c r="C1116" s="3">
        <v>1.0710719546143731E-3</v>
      </c>
      <c r="D1116" s="3">
        <f t="shared" si="147"/>
        <v>1.0711690416433727E-2</v>
      </c>
      <c r="E1116" s="3">
        <f t="shared" si="148"/>
        <v>1.4951623516576418</v>
      </c>
      <c r="F1116" s="2">
        <v>471.81</v>
      </c>
      <c r="G1116" s="3">
        <v>2.9288964266196917E-4</v>
      </c>
      <c r="H1116" s="3">
        <f t="shared" si="149"/>
        <v>1.8048241888908247E-3</v>
      </c>
      <c r="I1116" s="3">
        <f t="shared" si="150"/>
        <v>1.4092967672247123</v>
      </c>
      <c r="J1116" s="2">
        <v>3600.4227999999998</v>
      </c>
      <c r="K1116" s="3">
        <v>-6.4771085125033977E-4</v>
      </c>
      <c r="L1116" s="3">
        <f t="shared" si="151"/>
        <v>-5.2899376088889911E-3</v>
      </c>
      <c r="M1116" s="3">
        <f t="shared" si="152"/>
        <v>1.5501809386138312</v>
      </c>
      <c r="N1116" s="5">
        <f t="shared" si="153"/>
        <v>1.4905938811913553</v>
      </c>
    </row>
    <row r="1117" spans="1:14" x14ac:dyDescent="0.15">
      <c r="A1117" s="1">
        <v>41466</v>
      </c>
      <c r="B1117" s="2">
        <v>21437.49</v>
      </c>
      <c r="C1117" s="3">
        <v>2.52423569907646E-3</v>
      </c>
      <c r="D1117" s="3">
        <f t="shared" si="147"/>
        <v>2.5493480848197726E-2</v>
      </c>
      <c r="E1117" s="3">
        <f t="shared" si="148"/>
        <v>1.5206558325058395</v>
      </c>
      <c r="F1117" s="2">
        <v>471.81</v>
      </c>
      <c r="G1117" s="3">
        <v>0</v>
      </c>
      <c r="H1117" s="3">
        <f t="shared" si="149"/>
        <v>0</v>
      </c>
      <c r="I1117" s="3">
        <f t="shared" si="150"/>
        <v>1.4092967672247123</v>
      </c>
      <c r="J1117" s="2">
        <v>3743.6012000000001</v>
      </c>
      <c r="K1117" s="3">
        <v>4.7396311439823601E-3</v>
      </c>
      <c r="L1117" s="3">
        <f t="shared" si="151"/>
        <v>3.9767107351947731E-2</v>
      </c>
      <c r="M1117" s="3">
        <f t="shared" si="152"/>
        <v>1.5899480459657789</v>
      </c>
      <c r="N1117" s="5">
        <f t="shared" si="153"/>
        <v>1.5140572382033448</v>
      </c>
    </row>
    <row r="1118" spans="1:14" x14ac:dyDescent="0.15">
      <c r="A1118" s="1">
        <v>41467</v>
      </c>
      <c r="B1118" s="2">
        <v>21277.279999999999</v>
      </c>
      <c r="C1118" s="3">
        <v>-7.5274704230692533E-4</v>
      </c>
      <c r="D1118" s="3">
        <f t="shared" si="147"/>
        <v>-7.4733562557931336E-3</v>
      </c>
      <c r="E1118" s="3">
        <f t="shared" si="148"/>
        <v>1.5131824762500463</v>
      </c>
      <c r="F1118" s="2">
        <v>469.67</v>
      </c>
      <c r="G1118" s="3">
        <v>-7.3894982574716653E-4</v>
      </c>
      <c r="H1118" s="3">
        <f t="shared" si="149"/>
        <v>-4.5357241262372278E-3</v>
      </c>
      <c r="I1118" s="3">
        <f t="shared" si="150"/>
        <v>1.4047610430984752</v>
      </c>
      <c r="J1118" s="2">
        <v>3674.4185000000002</v>
      </c>
      <c r="K1118" s="3">
        <v>-2.2722384917110098E-3</v>
      </c>
      <c r="L1118" s="3">
        <f t="shared" si="151"/>
        <v>-1.8480253719333095E-2</v>
      </c>
      <c r="M1118" s="3">
        <f t="shared" si="152"/>
        <v>1.5714677922464457</v>
      </c>
      <c r="N1118" s="5">
        <f t="shared" si="153"/>
        <v>1.5037578821176241</v>
      </c>
    </row>
    <row r="1119" spans="1:14" x14ac:dyDescent="0.15">
      <c r="A1119" s="1">
        <v>41470</v>
      </c>
      <c r="B1119" s="2">
        <v>21303.31</v>
      </c>
      <c r="C1119" s="3">
        <v>1.2267180103910243E-4</v>
      </c>
      <c r="D1119" s="3">
        <f t="shared" si="147"/>
        <v>1.2233706563998066E-3</v>
      </c>
      <c r="E1119" s="3">
        <f t="shared" si="148"/>
        <v>1.5144058469064461</v>
      </c>
      <c r="F1119" s="2">
        <v>467.99</v>
      </c>
      <c r="G1119" s="3">
        <v>-5.8281258850229522E-4</v>
      </c>
      <c r="H1119" s="3">
        <f t="shared" si="149"/>
        <v>-3.5769795814082372E-3</v>
      </c>
      <c r="I1119" s="3">
        <f t="shared" si="150"/>
        <v>1.4011840635170669</v>
      </c>
      <c r="J1119" s="2">
        <v>3688.5927999999999</v>
      </c>
      <c r="K1119" s="3">
        <v>4.6878623002438898E-4</v>
      </c>
      <c r="L1119" s="3">
        <f t="shared" si="151"/>
        <v>3.8575627680950534E-3</v>
      </c>
      <c r="M1119" s="3">
        <f t="shared" si="152"/>
        <v>1.5753253550145407</v>
      </c>
      <c r="N1119" s="5">
        <f t="shared" si="153"/>
        <v>1.5045815030330161</v>
      </c>
    </row>
    <row r="1120" spans="1:14" x14ac:dyDescent="0.15">
      <c r="A1120" s="1">
        <v>41471</v>
      </c>
      <c r="B1120" s="2">
        <v>21312.38</v>
      </c>
      <c r="C1120" s="3">
        <v>4.270723111040109E-5</v>
      </c>
      <c r="D1120" s="3">
        <f t="shared" si="147"/>
        <v>4.2575543424940579E-4</v>
      </c>
      <c r="E1120" s="3">
        <f t="shared" si="148"/>
        <v>1.5148316023406956</v>
      </c>
      <c r="F1120" s="2">
        <v>468.64</v>
      </c>
      <c r="G1120" s="3">
        <v>2.2568978481871831E-4</v>
      </c>
      <c r="H1120" s="3">
        <f t="shared" si="149"/>
        <v>1.3889185666359906E-3</v>
      </c>
      <c r="I1120" s="3">
        <f t="shared" si="150"/>
        <v>1.402572982083703</v>
      </c>
      <c r="J1120" s="2">
        <v>3714.4515999999999</v>
      </c>
      <c r="K1120" s="3">
        <v>8.498820951259523E-4</v>
      </c>
      <c r="L1120" s="3">
        <f t="shared" si="151"/>
        <v>7.0104783591184083E-3</v>
      </c>
      <c r="M1120" s="3">
        <f t="shared" si="152"/>
        <v>1.5823358333736592</v>
      </c>
      <c r="N1120" s="5">
        <f t="shared" si="153"/>
        <v>1.5074123722198076</v>
      </c>
    </row>
    <row r="1121" spans="1:14" x14ac:dyDescent="0.15">
      <c r="A1121" s="1">
        <v>41472</v>
      </c>
      <c r="B1121" s="2">
        <v>21371.87</v>
      </c>
      <c r="C1121" s="3">
        <v>2.7958817601410996E-4</v>
      </c>
      <c r="D1121" s="3">
        <f t="shared" si="147"/>
        <v>2.791335364703424E-3</v>
      </c>
      <c r="E1121" s="3">
        <f t="shared" si="148"/>
        <v>1.5176229377053989</v>
      </c>
      <c r="F1121" s="2">
        <v>468.31</v>
      </c>
      <c r="G1121" s="3">
        <v>-1.1455494209532229E-4</v>
      </c>
      <c r="H1121" s="3">
        <f t="shared" si="149"/>
        <v>-7.0416524411058405E-4</v>
      </c>
      <c r="I1121" s="3">
        <f t="shared" si="150"/>
        <v>1.4018688168395923</v>
      </c>
      <c r="J1121" s="2">
        <v>3687.8406</v>
      </c>
      <c r="K1121" s="3">
        <v>-8.7545894088266677E-4</v>
      </c>
      <c r="L1121" s="3">
        <f t="shared" si="151"/>
        <v>-7.1641800366977126E-3</v>
      </c>
      <c r="M1121" s="3">
        <f t="shared" si="152"/>
        <v>1.5751716533369615</v>
      </c>
      <c r="N1121" s="5">
        <f t="shared" si="153"/>
        <v>1.5060318140000788</v>
      </c>
    </row>
    <row r="1122" spans="1:14" x14ac:dyDescent="0.15">
      <c r="A1122" s="1">
        <v>41473</v>
      </c>
      <c r="B1122" s="2">
        <v>21345.22</v>
      </c>
      <c r="C1122" s="3">
        <v>-1.2516767111763551E-4</v>
      </c>
      <c r="D1122" s="3">
        <f t="shared" si="147"/>
        <v>-1.2469662224221755E-3</v>
      </c>
      <c r="E1122" s="3">
        <f t="shared" si="148"/>
        <v>1.5163759714829768</v>
      </c>
      <c r="F1122" s="2">
        <v>470.1</v>
      </c>
      <c r="G1122" s="3">
        <v>6.2002308877731583E-4</v>
      </c>
      <c r="H1122" s="3">
        <f t="shared" si="149"/>
        <v>3.8222544895475654E-3</v>
      </c>
      <c r="I1122" s="3">
        <f t="shared" si="150"/>
        <v>1.40569107132914</v>
      </c>
      <c r="J1122" s="2">
        <v>3673.0567000000001</v>
      </c>
      <c r="K1122" s="3">
        <v>-4.8933947120185616E-4</v>
      </c>
      <c r="L1122" s="3">
        <f t="shared" si="151"/>
        <v>-4.0088229409915126E-3</v>
      </c>
      <c r="M1122" s="3">
        <f t="shared" si="152"/>
        <v>1.5711628303959699</v>
      </c>
      <c r="N1122" s="5">
        <f t="shared" si="153"/>
        <v>1.5052134847096319</v>
      </c>
    </row>
    <row r="1123" spans="1:14" x14ac:dyDescent="0.15">
      <c r="A1123" s="1">
        <v>41474</v>
      </c>
      <c r="B1123" s="2">
        <v>21362.42</v>
      </c>
      <c r="C1123" s="3">
        <v>8.0794978321665988E-5</v>
      </c>
      <c r="D1123" s="3">
        <f t="shared" si="147"/>
        <v>8.0580101774528862E-4</v>
      </c>
      <c r="E1123" s="3">
        <f t="shared" si="148"/>
        <v>1.5171817725007219</v>
      </c>
      <c r="F1123" s="2">
        <v>470.77</v>
      </c>
      <c r="G1123" s="3">
        <v>2.3141508893165038E-4</v>
      </c>
      <c r="H1123" s="3">
        <f t="shared" si="149"/>
        <v>1.4252286747499661E-3</v>
      </c>
      <c r="I1123" s="3">
        <f t="shared" si="150"/>
        <v>1.40711630000389</v>
      </c>
      <c r="J1123" s="2">
        <v>3661.9688000000001</v>
      </c>
      <c r="K1123" s="3">
        <v>-3.6843373525812526E-4</v>
      </c>
      <c r="L1123" s="3">
        <f t="shared" si="151"/>
        <v>-3.0187119082588599E-3</v>
      </c>
      <c r="M1123" s="3">
        <f t="shared" si="152"/>
        <v>1.5681441184877112</v>
      </c>
      <c r="N1123" s="5">
        <f t="shared" si="153"/>
        <v>1.5049319570269679</v>
      </c>
    </row>
    <row r="1124" spans="1:14" x14ac:dyDescent="0.15">
      <c r="A1124" s="1">
        <v>41477</v>
      </c>
      <c r="B1124" s="2">
        <v>21416.5</v>
      </c>
      <c r="C1124" s="3">
        <v>2.5354697982074071E-4</v>
      </c>
      <c r="D1124" s="3">
        <f t="shared" si="147"/>
        <v>2.5315483919893791E-3</v>
      </c>
      <c r="E1124" s="3">
        <f t="shared" si="148"/>
        <v>1.5197133208927114</v>
      </c>
      <c r="F1124" s="2">
        <v>471.8</v>
      </c>
      <c r="G1124" s="3">
        <v>3.5498990650984809E-4</v>
      </c>
      <c r="H1124" s="3">
        <f t="shared" si="149"/>
        <v>2.187904921724047E-3</v>
      </c>
      <c r="I1124" s="3">
        <f t="shared" si="150"/>
        <v>1.4093042049256139</v>
      </c>
      <c r="J1124" s="2">
        <v>3721.8434999999999</v>
      </c>
      <c r="K1124" s="3">
        <v>1.9725412657226739E-3</v>
      </c>
      <c r="L1124" s="3">
        <f t="shared" si="151"/>
        <v>1.6350412379264358E-2</v>
      </c>
      <c r="M1124" s="3">
        <f t="shared" si="152"/>
        <v>1.5844945308669756</v>
      </c>
      <c r="N1124" s="5">
        <f t="shared" si="153"/>
        <v>1.5118898291213811</v>
      </c>
    </row>
    <row r="1125" spans="1:14" x14ac:dyDescent="0.15">
      <c r="A1125" s="1">
        <v>41478</v>
      </c>
      <c r="B1125" s="2">
        <v>21915.42</v>
      </c>
      <c r="C1125" s="3">
        <v>2.3040490843301998E-3</v>
      </c>
      <c r="D1125" s="3">
        <f t="shared" si="147"/>
        <v>2.3296056778651892E-2</v>
      </c>
      <c r="E1125" s="3">
        <f t="shared" si="148"/>
        <v>1.5430093776713634</v>
      </c>
      <c r="F1125" s="2">
        <v>470.1</v>
      </c>
      <c r="G1125" s="3">
        <v>-5.8666682158085685E-4</v>
      </c>
      <c r="H1125" s="3">
        <f t="shared" si="149"/>
        <v>-3.6032217041118875E-3</v>
      </c>
      <c r="I1125" s="3">
        <f t="shared" si="150"/>
        <v>1.4057009832215019</v>
      </c>
      <c r="J1125" s="2">
        <v>3715.1907999999999</v>
      </c>
      <c r="K1125" s="3">
        <v>-2.1764397956945043E-4</v>
      </c>
      <c r="L1125" s="3">
        <f t="shared" si="151"/>
        <v>-1.787474406164605E-3</v>
      </c>
      <c r="M1125" s="3">
        <f t="shared" si="152"/>
        <v>1.582707056460811</v>
      </c>
      <c r="N1125" s="5">
        <f t="shared" si="153"/>
        <v>1.5199230166053117</v>
      </c>
    </row>
    <row r="1126" spans="1:14" x14ac:dyDescent="0.15">
      <c r="A1126" s="1">
        <v>41479</v>
      </c>
      <c r="B1126" s="2">
        <v>21968.93</v>
      </c>
      <c r="C1126" s="3">
        <v>2.4393218053786407E-4</v>
      </c>
      <c r="D1126" s="3">
        <f t="shared" si="147"/>
        <v>2.4416597993559804E-3</v>
      </c>
      <c r="E1126" s="3">
        <f t="shared" si="148"/>
        <v>1.5454510374707193</v>
      </c>
      <c r="F1126" s="2">
        <v>470.36</v>
      </c>
      <c r="G1126" s="3">
        <v>8.9854728623621071E-5</v>
      </c>
      <c r="H1126" s="3">
        <f t="shared" si="149"/>
        <v>5.5307381408209086E-4</v>
      </c>
      <c r="I1126" s="3">
        <f t="shared" si="150"/>
        <v>1.4062540570355839</v>
      </c>
      <c r="J1126" s="2">
        <v>3735.1489999999999</v>
      </c>
      <c r="K1126" s="3">
        <v>6.5134599574893991E-4</v>
      </c>
      <c r="L1126" s="3">
        <f t="shared" si="151"/>
        <v>5.3720524932393873E-3</v>
      </c>
      <c r="M1126" s="3">
        <f t="shared" si="152"/>
        <v>1.5880791089540505</v>
      </c>
      <c r="N1126" s="5">
        <f t="shared" si="153"/>
        <v>1.5228264516598071</v>
      </c>
    </row>
    <row r="1127" spans="1:14" x14ac:dyDescent="0.15">
      <c r="A1127" s="1">
        <v>41480</v>
      </c>
      <c r="B1127" s="2">
        <v>21900.959999999999</v>
      </c>
      <c r="C1127" s="3">
        <v>-3.1004826489999039E-4</v>
      </c>
      <c r="D1127" s="3">
        <f t="shared" si="147"/>
        <v>-3.0939149061880193E-3</v>
      </c>
      <c r="E1127" s="3">
        <f t="shared" si="148"/>
        <v>1.5423571225645314</v>
      </c>
      <c r="F1127" s="2">
        <v>470.19</v>
      </c>
      <c r="G1127" s="3">
        <v>-5.8748997277922909E-5</v>
      </c>
      <c r="H1127" s="3">
        <f t="shared" si="149"/>
        <v>-3.6142529126629799E-4</v>
      </c>
      <c r="I1127" s="3">
        <f t="shared" si="150"/>
        <v>1.4058926317443177</v>
      </c>
      <c r="J1127" s="2">
        <v>3732.1922</v>
      </c>
      <c r="K1127" s="3">
        <v>-9.6286014402889654E-5</v>
      </c>
      <c r="L1127" s="3">
        <f t="shared" si="151"/>
        <v>-7.9161500652314809E-4</v>
      </c>
      <c r="M1127" s="3">
        <f t="shared" si="152"/>
        <v>1.5872874939475272</v>
      </c>
      <c r="N1127" s="5">
        <f t="shared" si="153"/>
        <v>1.5212026549596955</v>
      </c>
    </row>
    <row r="1128" spans="1:14" x14ac:dyDescent="0.15">
      <c r="A1128" s="1">
        <v>41481</v>
      </c>
      <c r="B1128" s="2">
        <v>21968.95</v>
      </c>
      <c r="C1128" s="3">
        <v>3.1004319797316897E-4</v>
      </c>
      <c r="D1128" s="3">
        <f t="shared" si="147"/>
        <v>3.1044301254374968E-3</v>
      </c>
      <c r="E1128" s="3">
        <f t="shared" si="148"/>
        <v>1.5454615526899689</v>
      </c>
      <c r="F1128" s="2">
        <v>468.32</v>
      </c>
      <c r="G1128" s="3">
        <v>-6.4806423800468254E-4</v>
      </c>
      <c r="H1128" s="3">
        <f t="shared" si="149"/>
        <v>-3.9771156341053713E-3</v>
      </c>
      <c r="I1128" s="3">
        <f t="shared" si="150"/>
        <v>1.4019155161102124</v>
      </c>
      <c r="J1128" s="2">
        <v>3698.9285</v>
      </c>
      <c r="K1128" s="3">
        <v>-1.0896809508200867E-3</v>
      </c>
      <c r="L1128" s="3">
        <f t="shared" si="151"/>
        <v>-8.9126438879541022E-3</v>
      </c>
      <c r="M1128" s="3">
        <f t="shared" si="152"/>
        <v>1.5783748500595731</v>
      </c>
      <c r="N1128" s="5">
        <f t="shared" si="153"/>
        <v>1.5185195888318352</v>
      </c>
    </row>
    <row r="1129" spans="1:14" x14ac:dyDescent="0.15">
      <c r="A1129" s="1">
        <v>41484</v>
      </c>
      <c r="B1129" s="2">
        <v>21850.15</v>
      </c>
      <c r="C1129" s="3">
        <v>-5.4266676808646403E-4</v>
      </c>
      <c r="D1129" s="3">
        <f t="shared" si="147"/>
        <v>-5.407632135354638E-3</v>
      </c>
      <c r="E1129" s="3">
        <f t="shared" si="148"/>
        <v>1.5400539205546142</v>
      </c>
      <c r="F1129" s="2">
        <v>467.24</v>
      </c>
      <c r="G1129" s="3">
        <v>-3.7560397092388693E-4</v>
      </c>
      <c r="H1129" s="3">
        <f t="shared" si="149"/>
        <v>-2.3061154765971646E-3</v>
      </c>
      <c r="I1129" s="3">
        <f t="shared" si="150"/>
        <v>1.3996094006336153</v>
      </c>
      <c r="J1129" s="2">
        <v>3629.4441999999999</v>
      </c>
      <c r="K1129" s="3">
        <v>-2.3135344270773907E-3</v>
      </c>
      <c r="L1129" s="3">
        <f t="shared" si="151"/>
        <v>-1.8784980569373017E-2</v>
      </c>
      <c r="M1129" s="3">
        <f t="shared" si="152"/>
        <v>1.5595898694902002</v>
      </c>
      <c r="N1129" s="5">
        <f t="shared" si="153"/>
        <v>1.5095542366211179</v>
      </c>
    </row>
    <row r="1130" spans="1:14" x14ac:dyDescent="0.15">
      <c r="A1130" s="1">
        <v>41485</v>
      </c>
      <c r="B1130" s="2">
        <v>21953.96</v>
      </c>
      <c r="C1130" s="3">
        <v>4.7413100643785522E-4</v>
      </c>
      <c r="D1130" s="3">
        <f t="shared" si="147"/>
        <v>4.7509971327426891E-3</v>
      </c>
      <c r="E1130" s="3">
        <f t="shared" si="148"/>
        <v>1.5448049176873568</v>
      </c>
      <c r="F1130" s="2">
        <v>466.48</v>
      </c>
      <c r="G1130" s="3">
        <v>-2.649048625110656E-4</v>
      </c>
      <c r="H1130" s="3">
        <f t="shared" si="149"/>
        <v>-1.6265730673743492E-3</v>
      </c>
      <c r="I1130" s="3">
        <f t="shared" si="150"/>
        <v>1.3979828275662409</v>
      </c>
      <c r="J1130" s="2">
        <v>3614.6603</v>
      </c>
      <c r="K1130" s="3">
        <v>-4.9820150833576745E-4</v>
      </c>
      <c r="L1130" s="3">
        <f t="shared" si="151"/>
        <v>-4.0733234030708903E-3</v>
      </c>
      <c r="M1130" s="3">
        <f t="shared" si="152"/>
        <v>1.5555165460871292</v>
      </c>
      <c r="N1130" s="5">
        <f t="shared" si="153"/>
        <v>1.5097461455458283</v>
      </c>
    </row>
    <row r="1131" spans="1:14" x14ac:dyDescent="0.15">
      <c r="A1131" s="1">
        <v>41486</v>
      </c>
      <c r="B1131" s="2">
        <v>21883.66</v>
      </c>
      <c r="C1131" s="3">
        <v>-3.2093811921649941E-4</v>
      </c>
      <c r="D1131" s="3">
        <f t="shared" si="147"/>
        <v>-3.2021557841956203E-3</v>
      </c>
      <c r="E1131" s="3">
        <f t="shared" si="148"/>
        <v>1.5416027619031611</v>
      </c>
      <c r="F1131" s="2">
        <v>467.95</v>
      </c>
      <c r="G1131" s="3">
        <v>5.1173076170276397E-4</v>
      </c>
      <c r="H1131" s="3">
        <f t="shared" si="149"/>
        <v>3.151260504201617E-3</v>
      </c>
      <c r="I1131" s="3">
        <f t="shared" si="150"/>
        <v>1.4011340880704426</v>
      </c>
      <c r="J1131" s="2">
        <v>3636.8362000000002</v>
      </c>
      <c r="K1131" s="3">
        <v>7.4598654333398026E-4</v>
      </c>
      <c r="L1131" s="3">
        <f t="shared" si="151"/>
        <v>6.1349886737628381E-3</v>
      </c>
      <c r="M1131" s="3">
        <f t="shared" si="152"/>
        <v>1.5616515347608921</v>
      </c>
      <c r="N1131" s="5">
        <f t="shared" si="153"/>
        <v>1.5112643464485283</v>
      </c>
    </row>
    <row r="1132" spans="1:14" x14ac:dyDescent="0.15">
      <c r="A1132" s="1">
        <v>41487</v>
      </c>
      <c r="B1132" s="2">
        <v>22088.79</v>
      </c>
      <c r="C1132" s="3">
        <v>9.3273649344944589E-4</v>
      </c>
      <c r="D1132" s="3">
        <f t="shared" si="147"/>
        <v>9.373660530276974E-3</v>
      </c>
      <c r="E1132" s="3">
        <f t="shared" si="148"/>
        <v>1.5509764224334381</v>
      </c>
      <c r="F1132" s="2">
        <v>468.27</v>
      </c>
      <c r="G1132" s="3">
        <v>1.1117173956510021E-4</v>
      </c>
      <c r="H1132" s="3">
        <f t="shared" si="149"/>
        <v>6.8383374292123767E-4</v>
      </c>
      <c r="I1132" s="3">
        <f t="shared" si="150"/>
        <v>1.4018179218133637</v>
      </c>
      <c r="J1132" s="2">
        <v>3697.4501</v>
      </c>
      <c r="K1132" s="3">
        <v>2.0119890269844122E-3</v>
      </c>
      <c r="L1132" s="3">
        <f t="shared" si="151"/>
        <v>1.6666656584643495E-2</v>
      </c>
      <c r="M1132" s="3">
        <f t="shared" si="152"/>
        <v>1.5783181913455355</v>
      </c>
      <c r="N1132" s="5">
        <f t="shared" si="153"/>
        <v>1.5207394561858718</v>
      </c>
    </row>
    <row r="1133" spans="1:14" x14ac:dyDescent="0.15">
      <c r="A1133" s="1">
        <v>41488</v>
      </c>
      <c r="B1133" s="2">
        <v>22190.97</v>
      </c>
      <c r="C1133" s="3">
        <v>4.6117778598119198E-4</v>
      </c>
      <c r="D1133" s="3">
        <f t="shared" si="147"/>
        <v>4.6258758401886337E-3</v>
      </c>
      <c r="E1133" s="3">
        <f t="shared" si="148"/>
        <v>1.5556022982736268</v>
      </c>
      <c r="F1133" s="2">
        <v>466.83</v>
      </c>
      <c r="G1133" s="3">
        <v>-5.0112339654836209E-4</v>
      </c>
      <c r="H1133" s="3">
        <f t="shared" si="149"/>
        <v>-3.0751489525273831E-3</v>
      </c>
      <c r="I1133" s="3">
        <f t="shared" si="150"/>
        <v>1.3987427728608364</v>
      </c>
      <c r="J1133" s="2">
        <v>3698.9285</v>
      </c>
      <c r="K1133" s="3">
        <v>4.8657864503714863E-5</v>
      </c>
      <c r="L1133" s="3">
        <f t="shared" si="151"/>
        <v>3.9984312431963991E-4</v>
      </c>
      <c r="M1133" s="3">
        <f t="shared" si="152"/>
        <v>1.5787180344698553</v>
      </c>
      <c r="N1133" s="5">
        <f t="shared" si="153"/>
        <v>1.5219615759986915</v>
      </c>
    </row>
    <row r="1134" spans="1:14" x14ac:dyDescent="0.15">
      <c r="A1134" s="1">
        <v>41491</v>
      </c>
      <c r="B1134" s="2">
        <v>22222.01</v>
      </c>
      <c r="C1134" s="3">
        <v>1.3965554446441702E-4</v>
      </c>
      <c r="D1134" s="3">
        <f t="shared" si="147"/>
        <v>1.3987671561899832E-3</v>
      </c>
      <c r="E1134" s="3">
        <f t="shared" si="148"/>
        <v>1.5570010654298168</v>
      </c>
      <c r="F1134" s="2">
        <v>467.75</v>
      </c>
      <c r="G1134" s="3">
        <v>3.2023757344012385E-4</v>
      </c>
      <c r="H1134" s="3">
        <f t="shared" si="149"/>
        <v>1.9707388128441103E-3</v>
      </c>
      <c r="I1134" s="3">
        <f t="shared" si="150"/>
        <v>1.4007135116736804</v>
      </c>
      <c r="J1134" s="2">
        <v>3709.2772</v>
      </c>
      <c r="K1134" s="3">
        <v>3.399426105725459E-4</v>
      </c>
      <c r="L1134" s="3">
        <f t="shared" si="151"/>
        <v>2.7977561610071696E-3</v>
      </c>
      <c r="M1134" s="3">
        <f t="shared" si="152"/>
        <v>1.5815157906308623</v>
      </c>
      <c r="N1134" s="5">
        <f t="shared" si="153"/>
        <v>1.5239678069258651</v>
      </c>
    </row>
    <row r="1135" spans="1:14" x14ac:dyDescent="0.15">
      <c r="A1135" s="1">
        <v>41492</v>
      </c>
      <c r="B1135" s="2">
        <v>21923.7</v>
      </c>
      <c r="C1135" s="3">
        <v>-1.3521318924797567E-3</v>
      </c>
      <c r="D1135" s="3">
        <f t="shared" si="147"/>
        <v>-1.3424078199946706E-2</v>
      </c>
      <c r="E1135" s="3">
        <f t="shared" si="148"/>
        <v>1.5435769872298701</v>
      </c>
      <c r="F1135" s="2">
        <v>466.91</v>
      </c>
      <c r="G1135" s="3">
        <v>-2.924512884532269E-4</v>
      </c>
      <c r="H1135" s="3">
        <f t="shared" si="149"/>
        <v>-1.7958311063601816E-3</v>
      </c>
      <c r="I1135" s="3">
        <f t="shared" si="150"/>
        <v>1.3989176805673202</v>
      </c>
      <c r="J1135" s="2">
        <v>3709.2772</v>
      </c>
      <c r="K1135" s="3">
        <v>0</v>
      </c>
      <c r="L1135" s="3">
        <f t="shared" si="151"/>
        <v>0</v>
      </c>
      <c r="M1135" s="3">
        <f t="shared" si="152"/>
        <v>1.5815157906308623</v>
      </c>
      <c r="N1135" s="5">
        <f t="shared" si="153"/>
        <v>1.5179851886769149</v>
      </c>
    </row>
    <row r="1136" spans="1:14" x14ac:dyDescent="0.15">
      <c r="A1136" s="1">
        <v>41493</v>
      </c>
      <c r="B1136" s="2">
        <v>21588.84</v>
      </c>
      <c r="C1136" s="3">
        <v>-1.5422679502359144E-3</v>
      </c>
      <c r="D1136" s="3">
        <f t="shared" si="147"/>
        <v>-1.5273881689678319E-2</v>
      </c>
      <c r="E1136" s="3">
        <f t="shared" si="148"/>
        <v>1.5283031055401919</v>
      </c>
      <c r="F1136" s="2">
        <v>467.46</v>
      </c>
      <c r="G1136" s="3">
        <v>1.9150868204229735E-4</v>
      </c>
      <c r="H1136" s="3">
        <f t="shared" si="149"/>
        <v>1.1779572080271455E-3</v>
      </c>
      <c r="I1136" s="3">
        <f t="shared" si="150"/>
        <v>1.4000956377753473</v>
      </c>
      <c r="J1136" s="2">
        <v>3701.1460999999999</v>
      </c>
      <c r="K1136" s="3">
        <v>-2.6708838226945227E-4</v>
      </c>
      <c r="L1136" s="3">
        <f t="shared" si="151"/>
        <v>-2.1920982341249828E-3</v>
      </c>
      <c r="M1136" s="3">
        <f t="shared" si="152"/>
        <v>1.5793236923967373</v>
      </c>
      <c r="N1136" s="5">
        <f t="shared" si="153"/>
        <v>1.5113077071525316</v>
      </c>
    </row>
    <row r="1137" spans="1:14" x14ac:dyDescent="0.15">
      <c r="A1137" s="1">
        <v>41494</v>
      </c>
      <c r="B1137" s="2">
        <v>21655.88</v>
      </c>
      <c r="C1137" s="3">
        <v>3.1057663761929874E-4</v>
      </c>
      <c r="D1137" s="3">
        <f t="shared" si="147"/>
        <v>3.1053081128954068E-3</v>
      </c>
      <c r="E1137" s="3">
        <f t="shared" si="148"/>
        <v>1.5314084136530872</v>
      </c>
      <c r="F1137" s="2">
        <v>468</v>
      </c>
      <c r="G1137" s="3">
        <v>1.877723509758712E-4</v>
      </c>
      <c r="H1137" s="3">
        <f t="shared" si="149"/>
        <v>1.1551790527532205E-3</v>
      </c>
      <c r="I1137" s="3">
        <f t="shared" si="150"/>
        <v>1.4012508168281006</v>
      </c>
      <c r="J1137" s="2">
        <v>3807.59</v>
      </c>
      <c r="K1137" s="3">
        <v>3.4390258893097331E-3</v>
      </c>
      <c r="L1137" s="3">
        <f t="shared" si="151"/>
        <v>2.875971310616466E-2</v>
      </c>
      <c r="M1137" s="3">
        <f t="shared" si="152"/>
        <v>1.6080834055029021</v>
      </c>
      <c r="N1137" s="5">
        <f t="shared" si="153"/>
        <v>1.5222857716780105</v>
      </c>
    </row>
    <row r="1138" spans="1:14" x14ac:dyDescent="0.15">
      <c r="A1138" s="1">
        <v>41495</v>
      </c>
      <c r="B1138" s="2">
        <v>21807.56</v>
      </c>
      <c r="C1138" s="3">
        <v>6.9866658588009338E-4</v>
      </c>
      <c r="D1138" s="3">
        <f t="shared" si="147"/>
        <v>7.0041023500315054E-3</v>
      </c>
      <c r="E1138" s="3">
        <f t="shared" si="148"/>
        <v>1.5384125160031188</v>
      </c>
      <c r="F1138" s="2">
        <v>469.11</v>
      </c>
      <c r="G1138" s="3">
        <v>3.8514863864342171E-4</v>
      </c>
      <c r="H1138" s="3">
        <f t="shared" si="149"/>
        <v>2.371794871794901E-3</v>
      </c>
      <c r="I1138" s="3">
        <f t="shared" si="150"/>
        <v>1.4036226116998956</v>
      </c>
      <c r="J1138" s="2">
        <v>3808.3292000000001</v>
      </c>
      <c r="K1138" s="3">
        <v>2.3544085171392851E-5</v>
      </c>
      <c r="L1138" s="3">
        <f t="shared" si="151"/>
        <v>1.9413854958122659E-4</v>
      </c>
      <c r="M1138" s="3">
        <f t="shared" si="152"/>
        <v>1.6082775440524832</v>
      </c>
      <c r="N1138" s="5">
        <f t="shared" si="153"/>
        <v>1.5258475176788722</v>
      </c>
    </row>
    <row r="1139" spans="1:14" x14ac:dyDescent="0.15">
      <c r="A1139" s="1">
        <v>41498</v>
      </c>
      <c r="B1139" s="2">
        <v>22271.279999999999</v>
      </c>
      <c r="C1139" s="3">
        <v>2.1018025657052746E-3</v>
      </c>
      <c r="D1139" s="3">
        <f t="shared" si="147"/>
        <v>2.12641854476153E-2</v>
      </c>
      <c r="E1139" s="3">
        <f t="shared" si="148"/>
        <v>1.559676701450734</v>
      </c>
      <c r="F1139" s="2">
        <v>472.67</v>
      </c>
      <c r="G1139" s="3">
        <v>1.2276226238817146E-3</v>
      </c>
      <c r="H1139" s="3">
        <f t="shared" si="149"/>
        <v>7.5888384387457148E-3</v>
      </c>
      <c r="I1139" s="3">
        <f t="shared" si="150"/>
        <v>1.4112114501386412</v>
      </c>
      <c r="J1139" s="2">
        <v>3877.8135000000002</v>
      </c>
      <c r="K1139" s="3">
        <v>2.1881692573932506E-3</v>
      </c>
      <c r="L1139" s="3">
        <f t="shared" si="151"/>
        <v>1.8245350218148177E-2</v>
      </c>
      <c r="M1139" s="3">
        <f t="shared" si="152"/>
        <v>1.6265228942706313</v>
      </c>
      <c r="N1139" s="5">
        <f t="shared" si="153"/>
        <v>1.5425334773086008</v>
      </c>
    </row>
    <row r="1140" spans="1:14" x14ac:dyDescent="0.15">
      <c r="A1140" s="1">
        <v>41499</v>
      </c>
      <c r="B1140" s="2">
        <v>22541.13</v>
      </c>
      <c r="C1140" s="3">
        <v>1.2015931308735409E-3</v>
      </c>
      <c r="D1140" s="3">
        <f t="shared" si="147"/>
        <v>1.211650161104356E-2</v>
      </c>
      <c r="E1140" s="3">
        <f t="shared" si="148"/>
        <v>1.5717932030617776</v>
      </c>
      <c r="F1140" s="2">
        <v>472.42</v>
      </c>
      <c r="G1140" s="3">
        <v>-8.5914495015434301E-5</v>
      </c>
      <c r="H1140" s="3">
        <f t="shared" si="149"/>
        <v>-5.2891023335519493E-4</v>
      </c>
      <c r="I1140" s="3">
        <f t="shared" si="150"/>
        <v>1.410682539905286</v>
      </c>
      <c r="J1140" s="2">
        <v>3857.1161000000002</v>
      </c>
      <c r="K1140" s="3">
        <v>-6.4808604577495509E-4</v>
      </c>
      <c r="L1140" s="3">
        <f t="shared" si="151"/>
        <v>-5.3373892272023955E-3</v>
      </c>
      <c r="M1140" s="3">
        <f t="shared" si="152"/>
        <v>1.621185505043429</v>
      </c>
      <c r="N1140" s="5">
        <f t="shared" si="153"/>
        <v>1.5456242728369647</v>
      </c>
    </row>
    <row r="1141" spans="1:14" x14ac:dyDescent="0.15">
      <c r="A1141" s="1">
        <v>41500</v>
      </c>
      <c r="B1141" s="2">
        <f>B1140</f>
        <v>22541.13</v>
      </c>
      <c r="C1141" s="3">
        <v>0</v>
      </c>
      <c r="D1141" s="3">
        <f t="shared" si="147"/>
        <v>0</v>
      </c>
      <c r="E1141" s="3">
        <f t="shared" si="148"/>
        <v>1.5717932030617776</v>
      </c>
      <c r="F1141" s="2">
        <v>471.68</v>
      </c>
      <c r="G1141" s="3">
        <v>-2.5463844640326343E-4</v>
      </c>
      <c r="H1141" s="3">
        <f t="shared" si="149"/>
        <v>-1.5664027771898079E-3</v>
      </c>
      <c r="I1141" s="3">
        <f t="shared" si="150"/>
        <v>1.4091161371280962</v>
      </c>
      <c r="J1141" s="2">
        <v>3860.8119999999999</v>
      </c>
      <c r="K1141" s="3">
        <v>1.1596885136270157E-4</v>
      </c>
      <c r="L1141" s="3">
        <f t="shared" si="151"/>
        <v>9.5820294338552845E-4</v>
      </c>
      <c r="M1141" s="3">
        <f t="shared" si="152"/>
        <v>1.6221437079868144</v>
      </c>
      <c r="N1141" s="5">
        <f t="shared" si="153"/>
        <v>1.5455260698960804</v>
      </c>
    </row>
    <row r="1142" spans="1:14" x14ac:dyDescent="0.15">
      <c r="A1142" s="1">
        <v>41501</v>
      </c>
      <c r="B1142" s="2">
        <v>22539.25</v>
      </c>
      <c r="C1142" s="3">
        <v>-8.321506583127169E-6</v>
      </c>
      <c r="D1142" s="3">
        <f t="shared" si="147"/>
        <v>-8.3403094698491982E-5</v>
      </c>
      <c r="E1142" s="3">
        <f t="shared" si="148"/>
        <v>1.571709799967079</v>
      </c>
      <c r="F1142" s="2">
        <v>473.06</v>
      </c>
      <c r="G1142" s="3">
        <v>4.7431975520354576E-4</v>
      </c>
      <c r="H1142" s="3">
        <f t="shared" si="149"/>
        <v>2.9257123473541286E-3</v>
      </c>
      <c r="I1142" s="3">
        <f t="shared" si="150"/>
        <v>1.4120418494754503</v>
      </c>
      <c r="J1142" s="2">
        <v>3857.1161000000002</v>
      </c>
      <c r="K1142" s="3">
        <v>-1.1598230169700778E-4</v>
      </c>
      <c r="L1142" s="3">
        <f t="shared" si="151"/>
        <v>-9.572856694394108E-4</v>
      </c>
      <c r="M1142" s="3">
        <f t="shared" si="152"/>
        <v>1.6211864223173751</v>
      </c>
      <c r="N1142" s="5">
        <f t="shared" si="153"/>
        <v>1.5459473276462889</v>
      </c>
    </row>
    <row r="1143" spans="1:14" x14ac:dyDescent="0.15">
      <c r="A1143" s="1">
        <v>41502</v>
      </c>
      <c r="B1143" s="2">
        <v>22517.81</v>
      </c>
      <c r="C1143" s="3">
        <v>-9.4958726440346307E-5</v>
      </c>
      <c r="D1143" s="3">
        <f t="shared" si="147"/>
        <v>-9.5122952183407568E-4</v>
      </c>
      <c r="E1143" s="3">
        <f t="shared" si="148"/>
        <v>1.5707585704452449</v>
      </c>
      <c r="F1143" s="2">
        <v>472.34</v>
      </c>
      <c r="G1143" s="3">
        <v>-2.4735945623705703E-4</v>
      </c>
      <c r="H1143" s="3">
        <f t="shared" si="149"/>
        <v>-1.5220056652433672E-3</v>
      </c>
      <c r="I1143" s="3">
        <f t="shared" si="150"/>
        <v>1.4105198438102069</v>
      </c>
      <c r="J1143" s="2">
        <v>3933.9922999999999</v>
      </c>
      <c r="K1143" s="3">
        <v>2.3841977964549621E-3</v>
      </c>
      <c r="L1143" s="3">
        <f t="shared" si="151"/>
        <v>1.9931004928785963E-2</v>
      </c>
      <c r="M1143" s="3">
        <f t="shared" si="152"/>
        <v>1.6411174272461611</v>
      </c>
      <c r="N1143" s="5">
        <f t="shared" si="153"/>
        <v>1.5516713708475112</v>
      </c>
    </row>
    <row r="1144" spans="1:14" x14ac:dyDescent="0.15">
      <c r="A1144" s="1">
        <v>41505</v>
      </c>
      <c r="B1144" s="2">
        <v>22463.7</v>
      </c>
      <c r="C1144" s="3">
        <v>-2.4011588912815993E-4</v>
      </c>
      <c r="D1144" s="3">
        <f t="shared" si="147"/>
        <v>-2.4029867913442993E-3</v>
      </c>
      <c r="E1144" s="3">
        <f t="shared" si="148"/>
        <v>1.5683555836539007</v>
      </c>
      <c r="F1144" s="2">
        <v>474.66</v>
      </c>
      <c r="G1144" s="3">
        <v>7.9506928887536127E-4</v>
      </c>
      <c r="H1144" s="3">
        <f t="shared" si="149"/>
        <v>4.9117161366813104E-3</v>
      </c>
      <c r="I1144" s="3">
        <f t="shared" si="150"/>
        <v>1.4154315599468883</v>
      </c>
      <c r="J1144" s="2">
        <v>3908.1205</v>
      </c>
      <c r="K1144" s="3">
        <v>-7.977686955380587E-4</v>
      </c>
      <c r="L1144" s="3">
        <f t="shared" si="151"/>
        <v>-6.5764744887782051E-3</v>
      </c>
      <c r="M1144" s="3">
        <f t="shared" si="152"/>
        <v>1.6345409527573829</v>
      </c>
      <c r="N1144" s="5">
        <f t="shared" si="153"/>
        <v>1.5498253710684442</v>
      </c>
    </row>
    <row r="1145" spans="1:14" x14ac:dyDescent="0.15">
      <c r="A1145" s="1">
        <v>41506</v>
      </c>
      <c r="B1145" s="2">
        <v>21970.29</v>
      </c>
      <c r="C1145" s="3">
        <v>-2.2215259892311343E-3</v>
      </c>
      <c r="D1145" s="3">
        <f t="shared" si="147"/>
        <v>-2.1964769828656892E-2</v>
      </c>
      <c r="E1145" s="3">
        <f t="shared" si="148"/>
        <v>1.5463908138252438</v>
      </c>
      <c r="F1145" s="2">
        <v>471.32</v>
      </c>
      <c r="G1145" s="3">
        <v>-1.1471767788590571E-3</v>
      </c>
      <c r="H1145" s="3">
        <f t="shared" si="149"/>
        <v>-7.0366156828046006E-3</v>
      </c>
      <c r="I1145" s="3">
        <f t="shared" si="150"/>
        <v>1.4083949442640837</v>
      </c>
      <c r="J1145" s="2">
        <v>3865.9863999999998</v>
      </c>
      <c r="K1145" s="3">
        <v>-1.312317375067884E-3</v>
      </c>
      <c r="L1145" s="3">
        <f t="shared" si="151"/>
        <v>-1.0781167059715845E-2</v>
      </c>
      <c r="M1145" s="3">
        <f t="shared" si="152"/>
        <v>1.6237597856976671</v>
      </c>
      <c r="N1145" s="5">
        <f t="shared" si="153"/>
        <v>1.5354364335229795</v>
      </c>
    </row>
    <row r="1146" spans="1:14" x14ac:dyDescent="0.15">
      <c r="A1146" s="1">
        <v>41507</v>
      </c>
      <c r="B1146" s="2">
        <v>21817.73</v>
      </c>
      <c r="C1146" s="3">
        <v>-6.9747853679699224E-4</v>
      </c>
      <c r="D1146" s="3">
        <f t="shared" si="147"/>
        <v>-6.9439229067982857E-3</v>
      </c>
      <c r="E1146" s="3">
        <f t="shared" si="148"/>
        <v>1.5394468909184456</v>
      </c>
      <c r="F1146" s="2">
        <v>471.7</v>
      </c>
      <c r="G1146" s="3">
        <v>1.3090911603945448E-4</v>
      </c>
      <c r="H1146" s="3">
        <f t="shared" si="149"/>
        <v>8.0624628702366855E-4</v>
      </c>
      <c r="I1146" s="3">
        <f t="shared" si="150"/>
        <v>1.4092011905511075</v>
      </c>
      <c r="J1146" s="2">
        <v>3888.1732999999999</v>
      </c>
      <c r="K1146" s="3">
        <v>6.9233088079234055E-4</v>
      </c>
      <c r="L1146" s="3">
        <f t="shared" si="151"/>
        <v>5.7390010477016036E-3</v>
      </c>
      <c r="M1146" s="3">
        <f t="shared" si="152"/>
        <v>1.6294987867453687</v>
      </c>
      <c r="N1146" s="5">
        <f t="shared" si="153"/>
        <v>1.5346732341488081</v>
      </c>
    </row>
    <row r="1147" spans="1:14" x14ac:dyDescent="0.15">
      <c r="A1147" s="1">
        <v>41508</v>
      </c>
      <c r="B1147" s="2">
        <v>21895.4</v>
      </c>
      <c r="C1147" s="3">
        <v>3.5557492269665052E-4</v>
      </c>
      <c r="D1147" s="3">
        <f t="shared" ref="D1147:D1210" si="155">($B1147-$B1146)/$B1146</f>
        <v>3.5599487206048426E-3</v>
      </c>
      <c r="E1147" s="3">
        <f t="shared" ref="E1147:E1210" si="156">E1146+($B1147-$B1146)/$B1146</f>
        <v>1.5430068396390504</v>
      </c>
      <c r="F1147" s="2">
        <v>470.58</v>
      </c>
      <c r="G1147" s="3">
        <v>-3.8628972709339656E-4</v>
      </c>
      <c r="H1147" s="3">
        <f t="shared" ref="H1147:H1210" si="157">($F1147-$F1146)/$F1146</f>
        <v>-2.3743905024380002E-3</v>
      </c>
      <c r="I1147" s="3">
        <f t="shared" ref="I1147:I1210" si="158">I1146+($F1147-$F1146)/$F1146</f>
        <v>1.4068268000486694</v>
      </c>
      <c r="J1147" s="2">
        <v>3907.5607</v>
      </c>
      <c r="K1147" s="3">
        <v>6.0138533104055322E-4</v>
      </c>
      <c r="L1147" s="3">
        <f t="shared" ref="L1147:L1210" si="159">($J1147-$J1146)/$J1146</f>
        <v>4.9862489411158888E-3</v>
      </c>
      <c r="M1147" s="3">
        <f t="shared" ref="M1147:M1210" si="160">M1146+($J1147-$J1146)/$J1146</f>
        <v>1.6344850356864846</v>
      </c>
      <c r="N1147" s="5">
        <f t="shared" si="153"/>
        <v>1.5371408255894723</v>
      </c>
    </row>
    <row r="1148" spans="1:14" x14ac:dyDescent="0.15">
      <c r="A1148" s="1">
        <v>41509</v>
      </c>
      <c r="B1148" s="2">
        <v>21863.51</v>
      </c>
      <c r="C1148" s="3">
        <v>-1.4586151141903359E-4</v>
      </c>
      <c r="D1148" s="3">
        <f t="shared" si="155"/>
        <v>-1.4564703088321316E-3</v>
      </c>
      <c r="E1148" s="3">
        <f t="shared" si="156"/>
        <v>1.5415503693302182</v>
      </c>
      <c r="F1148" s="2">
        <v>472.35</v>
      </c>
      <c r="G1148" s="3">
        <v>6.096833923103168E-4</v>
      </c>
      <c r="H1148" s="3">
        <f t="shared" si="157"/>
        <v>3.7613158230269854E-3</v>
      </c>
      <c r="I1148" s="3">
        <f t="shared" si="158"/>
        <v>1.4105881158716964</v>
      </c>
      <c r="J1148" s="2">
        <v>3904.3024999999998</v>
      </c>
      <c r="K1148" s="3">
        <v>-1.0086867504030338E-4</v>
      </c>
      <c r="L1148" s="3">
        <f t="shared" si="159"/>
        <v>-8.3381942089862235E-4</v>
      </c>
      <c r="M1148" s="3">
        <f t="shared" si="160"/>
        <v>1.6336512162655861</v>
      </c>
      <c r="N1148" s="5">
        <f t="shared" si="153"/>
        <v>1.537258206470657</v>
      </c>
    </row>
    <row r="1149" spans="1:14" x14ac:dyDescent="0.15">
      <c r="A1149" s="1">
        <v>41512</v>
      </c>
      <c r="B1149" s="2">
        <v>22005.32</v>
      </c>
      <c r="C1149" s="3">
        <v>6.4658262307109367E-4</v>
      </c>
      <c r="D1149" s="3">
        <f t="shared" si="155"/>
        <v>6.4861497536306528E-3</v>
      </c>
      <c r="E1149" s="3">
        <f t="shared" si="156"/>
        <v>1.5480365190838488</v>
      </c>
      <c r="F1149" s="2">
        <v>474.84</v>
      </c>
      <c r="G1149" s="3">
        <v>8.5310527655244712E-4</v>
      </c>
      <c r="H1149" s="3">
        <f t="shared" si="157"/>
        <v>5.271514766592468E-3</v>
      </c>
      <c r="I1149" s="3">
        <f t="shared" si="158"/>
        <v>1.4158596306382889</v>
      </c>
      <c r="J1149" s="2">
        <v>3953.1837999999998</v>
      </c>
      <c r="K1149" s="3">
        <v>1.5022595897830027E-3</v>
      </c>
      <c r="L1149" s="3">
        <f t="shared" si="159"/>
        <v>1.2519854698758616E-2</v>
      </c>
      <c r="M1149" s="3">
        <f t="shared" si="160"/>
        <v>1.6461710709643447</v>
      </c>
      <c r="N1149" s="5">
        <f t="shared" si="153"/>
        <v>1.5453974211164252</v>
      </c>
    </row>
    <row r="1150" spans="1:14" x14ac:dyDescent="0.15">
      <c r="A1150" s="1">
        <v>41513</v>
      </c>
      <c r="B1150" s="2">
        <v>21874.77</v>
      </c>
      <c r="C1150" s="3">
        <v>-5.9544393999766746E-4</v>
      </c>
      <c r="D1150" s="3">
        <f t="shared" si="155"/>
        <v>-5.9326562849347014E-3</v>
      </c>
      <c r="E1150" s="3">
        <f t="shared" si="156"/>
        <v>1.5421038627989141</v>
      </c>
      <c r="F1150" s="2">
        <v>472.3</v>
      </c>
      <c r="G1150" s="3">
        <v>-8.7103997668020502E-4</v>
      </c>
      <c r="H1150" s="3">
        <f t="shared" si="157"/>
        <v>-5.3491702468199051E-3</v>
      </c>
      <c r="I1150" s="3">
        <f t="shared" si="158"/>
        <v>1.4105104603914691</v>
      </c>
      <c r="J1150" s="2">
        <v>3913.1777999999999</v>
      </c>
      <c r="K1150" s="3">
        <v>-1.2296143501295731E-3</v>
      </c>
      <c r="L1150" s="3">
        <f t="shared" si="159"/>
        <v>-1.011994433448803E-2</v>
      </c>
      <c r="M1150" s="3">
        <f t="shared" si="160"/>
        <v>1.6360511266298567</v>
      </c>
      <c r="N1150" s="5">
        <f t="shared" si="153"/>
        <v>1.5382494269428237</v>
      </c>
    </row>
    <row r="1151" spans="1:14" x14ac:dyDescent="0.15">
      <c r="A1151" s="1">
        <v>41514</v>
      </c>
      <c r="B1151" s="2">
        <v>21524.65</v>
      </c>
      <c r="C1151" s="3">
        <v>-1.6172398682104596E-3</v>
      </c>
      <c r="D1151" s="3">
        <f t="shared" si="155"/>
        <v>-1.600565400230489E-2</v>
      </c>
      <c r="E1151" s="3">
        <f t="shared" si="156"/>
        <v>1.5260982087966093</v>
      </c>
      <c r="F1151" s="2">
        <v>474.5</v>
      </c>
      <c r="G1151" s="3">
        <v>7.5414538297098523E-4</v>
      </c>
      <c r="H1151" s="3">
        <f t="shared" si="157"/>
        <v>4.6580563201354831E-3</v>
      </c>
      <c r="I1151" s="3">
        <f t="shared" si="158"/>
        <v>1.4151685167116046</v>
      </c>
      <c r="J1151" s="2">
        <v>3879.0985999999998</v>
      </c>
      <c r="K1151" s="3">
        <v>-1.0585252787526321E-3</v>
      </c>
      <c r="L1151" s="3">
        <f t="shared" si="159"/>
        <v>-8.7088299437863854E-3</v>
      </c>
      <c r="M1151" s="3">
        <f t="shared" si="160"/>
        <v>1.6273422966860704</v>
      </c>
      <c r="N1151" s="5">
        <f t="shared" si="153"/>
        <v>1.5300555704430712</v>
      </c>
    </row>
    <row r="1152" spans="1:14" x14ac:dyDescent="0.15">
      <c r="A1152" s="1">
        <v>41515</v>
      </c>
      <c r="B1152" s="2">
        <v>21704.78</v>
      </c>
      <c r="C1152" s="3">
        <v>8.3460015791215157E-4</v>
      </c>
      <c r="D1152" s="3">
        <f t="shared" si="155"/>
        <v>8.3685449008461168E-3</v>
      </c>
      <c r="E1152" s="3">
        <f t="shared" si="156"/>
        <v>1.5344667536974554</v>
      </c>
      <c r="F1152" s="2">
        <v>472.99</v>
      </c>
      <c r="G1152" s="3">
        <v>-5.1750820057670658E-4</v>
      </c>
      <c r="H1152" s="3">
        <f t="shared" si="157"/>
        <v>-3.1822971548998756E-3</v>
      </c>
      <c r="I1152" s="3">
        <f t="shared" si="158"/>
        <v>1.4119862195567048</v>
      </c>
      <c r="J1152" s="2">
        <v>3879.8395</v>
      </c>
      <c r="K1152" s="3">
        <v>2.3111104140321542E-5</v>
      </c>
      <c r="L1152" s="3">
        <f t="shared" si="159"/>
        <v>1.9099798081962597E-4</v>
      </c>
      <c r="M1152" s="3">
        <f t="shared" si="160"/>
        <v>1.6275332946668901</v>
      </c>
      <c r="N1152" s="5">
        <f t="shared" si="153"/>
        <v>1.5327177669647181</v>
      </c>
    </row>
    <row r="1153" spans="1:14" x14ac:dyDescent="0.15">
      <c r="A1153" s="1">
        <v>41516</v>
      </c>
      <c r="B1153" s="2">
        <v>21731.37</v>
      </c>
      <c r="C1153" s="3">
        <v>1.2259795605052296E-4</v>
      </c>
      <c r="D1153" s="3">
        <f t="shared" si="155"/>
        <v>1.2250757667205171E-3</v>
      </c>
      <c r="E1153" s="3">
        <f t="shared" si="156"/>
        <v>1.5356918294641759</v>
      </c>
      <c r="F1153" s="2">
        <v>472.96</v>
      </c>
      <c r="G1153" s="3">
        <v>-1.0298455626299583E-5</v>
      </c>
      <c r="H1153" s="3">
        <f t="shared" si="157"/>
        <v>-6.3426288082262959E-5</v>
      </c>
      <c r="I1153" s="3">
        <f t="shared" si="158"/>
        <v>1.4119227932686225</v>
      </c>
      <c r="J1153" s="2">
        <v>3849.4645999999998</v>
      </c>
      <c r="K1153" s="3">
        <v>-9.520359560833716E-4</v>
      </c>
      <c r="L1153" s="3">
        <f t="shared" si="159"/>
        <v>-7.8289063246044718E-3</v>
      </c>
      <c r="M1153" s="3">
        <f t="shared" si="160"/>
        <v>1.6197043883422857</v>
      </c>
      <c r="N1153" s="5">
        <f t="shared" si="153"/>
        <v>1.5306452297576434</v>
      </c>
    </row>
    <row r="1154" spans="1:14" x14ac:dyDescent="0.15">
      <c r="A1154" s="1">
        <v>41519</v>
      </c>
      <c r="B1154" s="2">
        <v>22175.34</v>
      </c>
      <c r="C1154" s="3">
        <v>2.0210407886347786E-3</v>
      </c>
      <c r="D1154" s="3">
        <f t="shared" si="155"/>
        <v>2.0429913070367914E-2</v>
      </c>
      <c r="E1154" s="3">
        <f t="shared" si="156"/>
        <v>1.5561217425345439</v>
      </c>
      <c r="F1154" s="2">
        <f>F1153</f>
        <v>472.96</v>
      </c>
      <c r="G1154" s="3">
        <v>0</v>
      </c>
      <c r="H1154" s="3">
        <f t="shared" si="157"/>
        <v>0</v>
      </c>
      <c r="I1154" s="3">
        <f t="shared" si="158"/>
        <v>1.4119227932686225</v>
      </c>
      <c r="J1154" s="2">
        <v>3889.4706000000001</v>
      </c>
      <c r="K1154" s="3">
        <v>1.2507799043223807E-3</v>
      </c>
      <c r="L1154" s="3">
        <f t="shared" si="159"/>
        <v>1.0392614079371016E-2</v>
      </c>
      <c r="M1154" s="3">
        <f t="shared" si="160"/>
        <v>1.6300970024216568</v>
      </c>
      <c r="N1154" s="5">
        <f t="shared" si="153"/>
        <v>1.5424290471178184</v>
      </c>
    </row>
    <row r="1155" spans="1:14" x14ac:dyDescent="0.15">
      <c r="A1155" s="1">
        <v>41520</v>
      </c>
      <c r="B1155" s="2">
        <v>22394.58</v>
      </c>
      <c r="C1155" s="3">
        <v>9.8218257035159848E-4</v>
      </c>
      <c r="D1155" s="3">
        <f t="shared" si="155"/>
        <v>9.88665788213401E-3</v>
      </c>
      <c r="E1155" s="3">
        <f t="shared" si="156"/>
        <v>1.5660084004166779</v>
      </c>
      <c r="F1155" s="2">
        <v>472.46</v>
      </c>
      <c r="G1155" s="3">
        <v>-1.7176666323698563E-4</v>
      </c>
      <c r="H1155" s="3">
        <f t="shared" si="157"/>
        <v>-1.0571718538565629E-3</v>
      </c>
      <c r="I1155" s="3">
        <f t="shared" si="158"/>
        <v>1.4108656214147659</v>
      </c>
      <c r="J1155" s="2">
        <v>3879.0985999999998</v>
      </c>
      <c r="K1155" s="3">
        <v>-3.2314329585590083E-4</v>
      </c>
      <c r="L1155" s="3">
        <f t="shared" si="159"/>
        <v>-2.6666868236516041E-3</v>
      </c>
      <c r="M1155" s="3">
        <f t="shared" si="160"/>
        <v>1.6274303155980052</v>
      </c>
      <c r="N1155" s="5">
        <f t="shared" ref="N1155:N1218" si="161">SUM(PRODUCT(E1155,$B$3322),PRODUCT(I1155,$F$3322),PRODUCT(M1155,$J$3322))</f>
        <v>1.545338584667193</v>
      </c>
    </row>
    <row r="1156" spans="1:14" x14ac:dyDescent="0.15">
      <c r="A1156" s="1">
        <v>41521</v>
      </c>
      <c r="B1156" s="2">
        <v>22326.22</v>
      </c>
      <c r="C1156" s="3">
        <v>-3.0530659263663728E-4</v>
      </c>
      <c r="D1156" s="3">
        <f t="shared" si="155"/>
        <v>-3.052524316151523E-3</v>
      </c>
      <c r="E1156" s="3">
        <f t="shared" si="156"/>
        <v>1.5629558761005264</v>
      </c>
      <c r="F1156" s="2">
        <v>472.5</v>
      </c>
      <c r="G1156" s="3">
        <v>1.3747831966004826E-5</v>
      </c>
      <c r="H1156" s="3">
        <f t="shared" si="157"/>
        <v>8.4663251915549387E-5</v>
      </c>
      <c r="I1156" s="3">
        <f t="shared" si="158"/>
        <v>1.4109502846666815</v>
      </c>
      <c r="J1156" s="2">
        <v>3853.9097000000002</v>
      </c>
      <c r="K1156" s="3">
        <v>-7.890021902663255E-4</v>
      </c>
      <c r="L1156" s="3">
        <f t="shared" si="159"/>
        <v>-6.4934931017220469E-3</v>
      </c>
      <c r="M1156" s="3">
        <f t="shared" si="160"/>
        <v>1.6209368224962832</v>
      </c>
      <c r="N1156" s="5">
        <f t="shared" si="161"/>
        <v>1.5419853270621315</v>
      </c>
    </row>
    <row r="1157" spans="1:14" x14ac:dyDescent="0.15">
      <c r="A1157" s="1">
        <v>41522</v>
      </c>
      <c r="B1157" s="2">
        <v>22597.97</v>
      </c>
      <c r="C1157" s="3">
        <v>1.2067395642953933E-3</v>
      </c>
      <c r="D1157" s="3">
        <f t="shared" si="155"/>
        <v>1.2171787252835456E-2</v>
      </c>
      <c r="E1157" s="3">
        <f t="shared" si="156"/>
        <v>1.575127663353362</v>
      </c>
      <c r="F1157" s="2">
        <v>471.11</v>
      </c>
      <c r="G1157" s="3">
        <v>-4.7864998977869378E-4</v>
      </c>
      <c r="H1157" s="3">
        <f t="shared" si="157"/>
        <v>-2.941798941798913E-3</v>
      </c>
      <c r="I1157" s="3">
        <f t="shared" si="158"/>
        <v>1.4080084857248825</v>
      </c>
      <c r="J1157" s="2">
        <v>3827.9798999999998</v>
      </c>
      <c r="K1157" s="3">
        <v>-8.182837611360092E-4</v>
      </c>
      <c r="L1157" s="3">
        <f t="shared" si="159"/>
        <v>-6.7281804760501631E-3</v>
      </c>
      <c r="M1157" s="3">
        <f t="shared" si="160"/>
        <v>1.6142086420202331</v>
      </c>
      <c r="N1157" s="5">
        <f t="shared" si="161"/>
        <v>1.5440105559261807</v>
      </c>
    </row>
    <row r="1158" spans="1:14" x14ac:dyDescent="0.15">
      <c r="A1158" s="1">
        <v>41523</v>
      </c>
      <c r="B1158" s="2">
        <v>22621.22</v>
      </c>
      <c r="C1158" s="3">
        <v>1.0255920148392898E-4</v>
      </c>
      <c r="D1158" s="3">
        <f t="shared" si="155"/>
        <v>1.0288534766618417E-3</v>
      </c>
      <c r="E1158" s="3">
        <f t="shared" si="156"/>
        <v>1.5761565168300238</v>
      </c>
      <c r="F1158" s="2">
        <v>472.57</v>
      </c>
      <c r="G1158" s="3">
        <v>5.0246481202192907E-4</v>
      </c>
      <c r="H1158" s="3">
        <f t="shared" si="157"/>
        <v>3.0990639128865433E-3</v>
      </c>
      <c r="I1158" s="3">
        <f t="shared" si="158"/>
        <v>1.411107549637769</v>
      </c>
      <c r="J1158" s="2">
        <v>3841.3152</v>
      </c>
      <c r="K1158" s="3">
        <v>4.2134314363890374E-4</v>
      </c>
      <c r="L1158" s="3">
        <f t="shared" si="159"/>
        <v>3.4836389814899994E-3</v>
      </c>
      <c r="M1158" s="3">
        <f t="shared" si="160"/>
        <v>1.6176922810017231</v>
      </c>
      <c r="N1158" s="5">
        <f t="shared" si="161"/>
        <v>1.5463854323144761</v>
      </c>
    </row>
    <row r="1159" spans="1:14" x14ac:dyDescent="0.15">
      <c r="A1159" s="1">
        <v>41526</v>
      </c>
      <c r="B1159" s="2">
        <v>22750.65</v>
      </c>
      <c r="C1159" s="3">
        <v>5.6869160106556762E-4</v>
      </c>
      <c r="D1159" s="3">
        <f t="shared" si="155"/>
        <v>5.7216189047275207E-3</v>
      </c>
      <c r="E1159" s="3">
        <f t="shared" si="156"/>
        <v>1.5818781357347513</v>
      </c>
      <c r="F1159" s="2">
        <v>469.97</v>
      </c>
      <c r="G1159" s="3">
        <v>-8.9668749487144348E-4</v>
      </c>
      <c r="H1159" s="3">
        <f t="shared" si="157"/>
        <v>-5.5018304166577778E-3</v>
      </c>
      <c r="I1159" s="3">
        <f t="shared" si="158"/>
        <v>1.4056057192211111</v>
      </c>
      <c r="J1159" s="2">
        <v>3873.9126999999999</v>
      </c>
      <c r="K1159" s="3">
        <v>1.0227791275484049E-3</v>
      </c>
      <c r="L1159" s="3">
        <f t="shared" si="159"/>
        <v>8.4860258278205997E-3</v>
      </c>
      <c r="M1159" s="3">
        <f t="shared" si="160"/>
        <v>1.6261783068295437</v>
      </c>
      <c r="N1159" s="5">
        <f t="shared" si="161"/>
        <v>1.5500629674160185</v>
      </c>
    </row>
    <row r="1160" spans="1:14" x14ac:dyDescent="0.15">
      <c r="A1160" s="1">
        <v>41527</v>
      </c>
      <c r="B1160" s="2">
        <v>22976.65</v>
      </c>
      <c r="C1160" s="3">
        <v>9.8431949232329432E-4</v>
      </c>
      <c r="D1160" s="3">
        <f t="shared" si="155"/>
        <v>9.9337821117198837E-3</v>
      </c>
      <c r="E1160" s="3">
        <f t="shared" si="156"/>
        <v>1.5918119178464711</v>
      </c>
      <c r="F1160" s="2">
        <v>470.53</v>
      </c>
      <c r="G1160" s="3">
        <v>1.9351368455213514E-4</v>
      </c>
      <c r="H1160" s="3">
        <f t="shared" si="157"/>
        <v>1.1915654190691862E-3</v>
      </c>
      <c r="I1160" s="3">
        <f t="shared" si="158"/>
        <v>1.4067972846401804</v>
      </c>
      <c r="J1160" s="2">
        <v>3851.6871000000001</v>
      </c>
      <c r="K1160" s="3">
        <v>-6.9689728996043439E-4</v>
      </c>
      <c r="L1160" s="3">
        <f t="shared" si="159"/>
        <v>-5.7372485446044669E-3</v>
      </c>
      <c r="M1160" s="3">
        <f t="shared" si="160"/>
        <v>1.6204410582849391</v>
      </c>
      <c r="N1160" s="5">
        <f t="shared" si="161"/>
        <v>1.5525788488395467</v>
      </c>
    </row>
    <row r="1161" spans="1:14" x14ac:dyDescent="0.15">
      <c r="A1161" s="1">
        <v>41528</v>
      </c>
      <c r="B1161" s="2">
        <v>22937.14</v>
      </c>
      <c r="C1161" s="3">
        <v>-1.7141076722062678E-4</v>
      </c>
      <c r="D1161" s="3">
        <f t="shared" si="155"/>
        <v>-1.7195718261801452E-3</v>
      </c>
      <c r="E1161" s="3">
        <f t="shared" si="156"/>
        <v>1.5900923460202909</v>
      </c>
      <c r="F1161" s="2">
        <v>471.63</v>
      </c>
      <c r="G1161" s="3">
        <v>3.793026385508547E-4</v>
      </c>
      <c r="H1161" s="3">
        <f t="shared" si="157"/>
        <v>2.3377893014261001E-3</v>
      </c>
      <c r="I1161" s="3">
        <f t="shared" si="158"/>
        <v>1.4091350739416064</v>
      </c>
      <c r="J1161" s="2">
        <v>3856.1322</v>
      </c>
      <c r="K1161" s="3">
        <v>1.3968046854031209E-4</v>
      </c>
      <c r="L1161" s="3">
        <f t="shared" si="159"/>
        <v>1.1540657079854464E-3</v>
      </c>
      <c r="M1161" s="3">
        <f t="shared" si="160"/>
        <v>1.6215951239929245</v>
      </c>
      <c r="N1161" s="5">
        <f t="shared" si="161"/>
        <v>1.5528640819142319</v>
      </c>
    </row>
    <row r="1162" spans="1:14" x14ac:dyDescent="0.15">
      <c r="A1162" s="1">
        <v>41529</v>
      </c>
      <c r="B1162" s="2">
        <v>22953.72</v>
      </c>
      <c r="C1162" s="3">
        <v>7.1961664529398629E-5</v>
      </c>
      <c r="D1162" s="3">
        <f t="shared" si="155"/>
        <v>7.2284513239234476E-4</v>
      </c>
      <c r="E1162" s="3">
        <f t="shared" si="156"/>
        <v>1.5908151911526833</v>
      </c>
      <c r="F1162" s="2">
        <v>473.08</v>
      </c>
      <c r="G1162" s="3">
        <v>4.9839189528309282E-4</v>
      </c>
      <c r="H1162" s="3">
        <f t="shared" si="157"/>
        <v>3.0744439497063136E-3</v>
      </c>
      <c r="I1162" s="3">
        <f t="shared" si="158"/>
        <v>1.4122095178913128</v>
      </c>
      <c r="J1162" s="2">
        <v>3808.7177000000001</v>
      </c>
      <c r="K1162" s="3">
        <v>-1.5005479421273307E-3</v>
      </c>
      <c r="L1162" s="3">
        <f t="shared" si="159"/>
        <v>-1.2295869939313767E-2</v>
      </c>
      <c r="M1162" s="3">
        <f t="shared" si="160"/>
        <v>1.6092992540536106</v>
      </c>
      <c r="N1162" s="5">
        <f t="shared" si="161"/>
        <v>1.5499494727882692</v>
      </c>
    </row>
    <row r="1163" spans="1:14" x14ac:dyDescent="0.15">
      <c r="A1163" s="1">
        <v>41530</v>
      </c>
      <c r="B1163" s="2">
        <v>22915.279999999999</v>
      </c>
      <c r="C1163" s="3">
        <v>-1.6694736107924081E-4</v>
      </c>
      <c r="D1163" s="3">
        <f t="shared" si="155"/>
        <v>-1.6746740833295138E-3</v>
      </c>
      <c r="E1163" s="3">
        <f t="shared" si="156"/>
        <v>1.5891405170693538</v>
      </c>
      <c r="F1163" s="2">
        <v>470.6</v>
      </c>
      <c r="G1163" s="3">
        <v>-8.5408252359451024E-4</v>
      </c>
      <c r="H1163" s="3">
        <f t="shared" si="157"/>
        <v>-5.2422423268790935E-3</v>
      </c>
      <c r="I1163" s="3">
        <f t="shared" si="158"/>
        <v>1.4069672755644336</v>
      </c>
      <c r="J1163" s="2">
        <v>3799.8274999999999</v>
      </c>
      <c r="K1163" s="3">
        <v>-2.8351107521440834E-4</v>
      </c>
      <c r="L1163" s="3">
        <f t="shared" si="159"/>
        <v>-2.3341714194255658E-3</v>
      </c>
      <c r="M1163" s="3">
        <f t="shared" si="160"/>
        <v>1.606965082634185</v>
      </c>
      <c r="N1163" s="5">
        <f t="shared" si="161"/>
        <v>1.5471223000464573</v>
      </c>
    </row>
    <row r="1164" spans="1:14" x14ac:dyDescent="0.15">
      <c r="A1164" s="1">
        <v>41533</v>
      </c>
      <c r="B1164" s="2">
        <v>23252.41</v>
      </c>
      <c r="C1164" s="3">
        <v>1.4526166003567091E-3</v>
      </c>
      <c r="D1164" s="3">
        <f t="shared" si="155"/>
        <v>1.4712017483530685E-2</v>
      </c>
      <c r="E1164" s="3">
        <f t="shared" si="156"/>
        <v>1.6038525345528845</v>
      </c>
      <c r="F1164" s="2">
        <v>470.47</v>
      </c>
      <c r="G1164" s="3">
        <v>-4.4896535519817101E-5</v>
      </c>
      <c r="H1164" s="3">
        <f t="shared" si="157"/>
        <v>-2.7624309392264225E-4</v>
      </c>
      <c r="I1164" s="3">
        <f t="shared" si="158"/>
        <v>1.4066910324705109</v>
      </c>
      <c r="J1164" s="2">
        <v>3791.6781999999998</v>
      </c>
      <c r="K1164" s="3">
        <v>-2.605347210958879E-4</v>
      </c>
      <c r="L1164" s="3">
        <f t="shared" si="159"/>
        <v>-2.1446499874007542E-3</v>
      </c>
      <c r="M1164" s="3">
        <f t="shared" si="160"/>
        <v>1.6048204326467843</v>
      </c>
      <c r="N1164" s="5">
        <f t="shared" si="161"/>
        <v>1.5523885080857922</v>
      </c>
    </row>
    <row r="1165" spans="1:14" x14ac:dyDescent="0.15">
      <c r="A1165" s="1">
        <v>41534</v>
      </c>
      <c r="B1165" s="2">
        <v>23180.52</v>
      </c>
      <c r="C1165" s="3">
        <v>-3.0807789999528465E-4</v>
      </c>
      <c r="D1165" s="3">
        <f t="shared" si="155"/>
        <v>-3.0917225354274856E-3</v>
      </c>
      <c r="E1165" s="3">
        <f t="shared" si="156"/>
        <v>1.600760812017457</v>
      </c>
      <c r="F1165" s="2">
        <v>469.88</v>
      </c>
      <c r="G1165" s="3">
        <v>-2.0395883016770564E-4</v>
      </c>
      <c r="H1165" s="3">
        <f t="shared" si="157"/>
        <v>-1.2540650838523855E-3</v>
      </c>
      <c r="I1165" s="3">
        <f t="shared" si="158"/>
        <v>1.4054369673866585</v>
      </c>
      <c r="J1165" s="2">
        <v>3812.422</v>
      </c>
      <c r="K1165" s="3">
        <v>6.61648263122847E-4</v>
      </c>
      <c r="L1165" s="3">
        <f t="shared" si="159"/>
        <v>5.4708756666112099E-3</v>
      </c>
      <c r="M1165" s="3">
        <f t="shared" si="160"/>
        <v>1.6102913083133956</v>
      </c>
      <c r="N1165" s="5">
        <f t="shared" si="161"/>
        <v>1.552578018273123</v>
      </c>
    </row>
    <row r="1166" spans="1:14" x14ac:dyDescent="0.15">
      <c r="A1166" s="1">
        <v>41535</v>
      </c>
      <c r="B1166" s="2">
        <v>23117.45</v>
      </c>
      <c r="C1166" s="3">
        <v>-2.7114193675371732E-4</v>
      </c>
      <c r="D1166" s="3">
        <f t="shared" si="155"/>
        <v>-2.720819032532476E-3</v>
      </c>
      <c r="E1166" s="3">
        <f t="shared" si="156"/>
        <v>1.5980399929849245</v>
      </c>
      <c r="F1166" s="2">
        <v>468.79</v>
      </c>
      <c r="G1166" s="3">
        <v>-3.7762235480899646E-4</v>
      </c>
      <c r="H1166" s="3">
        <f t="shared" si="157"/>
        <v>-2.319741210521782E-3</v>
      </c>
      <c r="I1166" s="3">
        <f t="shared" si="158"/>
        <v>1.4031172261761367</v>
      </c>
      <c r="J1166" s="2">
        <v>3828.7206999999999</v>
      </c>
      <c r="K1166" s="3">
        <v>5.170782924056453E-4</v>
      </c>
      <c r="L1166" s="3">
        <f t="shared" si="159"/>
        <v>4.2751563179521642E-3</v>
      </c>
      <c r="M1166" s="3">
        <f t="shared" si="160"/>
        <v>1.6145664646313478</v>
      </c>
      <c r="N1166" s="5">
        <f t="shared" si="161"/>
        <v>1.5522491072045033</v>
      </c>
    </row>
    <row r="1167" spans="1:14" x14ac:dyDescent="0.15">
      <c r="A1167" s="1">
        <v>41536</v>
      </c>
      <c r="B1167" s="2">
        <v>23502.51</v>
      </c>
      <c r="C1167" s="3">
        <v>1.6413021388634941E-3</v>
      </c>
      <c r="D1167" s="3">
        <f t="shared" si="155"/>
        <v>1.6656681424637998E-2</v>
      </c>
      <c r="E1167" s="3">
        <f t="shared" si="156"/>
        <v>1.6146966744095625</v>
      </c>
      <c r="F1167" s="2">
        <v>471.14</v>
      </c>
      <c r="G1167" s="3">
        <v>8.1238937959905938E-4</v>
      </c>
      <c r="H1167" s="3">
        <f t="shared" si="157"/>
        <v>5.0129055653916803E-3</v>
      </c>
      <c r="I1167" s="3">
        <f t="shared" si="158"/>
        <v>1.4081301317415282</v>
      </c>
      <c r="J1167" s="2">
        <f t="shared" ref="J1167:J1168" si="162">J1166</f>
        <v>3828.7206999999999</v>
      </c>
      <c r="K1167" s="3">
        <v>0</v>
      </c>
      <c r="L1167" s="3">
        <f t="shared" si="159"/>
        <v>0</v>
      </c>
      <c r="M1167" s="3">
        <f t="shared" si="160"/>
        <v>1.6145664646313478</v>
      </c>
      <c r="N1167" s="5">
        <f t="shared" si="161"/>
        <v>1.5604037023507586</v>
      </c>
    </row>
    <row r="1168" spans="1:14" x14ac:dyDescent="0.15">
      <c r="A1168" s="1">
        <v>41537</v>
      </c>
      <c r="B1168" s="2">
        <f>B1167</f>
        <v>23502.51</v>
      </c>
      <c r="C1168" s="3">
        <v>0</v>
      </c>
      <c r="D1168" s="3">
        <f t="shared" si="155"/>
        <v>0</v>
      </c>
      <c r="E1168" s="3">
        <f t="shared" si="156"/>
        <v>1.6146966744095625</v>
      </c>
      <c r="F1168" s="2">
        <v>470.93</v>
      </c>
      <c r="G1168" s="3">
        <v>-7.2436684996935743E-5</v>
      </c>
      <c r="H1168" s="3">
        <f t="shared" si="157"/>
        <v>-4.4572738464146439E-4</v>
      </c>
      <c r="I1168" s="3">
        <f t="shared" si="158"/>
        <v>1.4076844043568868</v>
      </c>
      <c r="J1168" s="2">
        <f t="shared" si="162"/>
        <v>3828.7206999999999</v>
      </c>
      <c r="K1168" s="3">
        <v>0</v>
      </c>
      <c r="L1168" s="3">
        <f t="shared" si="159"/>
        <v>0</v>
      </c>
      <c r="M1168" s="3">
        <f t="shared" si="160"/>
        <v>1.6145664646313478</v>
      </c>
      <c r="N1168" s="5">
        <f t="shared" si="161"/>
        <v>1.5602866413064309</v>
      </c>
    </row>
    <row r="1169" spans="1:14" x14ac:dyDescent="0.15">
      <c r="A1169" s="1">
        <v>41540</v>
      </c>
      <c r="B1169" s="2">
        <v>23371.54</v>
      </c>
      <c r="C1169" s="3">
        <v>-5.5552527451042141E-4</v>
      </c>
      <c r="D1169" s="3">
        <f t="shared" si="155"/>
        <v>-5.5725962886516182E-3</v>
      </c>
      <c r="E1169" s="3">
        <f t="shared" si="156"/>
        <v>1.6091240781209109</v>
      </c>
      <c r="F1169" s="2">
        <v>469.67</v>
      </c>
      <c r="G1169" s="3">
        <v>-4.3548916972579831E-4</v>
      </c>
      <c r="H1169" s="3">
        <f t="shared" si="157"/>
        <v>-2.6755568768181913E-3</v>
      </c>
      <c r="I1169" s="3">
        <f t="shared" si="158"/>
        <v>1.4050088474800686</v>
      </c>
      <c r="J1169" s="2">
        <v>3856.8730999999998</v>
      </c>
      <c r="K1169" s="3">
        <v>8.8718759234083188E-4</v>
      </c>
      <c r="L1169" s="3">
        <f t="shared" si="159"/>
        <v>7.3529521231464976E-3</v>
      </c>
      <c r="M1169" s="3">
        <f t="shared" si="160"/>
        <v>1.6219194167544944</v>
      </c>
      <c r="N1169" s="5">
        <f t="shared" si="161"/>
        <v>1.5596994944400298</v>
      </c>
    </row>
    <row r="1170" spans="1:14" x14ac:dyDescent="0.15">
      <c r="A1170" s="1">
        <v>41541</v>
      </c>
      <c r="B1170" s="2">
        <v>23179.040000000001</v>
      </c>
      <c r="C1170" s="3">
        <v>-8.2286516183937793E-4</v>
      </c>
      <c r="D1170" s="3">
        <f t="shared" si="155"/>
        <v>-8.2365132977972356E-3</v>
      </c>
      <c r="E1170" s="3">
        <f t="shared" si="156"/>
        <v>1.6008875648231136</v>
      </c>
      <c r="F1170" s="2">
        <v>469.45</v>
      </c>
      <c r="G1170" s="3">
        <v>-7.6163379055913931E-5</v>
      </c>
      <c r="H1170" s="3">
        <f t="shared" si="157"/>
        <v>-4.6841399280351582E-4</v>
      </c>
      <c r="I1170" s="3">
        <f t="shared" si="158"/>
        <v>1.4045404334872651</v>
      </c>
      <c r="J1170" s="2">
        <v>3833.9067</v>
      </c>
      <c r="K1170" s="3">
        <v>-7.2379167475788845E-4</v>
      </c>
      <c r="L1170" s="3">
        <f t="shared" si="159"/>
        <v>-5.9546683037094983E-3</v>
      </c>
      <c r="M1170" s="3">
        <f t="shared" si="160"/>
        <v>1.6159647484507849</v>
      </c>
      <c r="N1170" s="5">
        <f t="shared" si="161"/>
        <v>1.5542489121882062</v>
      </c>
    </row>
    <row r="1171" spans="1:14" x14ac:dyDescent="0.15">
      <c r="A1171" s="1">
        <v>41542</v>
      </c>
      <c r="B1171" s="2">
        <v>23209.63</v>
      </c>
      <c r="C1171" s="3">
        <v>1.3119920357712939E-4</v>
      </c>
      <c r="D1171" s="3">
        <f t="shared" si="155"/>
        <v>1.3197267876495378E-3</v>
      </c>
      <c r="E1171" s="3">
        <f t="shared" si="156"/>
        <v>1.602207291610763</v>
      </c>
      <c r="F1171" s="2">
        <v>468.89</v>
      </c>
      <c r="G1171" s="3">
        <v>-1.940692502611517E-4</v>
      </c>
      <c r="H1171" s="3">
        <f t="shared" si="157"/>
        <v>-1.1928852912983328E-3</v>
      </c>
      <c r="I1171" s="3">
        <f t="shared" si="158"/>
        <v>1.4033475481959667</v>
      </c>
      <c r="J1171" s="2">
        <v>3834.6475</v>
      </c>
      <c r="K1171" s="3">
        <v>2.3413538832788221E-5</v>
      </c>
      <c r="L1171" s="3">
        <f t="shared" si="159"/>
        <v>1.9322327275205617E-4</v>
      </c>
      <c r="M1171" s="3">
        <f t="shared" si="160"/>
        <v>1.6161579717235368</v>
      </c>
      <c r="N1171" s="5">
        <f t="shared" si="161"/>
        <v>1.554540565778562</v>
      </c>
    </row>
    <row r="1172" spans="1:14" x14ac:dyDescent="0.15">
      <c r="A1172" s="1">
        <v>41543</v>
      </c>
      <c r="B1172" s="2">
        <v>23125.03</v>
      </c>
      <c r="C1172" s="3">
        <v>-3.6340110157483693E-4</v>
      </c>
      <c r="D1172" s="3">
        <f t="shared" si="155"/>
        <v>-3.6450387188422298E-3</v>
      </c>
      <c r="E1172" s="3">
        <f t="shared" si="156"/>
        <v>1.5985622528919208</v>
      </c>
      <c r="F1172" s="2">
        <v>470.57</v>
      </c>
      <c r="G1172" s="3">
        <v>5.8117624629507264E-4</v>
      </c>
      <c r="H1172" s="3">
        <f t="shared" si="157"/>
        <v>3.5829298982703981E-3</v>
      </c>
      <c r="I1172" s="3">
        <f t="shared" si="158"/>
        <v>1.4069304780942371</v>
      </c>
      <c r="J1172" s="2">
        <v>3873.1718000000001</v>
      </c>
      <c r="K1172" s="3">
        <v>1.2099310995247134E-3</v>
      </c>
      <c r="L1172" s="3">
        <f t="shared" si="159"/>
        <v>1.0046373232480962E-2</v>
      </c>
      <c r="M1172" s="3">
        <f t="shared" si="160"/>
        <v>1.6262043449560177</v>
      </c>
      <c r="N1172" s="5">
        <f t="shared" si="161"/>
        <v>1.5572687209107035</v>
      </c>
    </row>
    <row r="1173" spans="1:14" x14ac:dyDescent="0.15">
      <c r="A1173" s="1">
        <v>41544</v>
      </c>
      <c r="B1173" s="2">
        <v>23207.040000000001</v>
      </c>
      <c r="C1173" s="3">
        <v>3.5217130203381823E-4</v>
      </c>
      <c r="D1173" s="3">
        <f t="shared" si="155"/>
        <v>3.5463737776773498E-3</v>
      </c>
      <c r="E1173" s="3">
        <f t="shared" si="156"/>
        <v>1.6021086266695981</v>
      </c>
      <c r="F1173" s="2">
        <v>470.61</v>
      </c>
      <c r="G1173" s="3">
        <v>1.3812036193076897E-5</v>
      </c>
      <c r="H1173" s="3">
        <f t="shared" si="157"/>
        <v>8.5003293877681249E-5</v>
      </c>
      <c r="I1173" s="3">
        <f t="shared" si="158"/>
        <v>1.4070154813881148</v>
      </c>
      <c r="J1173" s="2">
        <v>3878.3578000000002</v>
      </c>
      <c r="K1173" s="3">
        <v>1.6193048926885096E-4</v>
      </c>
      <c r="L1173" s="3">
        <f t="shared" si="159"/>
        <v>1.3389542906411095E-3</v>
      </c>
      <c r="M1173" s="3">
        <f t="shared" si="160"/>
        <v>1.6275432992466587</v>
      </c>
      <c r="N1173" s="5">
        <f t="shared" si="161"/>
        <v>1.5591845618844999</v>
      </c>
    </row>
    <row r="1174" spans="1:14" x14ac:dyDescent="0.15">
      <c r="A1174" s="1">
        <v>41547</v>
      </c>
      <c r="B1174" s="2">
        <v>22859.86</v>
      </c>
      <c r="C1174" s="3">
        <v>-1.5017375554914961E-3</v>
      </c>
      <c r="D1174" s="3">
        <f t="shared" si="155"/>
        <v>-1.4960115551143113E-2</v>
      </c>
      <c r="E1174" s="3">
        <f t="shared" si="156"/>
        <v>1.5871485111184549</v>
      </c>
      <c r="F1174" s="2">
        <v>467.57</v>
      </c>
      <c r="G1174" s="3">
        <v>-1.0541852243985044E-3</v>
      </c>
      <c r="H1174" s="3">
        <f t="shared" si="157"/>
        <v>-6.4597012388177477E-3</v>
      </c>
      <c r="I1174" s="3">
        <f t="shared" si="158"/>
        <v>1.4005557801492972</v>
      </c>
      <c r="J1174" s="2">
        <v>3911.6961000000001</v>
      </c>
      <c r="K1174" s="3">
        <v>1.034759629592451E-3</v>
      </c>
      <c r="L1174" s="3">
        <f t="shared" si="159"/>
        <v>8.5959835887240432E-3</v>
      </c>
      <c r="M1174" s="3">
        <f t="shared" si="160"/>
        <v>1.6361392828353827</v>
      </c>
      <c r="N1174" s="5">
        <f t="shared" si="161"/>
        <v>1.5541560081411143</v>
      </c>
    </row>
    <row r="1175" spans="1:14" x14ac:dyDescent="0.15">
      <c r="A1175" s="1">
        <v>41548</v>
      </c>
      <c r="B1175" s="2">
        <f>B1174</f>
        <v>22859.86</v>
      </c>
      <c r="C1175" s="3">
        <v>0</v>
      </c>
      <c r="D1175" s="3">
        <f t="shared" si="155"/>
        <v>0</v>
      </c>
      <c r="E1175" s="3">
        <f t="shared" si="156"/>
        <v>1.5871485111184549</v>
      </c>
      <c r="F1175" s="2">
        <v>467.99</v>
      </c>
      <c r="G1175" s="3">
        <v>1.4603005250391339E-4</v>
      </c>
      <c r="H1175" s="3">
        <f t="shared" si="157"/>
        <v>8.9826122291852752E-4</v>
      </c>
      <c r="I1175" s="3">
        <f t="shared" si="158"/>
        <v>1.4014540413722156</v>
      </c>
      <c r="J1175" s="2">
        <f t="shared" ref="J1175:J1179" si="163">J1174</f>
        <v>3911.6961000000001</v>
      </c>
      <c r="K1175" s="3">
        <v>0</v>
      </c>
      <c r="L1175" s="3">
        <f t="shared" si="159"/>
        <v>0</v>
      </c>
      <c r="M1175" s="3">
        <f t="shared" si="160"/>
        <v>1.6361392828353827</v>
      </c>
      <c r="N1175" s="5">
        <f t="shared" si="161"/>
        <v>1.5543919178035162</v>
      </c>
    </row>
    <row r="1176" spans="1:14" x14ac:dyDescent="0.15">
      <c r="A1176" s="1">
        <v>41549</v>
      </c>
      <c r="B1176" s="2">
        <v>22984.48</v>
      </c>
      <c r="C1176" s="3">
        <v>5.4136232169675917E-4</v>
      </c>
      <c r="D1176" s="3">
        <f t="shared" si="155"/>
        <v>5.4514769556768495E-3</v>
      </c>
      <c r="E1176" s="3">
        <f t="shared" si="156"/>
        <v>1.5925999880741317</v>
      </c>
      <c r="F1176" s="2">
        <v>466.77</v>
      </c>
      <c r="G1176" s="3">
        <v>-4.2472609178141146E-4</v>
      </c>
      <c r="H1176" s="3">
        <f t="shared" si="157"/>
        <v>-2.6068933096861624E-3</v>
      </c>
      <c r="I1176" s="3">
        <f t="shared" si="158"/>
        <v>1.3988471480625295</v>
      </c>
      <c r="J1176" s="2">
        <f t="shared" si="163"/>
        <v>3911.6961000000001</v>
      </c>
      <c r="K1176" s="3">
        <v>0</v>
      </c>
      <c r="L1176" s="3">
        <f t="shared" si="159"/>
        <v>0</v>
      </c>
      <c r="M1176" s="3">
        <f t="shared" si="160"/>
        <v>1.6361392828353827</v>
      </c>
      <c r="N1176" s="5">
        <f t="shared" si="161"/>
        <v>1.5559452636572009</v>
      </c>
    </row>
    <row r="1177" spans="1:14" x14ac:dyDescent="0.15">
      <c r="A1177" s="1">
        <v>41550</v>
      </c>
      <c r="B1177" s="2">
        <v>23214.400000000001</v>
      </c>
      <c r="C1177" s="3">
        <v>9.9015592623670576E-4</v>
      </c>
      <c r="D1177" s="3">
        <f t="shared" si="155"/>
        <v>1.0003271772952961E-2</v>
      </c>
      <c r="E1177" s="3">
        <f t="shared" si="156"/>
        <v>1.6026032598470847</v>
      </c>
      <c r="F1177" s="2">
        <v>466.86</v>
      </c>
      <c r="G1177" s="3">
        <v>3.1369173253562075E-5</v>
      </c>
      <c r="H1177" s="3">
        <f t="shared" si="157"/>
        <v>1.9281444822938885E-4</v>
      </c>
      <c r="I1177" s="3">
        <f t="shared" si="158"/>
        <v>1.399039962510759</v>
      </c>
      <c r="J1177" s="2">
        <f t="shared" si="163"/>
        <v>3911.6961000000001</v>
      </c>
      <c r="K1177" s="3">
        <v>0</v>
      </c>
      <c r="L1177" s="3">
        <f t="shared" si="159"/>
        <v>0</v>
      </c>
      <c r="M1177" s="3">
        <f t="shared" si="160"/>
        <v>1.6361392828353827</v>
      </c>
      <c r="N1177" s="5">
        <f t="shared" si="161"/>
        <v>1.5601025408107518</v>
      </c>
    </row>
    <row r="1178" spans="1:14" x14ac:dyDescent="0.15">
      <c r="A1178" s="1">
        <v>41551</v>
      </c>
      <c r="B1178" s="2">
        <v>23138.54</v>
      </c>
      <c r="C1178" s="3">
        <v>-3.2571073622153691E-4</v>
      </c>
      <c r="D1178" s="3">
        <f t="shared" si="155"/>
        <v>-3.2677992969881013E-3</v>
      </c>
      <c r="E1178" s="3">
        <f t="shared" si="156"/>
        <v>1.5993354605500967</v>
      </c>
      <c r="F1178" s="2">
        <v>467.06</v>
      </c>
      <c r="G1178" s="3">
        <v>6.9682772658024382E-5</v>
      </c>
      <c r="H1178" s="3">
        <f t="shared" si="157"/>
        <v>4.2839395107738645E-4</v>
      </c>
      <c r="I1178" s="3">
        <f t="shared" si="158"/>
        <v>1.3994683564618364</v>
      </c>
      <c r="J1178" s="2">
        <f t="shared" si="163"/>
        <v>3911.6961000000001</v>
      </c>
      <c r="K1178" s="3">
        <v>0</v>
      </c>
      <c r="L1178" s="3">
        <f t="shared" si="159"/>
        <v>0</v>
      </c>
      <c r="M1178" s="3">
        <f t="shared" si="160"/>
        <v>1.6361392828353827</v>
      </c>
      <c r="N1178" s="5">
        <f t="shared" si="161"/>
        <v>1.5588735214849097</v>
      </c>
    </row>
    <row r="1179" spans="1:14" x14ac:dyDescent="0.15">
      <c r="A1179" s="1">
        <v>41554</v>
      </c>
      <c r="B1179" s="2">
        <v>22973.95</v>
      </c>
      <c r="C1179" s="3">
        <v>-7.1087209554306302E-4</v>
      </c>
      <c r="D1179" s="3">
        <f t="shared" si="155"/>
        <v>-7.1132405069637122E-3</v>
      </c>
      <c r="E1179" s="3">
        <f t="shared" si="156"/>
        <v>1.5922222200431331</v>
      </c>
      <c r="F1179" s="2">
        <v>465.16</v>
      </c>
      <c r="G1179" s="3">
        <v>-6.6363456803893292E-4</v>
      </c>
      <c r="H1179" s="3">
        <f t="shared" si="157"/>
        <v>-4.067999828715748E-3</v>
      </c>
      <c r="I1179" s="3">
        <f t="shared" si="158"/>
        <v>1.3954003566331208</v>
      </c>
      <c r="J1179" s="2">
        <f t="shared" si="163"/>
        <v>3911.6961000000001</v>
      </c>
      <c r="K1179" s="3">
        <v>0</v>
      </c>
      <c r="L1179" s="3">
        <f t="shared" si="159"/>
        <v>0</v>
      </c>
      <c r="M1179" s="3">
        <f t="shared" si="160"/>
        <v>1.6361392828353827</v>
      </c>
      <c r="N1179" s="5">
        <f t="shared" si="161"/>
        <v>1.5548849505117137</v>
      </c>
    </row>
    <row r="1180" spans="1:14" x14ac:dyDescent="0.15">
      <c r="A1180" s="1">
        <v>41555</v>
      </c>
      <c r="B1180" s="2">
        <v>23178.85</v>
      </c>
      <c r="C1180" s="3">
        <v>8.8342091045880025E-4</v>
      </c>
      <c r="D1180" s="3">
        <f t="shared" si="155"/>
        <v>8.9187971593913031E-3</v>
      </c>
      <c r="E1180" s="3">
        <f t="shared" si="156"/>
        <v>1.6011410172025244</v>
      </c>
      <c r="F1180" s="2">
        <v>464.57</v>
      </c>
      <c r="G1180" s="3">
        <v>-2.066703549736745E-4</v>
      </c>
      <c r="H1180" s="3">
        <f t="shared" si="157"/>
        <v>-1.2683807722074808E-3</v>
      </c>
      <c r="I1180" s="3">
        <f t="shared" si="158"/>
        <v>1.3941319758609132</v>
      </c>
      <c r="J1180" s="2">
        <v>3890.9522999999999</v>
      </c>
      <c r="K1180" s="3">
        <v>-6.4322127062306381E-4</v>
      </c>
      <c r="L1180" s="3">
        <f t="shared" si="159"/>
        <v>-5.3030193219765183E-3</v>
      </c>
      <c r="M1180" s="3">
        <f t="shared" si="160"/>
        <v>1.6308362635134062</v>
      </c>
      <c r="N1180" s="5">
        <f t="shared" si="161"/>
        <v>1.5564800208566267</v>
      </c>
    </row>
    <row r="1181" spans="1:14" x14ac:dyDescent="0.15">
      <c r="A1181" s="1">
        <v>41556</v>
      </c>
      <c r="B1181" s="2">
        <v>23033.97</v>
      </c>
      <c r="C1181" s="3">
        <v>-6.2422235526019324E-4</v>
      </c>
      <c r="D1181" s="3">
        <f t="shared" si="155"/>
        <v>-6.2505258026173596E-3</v>
      </c>
      <c r="E1181" s="3">
        <f t="shared" si="156"/>
        <v>1.5948904913999071</v>
      </c>
      <c r="F1181" s="2">
        <v>464.38</v>
      </c>
      <c r="G1181" s="3">
        <v>-6.6615172648389466E-5</v>
      </c>
      <c r="H1181" s="3">
        <f t="shared" si="157"/>
        <v>-4.0898034741803762E-4</v>
      </c>
      <c r="I1181" s="3">
        <f t="shared" si="158"/>
        <v>1.3937229955134951</v>
      </c>
      <c r="J1181" s="2">
        <v>3840.5744</v>
      </c>
      <c r="K1181" s="3">
        <v>-1.5789895187894507E-3</v>
      </c>
      <c r="L1181" s="3">
        <f t="shared" si="159"/>
        <v>-1.2947447338277561E-2</v>
      </c>
      <c r="M1181" s="3">
        <f t="shared" si="160"/>
        <v>1.6178888161751286</v>
      </c>
      <c r="N1181" s="5">
        <f t="shared" si="161"/>
        <v>1.5495748256149007</v>
      </c>
    </row>
    <row r="1182" spans="1:14" x14ac:dyDescent="0.15">
      <c r="A1182" s="1">
        <v>41557</v>
      </c>
      <c r="B1182" s="2">
        <v>22951.3</v>
      </c>
      <c r="C1182" s="3">
        <v>-3.5807753624026144E-4</v>
      </c>
      <c r="D1182" s="3">
        <f t="shared" si="155"/>
        <v>-3.589046959772974E-3</v>
      </c>
      <c r="E1182" s="3">
        <f t="shared" si="156"/>
        <v>1.5913014444401341</v>
      </c>
      <c r="F1182" s="2">
        <v>465.36</v>
      </c>
      <c r="G1182" s="3">
        <v>3.431844029496409E-4</v>
      </c>
      <c r="H1182" s="3">
        <f t="shared" si="157"/>
        <v>2.1103406692795086E-3</v>
      </c>
      <c r="I1182" s="3">
        <f t="shared" si="158"/>
        <v>1.3958333361827746</v>
      </c>
      <c r="J1182" s="2">
        <v>3819.8305</v>
      </c>
      <c r="K1182" s="3">
        <v>-6.5663363639276845E-4</v>
      </c>
      <c r="L1182" s="3">
        <f t="shared" si="159"/>
        <v>-5.4012493547839976E-3</v>
      </c>
      <c r="M1182" s="3">
        <f t="shared" si="160"/>
        <v>1.6124875668203447</v>
      </c>
      <c r="N1182" s="5">
        <f t="shared" si="161"/>
        <v>1.5468903020344564</v>
      </c>
    </row>
    <row r="1183" spans="1:14" x14ac:dyDescent="0.15">
      <c r="A1183" s="1">
        <v>41558</v>
      </c>
      <c r="B1183" s="2">
        <v>23218.32</v>
      </c>
      <c r="C1183" s="3">
        <v>1.150640724799211E-3</v>
      </c>
      <c r="D1183" s="3">
        <f t="shared" si="155"/>
        <v>1.1634199369970347E-2</v>
      </c>
      <c r="E1183" s="3">
        <f t="shared" si="156"/>
        <v>1.6029356438101046</v>
      </c>
      <c r="F1183" s="2">
        <v>465.49</v>
      </c>
      <c r="G1183" s="3">
        <v>4.5468091598832481E-5</v>
      </c>
      <c r="H1183" s="3">
        <f t="shared" si="157"/>
        <v>2.7935361870378941E-4</v>
      </c>
      <c r="I1183" s="3">
        <f t="shared" si="158"/>
        <v>1.3961126898014784</v>
      </c>
      <c r="J1183" s="2">
        <v>3836.8701000000001</v>
      </c>
      <c r="K1183" s="3">
        <v>5.3934608266868376E-4</v>
      </c>
      <c r="L1183" s="3">
        <f t="shared" si="159"/>
        <v>4.4608262068173091E-3</v>
      </c>
      <c r="M1183" s="3">
        <f t="shared" si="160"/>
        <v>1.616948393027162</v>
      </c>
      <c r="N1183" s="5">
        <f t="shared" si="161"/>
        <v>1.5531978327732467</v>
      </c>
    </row>
    <row r="1184" spans="1:14" x14ac:dyDescent="0.15">
      <c r="A1184" s="1">
        <v>41561</v>
      </c>
      <c r="B1184" s="2">
        <f>B1183</f>
        <v>23218.32</v>
      </c>
      <c r="C1184" s="3">
        <v>0</v>
      </c>
      <c r="D1184" s="3">
        <f t="shared" si="155"/>
        <v>0</v>
      </c>
      <c r="E1184" s="3">
        <f t="shared" si="156"/>
        <v>1.6029356438101046</v>
      </c>
      <c r="F1184" s="2">
        <v>466.08</v>
      </c>
      <c r="G1184" s="3">
        <v>2.0615321366003394E-4</v>
      </c>
      <c r="H1184" s="3">
        <f t="shared" si="157"/>
        <v>1.2674815785515801E-3</v>
      </c>
      <c r="I1184" s="3">
        <f t="shared" si="158"/>
        <v>1.39738017138003</v>
      </c>
      <c r="J1184" s="2">
        <v>3878.5304999999998</v>
      </c>
      <c r="K1184" s="3">
        <v>1.3069238882684416E-3</v>
      </c>
      <c r="L1184" s="3">
        <f t="shared" si="159"/>
        <v>1.0857912547000158E-2</v>
      </c>
      <c r="M1184" s="3">
        <f t="shared" si="160"/>
        <v>1.6278063055741621</v>
      </c>
      <c r="N1184" s="5">
        <f t="shared" si="161"/>
        <v>1.5570795240073183</v>
      </c>
    </row>
    <row r="1185" spans="1:14" x14ac:dyDescent="0.15">
      <c r="A1185" s="1">
        <v>41562</v>
      </c>
      <c r="B1185" s="2">
        <v>23336.52</v>
      </c>
      <c r="C1185" s="3">
        <v>5.0487243525481186E-4</v>
      </c>
      <c r="D1185" s="3">
        <f t="shared" si="155"/>
        <v>5.0908076036509419E-3</v>
      </c>
      <c r="E1185" s="3">
        <f t="shared" si="156"/>
        <v>1.6080264514137554</v>
      </c>
      <c r="F1185" s="2">
        <v>466.35</v>
      </c>
      <c r="G1185" s="3">
        <v>9.4245395180310624E-5</v>
      </c>
      <c r="H1185" s="3">
        <f t="shared" si="157"/>
        <v>5.7929969104024773E-4</v>
      </c>
      <c r="I1185" s="3">
        <f t="shared" si="158"/>
        <v>1.3979594710710703</v>
      </c>
      <c r="J1185" s="2">
        <v>3871.7080000000001</v>
      </c>
      <c r="K1185" s="3">
        <v>-2.1310922601932029E-4</v>
      </c>
      <c r="L1185" s="3">
        <f t="shared" si="159"/>
        <v>-1.7590425033397995E-3</v>
      </c>
      <c r="M1185" s="3">
        <f t="shared" si="160"/>
        <v>1.6260472630708223</v>
      </c>
      <c r="N1185" s="5">
        <f t="shared" si="161"/>
        <v>1.5587466642703696</v>
      </c>
    </row>
    <row r="1186" spans="1:14" x14ac:dyDescent="0.15">
      <c r="A1186" s="1">
        <v>41563</v>
      </c>
      <c r="B1186" s="2">
        <v>23228.33</v>
      </c>
      <c r="C1186" s="3">
        <v>-4.6223037398298244E-4</v>
      </c>
      <c r="D1186" s="3">
        <f t="shared" si="155"/>
        <v>-4.6360811294914022E-3</v>
      </c>
      <c r="E1186" s="3">
        <f t="shared" si="156"/>
        <v>1.603390370284264</v>
      </c>
      <c r="F1186" s="2">
        <v>466.66</v>
      </c>
      <c r="G1186" s="3">
        <v>1.0812871717621242E-4</v>
      </c>
      <c r="H1186" s="3">
        <f t="shared" si="157"/>
        <v>6.6473678567599928E-4</v>
      </c>
      <c r="I1186" s="3">
        <f t="shared" si="158"/>
        <v>1.3986242078567463</v>
      </c>
      <c r="J1186" s="2">
        <v>3875.7152000000001</v>
      </c>
      <c r="K1186" s="3">
        <v>1.2519963516846325E-4</v>
      </c>
      <c r="L1186" s="3">
        <f t="shared" si="159"/>
        <v>1.034995407711535E-3</v>
      </c>
      <c r="M1186" s="3">
        <f t="shared" si="160"/>
        <v>1.6270822584785338</v>
      </c>
      <c r="N1186" s="5">
        <f t="shared" si="161"/>
        <v>1.557356274562256</v>
      </c>
    </row>
    <row r="1187" spans="1:14" x14ac:dyDescent="0.15">
      <c r="A1187" s="1">
        <v>41564</v>
      </c>
      <c r="B1187" s="2">
        <v>23094.880000000001</v>
      </c>
      <c r="C1187" s="3">
        <v>-5.7345440895686071E-4</v>
      </c>
      <c r="D1187" s="3">
        <f t="shared" si="155"/>
        <v>-5.7451396635057588E-3</v>
      </c>
      <c r="E1187" s="3">
        <f t="shared" si="156"/>
        <v>1.5976452306207582</v>
      </c>
      <c r="F1187" s="2">
        <v>459.38</v>
      </c>
      <c r="G1187" s="3">
        <v>-2.5650082248986398E-3</v>
      </c>
      <c r="H1187" s="3">
        <f t="shared" si="157"/>
        <v>-1.5600222860326638E-2</v>
      </c>
      <c r="I1187" s="3">
        <f t="shared" si="158"/>
        <v>1.3830239849964197</v>
      </c>
      <c r="J1187" s="2">
        <v>3845.2928000000002</v>
      </c>
      <c r="K1187" s="3">
        <v>-9.5467470395643804E-4</v>
      </c>
      <c r="L1187" s="3">
        <f t="shared" si="159"/>
        <v>-7.8494931722537103E-3</v>
      </c>
      <c r="M1187" s="3">
        <f t="shared" si="160"/>
        <v>1.6192327653062801</v>
      </c>
      <c r="N1187" s="5">
        <f t="shared" si="161"/>
        <v>1.5483351123948086</v>
      </c>
    </row>
    <row r="1188" spans="1:14" x14ac:dyDescent="0.15">
      <c r="A1188" s="1">
        <v>41565</v>
      </c>
      <c r="B1188" s="2">
        <v>23340.1</v>
      </c>
      <c r="C1188" s="3">
        <v>1.0501132241454918E-3</v>
      </c>
      <c r="D1188" s="3">
        <f t="shared" si="155"/>
        <v>1.0617937828644163E-2</v>
      </c>
      <c r="E1188" s="3">
        <f t="shared" si="156"/>
        <v>1.6082631684494024</v>
      </c>
      <c r="F1188" s="2">
        <v>459.55</v>
      </c>
      <c r="G1188" s="3">
        <v>6.035572420733718E-5</v>
      </c>
      <c r="H1188" s="3">
        <f t="shared" si="157"/>
        <v>3.7006399930344361E-4</v>
      </c>
      <c r="I1188" s="3">
        <f t="shared" si="158"/>
        <v>1.383394048995723</v>
      </c>
      <c r="J1188" s="2">
        <v>3878.6977999999999</v>
      </c>
      <c r="K1188" s="3">
        <v>1.0467700798341677E-3</v>
      </c>
      <c r="L1188" s="3">
        <f t="shared" si="159"/>
        <v>8.6872448308747113E-3</v>
      </c>
      <c r="M1188" s="3">
        <f t="shared" si="160"/>
        <v>1.6279200101371549</v>
      </c>
      <c r="N1188" s="5">
        <f t="shared" si="161"/>
        <v>1.5556306288294683</v>
      </c>
    </row>
    <row r="1189" spans="1:14" x14ac:dyDescent="0.15">
      <c r="A1189" s="1">
        <v>41568</v>
      </c>
      <c r="B1189" s="2">
        <v>23438.15</v>
      </c>
      <c r="C1189" s="3">
        <v>4.1662444976923535E-4</v>
      </c>
      <c r="D1189" s="3">
        <f t="shared" si="155"/>
        <v>4.2009245890121689E-3</v>
      </c>
      <c r="E1189" s="3">
        <f t="shared" si="156"/>
        <v>1.6124640930384146</v>
      </c>
      <c r="F1189" s="2">
        <v>457.72</v>
      </c>
      <c r="G1189" s="3">
        <v>-6.5131220180897613E-4</v>
      </c>
      <c r="H1189" s="3">
        <f t="shared" si="157"/>
        <v>-3.9821564574039478E-3</v>
      </c>
      <c r="I1189" s="3">
        <f t="shared" si="158"/>
        <v>1.3794118925383192</v>
      </c>
      <c r="J1189" s="2">
        <v>3884.6365000000001</v>
      </c>
      <c r="K1189" s="3">
        <v>1.8511501017268986E-4</v>
      </c>
      <c r="L1189" s="3">
        <f t="shared" si="159"/>
        <v>1.5311066513096622E-3</v>
      </c>
      <c r="M1189" s="3">
        <f t="shared" si="160"/>
        <v>1.6294511167884647</v>
      </c>
      <c r="N1189" s="5">
        <f t="shared" si="161"/>
        <v>1.5568098304783491</v>
      </c>
    </row>
    <row r="1190" spans="1:14" x14ac:dyDescent="0.15">
      <c r="A1190" s="1">
        <v>41569</v>
      </c>
      <c r="B1190" s="2">
        <v>23315.99</v>
      </c>
      <c r="C1190" s="3">
        <v>-5.1960824464705258E-4</v>
      </c>
      <c r="D1190" s="3">
        <f t="shared" si="155"/>
        <v>-5.2120154534380844E-3</v>
      </c>
      <c r="E1190" s="3">
        <f t="shared" si="156"/>
        <v>1.6072520775849766</v>
      </c>
      <c r="F1190" s="2">
        <v>457.94</v>
      </c>
      <c r="G1190" s="3">
        <v>7.843124720085032E-5</v>
      </c>
      <c r="H1190" s="3">
        <f t="shared" si="157"/>
        <v>4.8064318797511675E-4</v>
      </c>
      <c r="I1190" s="3">
        <f t="shared" si="158"/>
        <v>1.3798925357262943</v>
      </c>
      <c r="J1190" s="2">
        <v>3872.0167999999999</v>
      </c>
      <c r="K1190" s="3">
        <v>-3.9386238270827938E-4</v>
      </c>
      <c r="L1190" s="3">
        <f t="shared" si="159"/>
        <v>-3.2486179852349618E-3</v>
      </c>
      <c r="M1190" s="3">
        <f t="shared" si="160"/>
        <v>1.6262024988032298</v>
      </c>
      <c r="N1190" s="5">
        <f t="shared" si="161"/>
        <v>1.5537345928849178</v>
      </c>
    </row>
    <row r="1191" spans="1:14" x14ac:dyDescent="0.15">
      <c r="A1191" s="1">
        <v>41570</v>
      </c>
      <c r="B1191" s="2">
        <v>22999.95</v>
      </c>
      <c r="C1191" s="3">
        <v>-1.3588582301369602E-3</v>
      </c>
      <c r="D1191" s="3">
        <f t="shared" si="155"/>
        <v>-1.355464640360546E-2</v>
      </c>
      <c r="E1191" s="3">
        <f t="shared" si="156"/>
        <v>1.5936974311813712</v>
      </c>
      <c r="F1191" s="2">
        <v>458.16</v>
      </c>
      <c r="G1191" s="3">
        <v>7.8387431842440774E-5</v>
      </c>
      <c r="H1191" s="3">
        <f t="shared" si="157"/>
        <v>4.8041228108491787E-4</v>
      </c>
      <c r="I1191" s="3">
        <f t="shared" si="158"/>
        <v>1.3803729480073792</v>
      </c>
      <c r="J1191" s="2">
        <v>3867.5628000000002</v>
      </c>
      <c r="K1191" s="3">
        <v>-1.3933584894734196E-4</v>
      </c>
      <c r="L1191" s="3">
        <f t="shared" si="159"/>
        <v>-1.1503049263628514E-3</v>
      </c>
      <c r="M1191" s="3">
        <f t="shared" si="160"/>
        <v>1.6250521938768669</v>
      </c>
      <c r="N1191" s="5">
        <f t="shared" si="161"/>
        <v>1.5479202135251566</v>
      </c>
    </row>
    <row r="1192" spans="1:14" x14ac:dyDescent="0.15">
      <c r="A1192" s="1">
        <v>41571</v>
      </c>
      <c r="B1192" s="2">
        <v>22835.82</v>
      </c>
      <c r="C1192" s="3">
        <v>-7.1359357567737317E-4</v>
      </c>
      <c r="D1192" s="3">
        <f t="shared" si="155"/>
        <v>-7.1361024697880219E-3</v>
      </c>
      <c r="E1192" s="3">
        <f t="shared" si="156"/>
        <v>1.5865613287115832</v>
      </c>
      <c r="F1192" s="2">
        <v>457.83</v>
      </c>
      <c r="G1192" s="3">
        <v>-1.1760910102572192E-4</v>
      </c>
      <c r="H1192" s="3">
        <f t="shared" si="157"/>
        <v>-7.2027239392360943E-4</v>
      </c>
      <c r="I1192" s="3">
        <f t="shared" si="158"/>
        <v>1.3796526756134555</v>
      </c>
      <c r="J1192" s="2">
        <v>3840.0963999999999</v>
      </c>
      <c r="K1192" s="3">
        <v>-8.6354689214012098E-4</v>
      </c>
      <c r="L1192" s="3">
        <f t="shared" si="159"/>
        <v>-7.1017334224024098E-3</v>
      </c>
      <c r="M1192" s="3">
        <f t="shared" si="160"/>
        <v>1.6179504604544646</v>
      </c>
      <c r="N1192" s="5">
        <f t="shared" si="161"/>
        <v>1.5424803288546922</v>
      </c>
    </row>
    <row r="1193" spans="1:14" x14ac:dyDescent="0.15">
      <c r="A1193" s="1">
        <v>41572</v>
      </c>
      <c r="B1193" s="2">
        <v>22698.34</v>
      </c>
      <c r="C1193" s="3">
        <v>-6.0204719636553145E-4</v>
      </c>
      <c r="D1193" s="3">
        <f t="shared" si="155"/>
        <v>-6.0203662491646708E-3</v>
      </c>
      <c r="E1193" s="3">
        <f t="shared" si="156"/>
        <v>1.5805409624624185</v>
      </c>
      <c r="F1193" s="2">
        <v>457.44</v>
      </c>
      <c r="G1193" s="3">
        <v>-1.3912126731660315E-4</v>
      </c>
      <c r="H1193" s="3">
        <f t="shared" si="157"/>
        <v>-8.518445711289919E-4</v>
      </c>
      <c r="I1193" s="3">
        <f t="shared" si="158"/>
        <v>1.3788008310423265</v>
      </c>
      <c r="J1193" s="2">
        <v>3797.0410000000002</v>
      </c>
      <c r="K1193" s="3">
        <v>-1.3680444353842771E-3</v>
      </c>
      <c r="L1193" s="3">
        <f t="shared" si="159"/>
        <v>-1.1212062280519764E-2</v>
      </c>
      <c r="M1193" s="3">
        <f t="shared" si="160"/>
        <v>1.6067383981739447</v>
      </c>
      <c r="N1193" s="5">
        <f t="shared" si="161"/>
        <v>1.5361205072010105</v>
      </c>
    </row>
    <row r="1194" spans="1:14" x14ac:dyDescent="0.15">
      <c r="A1194" s="1">
        <v>41575</v>
      </c>
      <c r="B1194" s="2">
        <v>22806.58</v>
      </c>
      <c r="C1194" s="3">
        <v>4.7407967113900675E-4</v>
      </c>
      <c r="D1194" s="3">
        <f t="shared" si="155"/>
        <v>4.7686306575723866E-3</v>
      </c>
      <c r="E1194" s="3">
        <f t="shared" si="156"/>
        <v>1.585309593119991</v>
      </c>
      <c r="F1194" s="2">
        <v>457.24</v>
      </c>
      <c r="G1194" s="3">
        <v>-7.1395352882855522E-5</v>
      </c>
      <c r="H1194" s="3">
        <f t="shared" si="157"/>
        <v>-4.3721580972365474E-4</v>
      </c>
      <c r="I1194" s="3">
        <f t="shared" si="158"/>
        <v>1.3783636152326029</v>
      </c>
      <c r="J1194" s="2">
        <v>3823.7651000000001</v>
      </c>
      <c r="K1194" s="3">
        <v>8.5022355104720363E-4</v>
      </c>
      <c r="L1194" s="3">
        <f t="shared" si="159"/>
        <v>7.0381383819663537E-3</v>
      </c>
      <c r="M1194" s="3">
        <f t="shared" si="160"/>
        <v>1.6137765365559111</v>
      </c>
      <c r="N1194" s="5">
        <f t="shared" si="161"/>
        <v>1.5402636990566383</v>
      </c>
    </row>
    <row r="1195" spans="1:14" x14ac:dyDescent="0.15">
      <c r="A1195" s="1">
        <v>41576</v>
      </c>
      <c r="B1195" s="2">
        <v>22846.54</v>
      </c>
      <c r="C1195" s="3">
        <v>1.7442167617165324E-4</v>
      </c>
      <c r="D1195" s="3">
        <f t="shared" si="155"/>
        <v>1.7521259215541797E-3</v>
      </c>
      <c r="E1195" s="3">
        <f t="shared" si="156"/>
        <v>1.5870617190415452</v>
      </c>
      <c r="F1195" s="2">
        <v>457.48</v>
      </c>
      <c r="G1195" s="3">
        <v>8.5663338747327833E-5</v>
      </c>
      <c r="H1195" s="3">
        <f t="shared" si="157"/>
        <v>5.2488846120201445E-4</v>
      </c>
      <c r="I1195" s="3">
        <f t="shared" si="158"/>
        <v>1.3788885036938048</v>
      </c>
      <c r="J1195" s="2">
        <v>3823.7651000000001</v>
      </c>
      <c r="K1195" s="3">
        <v>0</v>
      </c>
      <c r="L1195" s="3">
        <f t="shared" si="159"/>
        <v>0</v>
      </c>
      <c r="M1195" s="3">
        <f t="shared" si="160"/>
        <v>1.6137765365559111</v>
      </c>
      <c r="N1195" s="5">
        <f t="shared" si="161"/>
        <v>1.5411208495422941</v>
      </c>
    </row>
    <row r="1196" spans="1:14" x14ac:dyDescent="0.15">
      <c r="A1196" s="1">
        <v>41577</v>
      </c>
      <c r="B1196" s="2">
        <v>23304.02</v>
      </c>
      <c r="C1196" s="3">
        <v>1.9715038654617776E-3</v>
      </c>
      <c r="D1196" s="3">
        <f t="shared" si="155"/>
        <v>2.002403865092918E-2</v>
      </c>
      <c r="E1196" s="3">
        <f t="shared" si="156"/>
        <v>1.6070857576924744</v>
      </c>
      <c r="F1196" s="2">
        <v>458.5</v>
      </c>
      <c r="G1196" s="3">
        <v>3.6343639277832291E-4</v>
      </c>
      <c r="H1196" s="3">
        <f t="shared" si="157"/>
        <v>2.2296056658214166E-3</v>
      </c>
      <c r="I1196" s="3">
        <f t="shared" si="158"/>
        <v>1.3811181093596261</v>
      </c>
      <c r="J1196" s="2">
        <v>3866.0781000000002</v>
      </c>
      <c r="K1196" s="3">
        <v>1.3323271642811337E-3</v>
      </c>
      <c r="L1196" s="3">
        <f t="shared" si="159"/>
        <v>1.1065794810460532E-2</v>
      </c>
      <c r="M1196" s="3">
        <f t="shared" si="160"/>
        <v>1.6248423313663716</v>
      </c>
      <c r="N1196" s="5">
        <f t="shared" si="161"/>
        <v>1.5535436263296045</v>
      </c>
    </row>
    <row r="1197" spans="1:14" x14ac:dyDescent="0.15">
      <c r="A1197" s="1">
        <v>41578</v>
      </c>
      <c r="B1197" s="2">
        <v>23206.37</v>
      </c>
      <c r="C1197" s="3">
        <v>-4.177270060131082E-4</v>
      </c>
      <c r="D1197" s="3">
        <f t="shared" si="155"/>
        <v>-4.190264169014679E-3</v>
      </c>
      <c r="E1197" s="3">
        <f t="shared" si="156"/>
        <v>1.6028954935234598</v>
      </c>
      <c r="F1197" s="2">
        <v>457.26</v>
      </c>
      <c r="G1197" s="3">
        <v>-4.4212625391840588E-4</v>
      </c>
      <c r="H1197" s="3">
        <f t="shared" si="157"/>
        <v>-2.7044711014176863E-3</v>
      </c>
      <c r="I1197" s="3">
        <f t="shared" si="158"/>
        <v>1.3784136382582084</v>
      </c>
      <c r="J1197" s="2">
        <v>3846.0351000000001</v>
      </c>
      <c r="K1197" s="3">
        <v>-6.2967123095845901E-4</v>
      </c>
      <c r="L1197" s="3">
        <f t="shared" si="159"/>
        <v>-5.1843236172595996E-3</v>
      </c>
      <c r="M1197" s="3">
        <f t="shared" si="160"/>
        <v>1.6196580077491121</v>
      </c>
      <c r="N1197" s="5">
        <f t="shared" si="161"/>
        <v>1.5494186752504864</v>
      </c>
    </row>
    <row r="1198" spans="1:14" x14ac:dyDescent="0.15">
      <c r="A1198" s="1">
        <v>41579</v>
      </c>
      <c r="B1198" s="2">
        <v>23249.79</v>
      </c>
      <c r="C1198" s="3">
        <v>1.8592403335491683E-4</v>
      </c>
      <c r="D1198" s="3">
        <f t="shared" si="155"/>
        <v>1.871037995171235E-3</v>
      </c>
      <c r="E1198" s="3">
        <f t="shared" si="156"/>
        <v>1.604766531518631</v>
      </c>
      <c r="F1198" s="2">
        <v>457.13</v>
      </c>
      <c r="G1198" s="3">
        <v>-4.6423520532707377E-5</v>
      </c>
      <c r="H1198" s="3">
        <f t="shared" si="157"/>
        <v>-2.8430214757467406E-4</v>
      </c>
      <c r="I1198" s="3">
        <f t="shared" si="158"/>
        <v>1.3781293361106337</v>
      </c>
      <c r="J1198" s="2">
        <v>3877.9555</v>
      </c>
      <c r="K1198" s="3">
        <v>1.0002716809334961E-3</v>
      </c>
      <c r="L1198" s="3">
        <f t="shared" si="159"/>
        <v>8.2995602406228611E-3</v>
      </c>
      <c r="M1198" s="3">
        <f t="shared" si="160"/>
        <v>1.6279575679897349</v>
      </c>
      <c r="N1198" s="5">
        <f t="shared" si="161"/>
        <v>1.5528247640303001</v>
      </c>
    </row>
    <row r="1199" spans="1:14" x14ac:dyDescent="0.15">
      <c r="A1199" s="1">
        <v>41582</v>
      </c>
      <c r="B1199" s="2">
        <v>23189.62</v>
      </c>
      <c r="C1199" s="3">
        <v>-2.5780682244053019E-4</v>
      </c>
      <c r="D1199" s="3">
        <f t="shared" si="155"/>
        <v>-2.5879803645539115E-3</v>
      </c>
      <c r="E1199" s="3">
        <f t="shared" si="156"/>
        <v>1.6021785511540771</v>
      </c>
      <c r="F1199" s="2">
        <v>456.72</v>
      </c>
      <c r="G1199" s="3">
        <v>-1.4652063187031494E-4</v>
      </c>
      <c r="H1199" s="3">
        <f t="shared" si="157"/>
        <v>-8.969002253187675E-4</v>
      </c>
      <c r="I1199" s="3">
        <f t="shared" si="158"/>
        <v>1.377232435885315</v>
      </c>
      <c r="J1199" s="2">
        <v>3837.8694</v>
      </c>
      <c r="K1199" s="3">
        <v>-1.2590724658562852E-3</v>
      </c>
      <c r="L1199" s="3">
        <f t="shared" si="159"/>
        <v>-1.0336915934182326E-2</v>
      </c>
      <c r="M1199" s="3">
        <f t="shared" si="160"/>
        <v>1.6176206520555525</v>
      </c>
      <c r="N1199" s="5">
        <f t="shared" si="161"/>
        <v>1.5481482391119763</v>
      </c>
    </row>
    <row r="1200" spans="1:14" x14ac:dyDescent="0.15">
      <c r="A1200" s="1">
        <v>41583</v>
      </c>
      <c r="B1200" s="2">
        <v>23038.95</v>
      </c>
      <c r="C1200" s="3">
        <v>-6.4893387987240776E-4</v>
      </c>
      <c r="D1200" s="3">
        <f t="shared" si="155"/>
        <v>-6.4973035349435767E-3</v>
      </c>
      <c r="E1200" s="3">
        <f t="shared" si="156"/>
        <v>1.5956812476191335</v>
      </c>
      <c r="F1200" s="2">
        <v>455.05</v>
      </c>
      <c r="G1200" s="3">
        <v>-5.9852366865014643E-4</v>
      </c>
      <c r="H1200" s="3">
        <f t="shared" si="157"/>
        <v>-3.6565072692240669E-3</v>
      </c>
      <c r="I1200" s="3">
        <f t="shared" si="158"/>
        <v>1.3735759286160909</v>
      </c>
      <c r="J1200" s="2">
        <v>3830.4461000000001</v>
      </c>
      <c r="K1200" s="3">
        <v>-2.3465750595040691E-4</v>
      </c>
      <c r="L1200" s="3">
        <f t="shared" si="159"/>
        <v>-1.934224233893922E-3</v>
      </c>
      <c r="M1200" s="3">
        <f t="shared" si="160"/>
        <v>1.6156864278216585</v>
      </c>
      <c r="N1200" s="5">
        <f t="shared" si="161"/>
        <v>1.5438884142005924</v>
      </c>
    </row>
    <row r="1201" spans="1:14" x14ac:dyDescent="0.15">
      <c r="A1201" s="1">
        <v>41584</v>
      </c>
      <c r="B1201" s="2">
        <v>23036.94</v>
      </c>
      <c r="C1201" s="3">
        <v>-8.6857770822493483E-6</v>
      </c>
      <c r="D1201" s="3">
        <f t="shared" si="155"/>
        <v>-8.7243559276878381E-5</v>
      </c>
      <c r="E1201" s="3">
        <f t="shared" si="156"/>
        <v>1.5955940040598566</v>
      </c>
      <c r="F1201" s="2">
        <v>455.2</v>
      </c>
      <c r="G1201" s="3">
        <v>5.3846423243885569E-5</v>
      </c>
      <c r="H1201" s="3">
        <f t="shared" si="157"/>
        <v>3.2963410614213223E-4</v>
      </c>
      <c r="I1201" s="3">
        <f t="shared" si="158"/>
        <v>1.373905562722233</v>
      </c>
      <c r="J1201" s="2">
        <v>3829.7037</v>
      </c>
      <c r="K1201" s="3">
        <v>-2.349352481728639E-5</v>
      </c>
      <c r="L1201" s="3">
        <f t="shared" si="159"/>
        <v>-1.9381554540085782E-4</v>
      </c>
      <c r="M1201" s="3">
        <f t="shared" si="160"/>
        <v>1.6154926122762576</v>
      </c>
      <c r="N1201" s="5">
        <f t="shared" si="161"/>
        <v>1.5438758227865996</v>
      </c>
    </row>
    <row r="1202" spans="1:14" x14ac:dyDescent="0.15">
      <c r="A1202" s="1">
        <v>41585</v>
      </c>
      <c r="B1202" s="2">
        <v>22881.03</v>
      </c>
      <c r="C1202" s="3">
        <v>-6.7650812850542845E-4</v>
      </c>
      <c r="D1202" s="3">
        <f t="shared" si="155"/>
        <v>-6.7678259352153486E-3</v>
      </c>
      <c r="E1202" s="3">
        <f t="shared" si="156"/>
        <v>1.5888261781246413</v>
      </c>
      <c r="F1202" s="2">
        <v>455.8</v>
      </c>
      <c r="G1202" s="3">
        <v>2.1516209663117685E-4</v>
      </c>
      <c r="H1202" s="3">
        <f t="shared" si="157"/>
        <v>1.3181019332162186E-3</v>
      </c>
      <c r="I1202" s="3">
        <f t="shared" si="158"/>
        <v>1.3752236646554492</v>
      </c>
      <c r="J1202" s="2">
        <v>3822.2804000000001</v>
      </c>
      <c r="K1202" s="3">
        <v>-2.352191684802547E-4</v>
      </c>
      <c r="L1202" s="3">
        <f t="shared" si="159"/>
        <v>-1.9383483897200523E-3</v>
      </c>
      <c r="M1202" s="3">
        <f t="shared" si="160"/>
        <v>1.6135542638865377</v>
      </c>
      <c r="N1202" s="5">
        <f t="shared" si="161"/>
        <v>1.5408100703324075</v>
      </c>
    </row>
    <row r="1203" spans="1:14" x14ac:dyDescent="0.15">
      <c r="A1203" s="1">
        <v>41586</v>
      </c>
      <c r="B1203" s="2">
        <v>22744.39</v>
      </c>
      <c r="C1203" s="3">
        <v>-5.9705116994946664E-4</v>
      </c>
      <c r="D1203" s="3">
        <f t="shared" si="155"/>
        <v>-5.9717591384653322E-3</v>
      </c>
      <c r="E1203" s="3">
        <f t="shared" si="156"/>
        <v>1.582854418986176</v>
      </c>
      <c r="F1203" s="2">
        <v>458.19</v>
      </c>
      <c r="G1203" s="3">
        <v>8.535312686029457E-4</v>
      </c>
      <c r="H1203" s="3">
        <f t="shared" si="157"/>
        <v>5.2435278630978202E-3</v>
      </c>
      <c r="I1203" s="3">
        <f t="shared" si="158"/>
        <v>1.380467192518547</v>
      </c>
      <c r="J1203" s="2">
        <v>3822.2804000000001</v>
      </c>
      <c r="K1203" s="3">
        <v>0</v>
      </c>
      <c r="L1203" s="3">
        <f t="shared" si="159"/>
        <v>0</v>
      </c>
      <c r="M1203" s="3">
        <f t="shared" si="160"/>
        <v>1.6135542638865377</v>
      </c>
      <c r="N1203" s="5">
        <f t="shared" si="161"/>
        <v>1.5397355906089145</v>
      </c>
    </row>
    <row r="1204" spans="1:14" x14ac:dyDescent="0.15">
      <c r="A1204" s="1">
        <v>41589</v>
      </c>
      <c r="B1204" s="2">
        <v>23069.85</v>
      </c>
      <c r="C1204" s="3">
        <v>1.4142594092025446E-3</v>
      </c>
      <c r="D1204" s="3">
        <f t="shared" si="155"/>
        <v>1.4309462685084064E-2</v>
      </c>
      <c r="E1204" s="3">
        <f t="shared" si="156"/>
        <v>1.5971638816712601</v>
      </c>
      <c r="F1204" s="2">
        <v>457.5</v>
      </c>
      <c r="G1204" s="3">
        <v>-2.4601949487396883E-4</v>
      </c>
      <c r="H1204" s="3">
        <f t="shared" si="157"/>
        <v>-1.5059254894257792E-3</v>
      </c>
      <c r="I1204" s="3">
        <f t="shared" si="158"/>
        <v>1.3789612670291211</v>
      </c>
      <c r="J1204" s="2">
        <v>3834.1578</v>
      </c>
      <c r="K1204" s="3">
        <v>3.7599428821498393E-4</v>
      </c>
      <c r="L1204" s="3">
        <f t="shared" si="159"/>
        <v>3.1074120046242163E-3</v>
      </c>
      <c r="M1204" s="3">
        <f t="shared" si="160"/>
        <v>1.6166616758911618</v>
      </c>
      <c r="N1204" s="5">
        <f t="shared" si="161"/>
        <v>1.5462301778739314</v>
      </c>
    </row>
    <row r="1205" spans="1:14" x14ac:dyDescent="0.15">
      <c r="A1205" s="1">
        <v>41590</v>
      </c>
      <c r="B1205" s="2">
        <v>22901.41</v>
      </c>
      <c r="C1205" s="3">
        <v>-7.2996545977148169E-4</v>
      </c>
      <c r="D1205" s="3">
        <f t="shared" si="155"/>
        <v>-7.3013045165009182E-3</v>
      </c>
      <c r="E1205" s="3">
        <f t="shared" si="156"/>
        <v>1.5898625771547592</v>
      </c>
      <c r="F1205" s="2">
        <v>457.05</v>
      </c>
      <c r="G1205" s="3">
        <v>-1.6067329113495369E-4</v>
      </c>
      <c r="H1205" s="3">
        <f t="shared" si="157"/>
        <v>-9.8360655737702424E-4</v>
      </c>
      <c r="I1205" s="3">
        <f t="shared" si="158"/>
        <v>1.3779776604717442</v>
      </c>
      <c r="J1205" s="2">
        <v>3821.5381000000002</v>
      </c>
      <c r="K1205" s="3">
        <v>-3.9969120974719843E-4</v>
      </c>
      <c r="L1205" s="3">
        <f t="shared" si="159"/>
        <v>-3.2913877462215401E-3</v>
      </c>
      <c r="M1205" s="3">
        <f t="shared" si="160"/>
        <v>1.6133702881449403</v>
      </c>
      <c r="N1205" s="5">
        <f t="shared" si="161"/>
        <v>1.5418986917078195</v>
      </c>
    </row>
    <row r="1206" spans="1:14" x14ac:dyDescent="0.15">
      <c r="A1206" s="1">
        <v>41591</v>
      </c>
      <c r="B1206" s="2">
        <v>22463.83</v>
      </c>
      <c r="C1206" s="3">
        <v>-1.9254163532108116E-3</v>
      </c>
      <c r="D1206" s="3">
        <f t="shared" si="155"/>
        <v>-1.9107120478608002E-2</v>
      </c>
      <c r="E1206" s="3">
        <f t="shared" si="156"/>
        <v>1.5707554566761512</v>
      </c>
      <c r="F1206" s="2">
        <v>457.17</v>
      </c>
      <c r="G1206" s="3">
        <v>4.2859836627963946E-5</v>
      </c>
      <c r="H1206" s="3">
        <f t="shared" si="157"/>
        <v>2.6255333114539887E-4</v>
      </c>
      <c r="I1206" s="3">
        <f t="shared" si="158"/>
        <v>1.3782402138028895</v>
      </c>
      <c r="J1206" s="2">
        <v>3757.6972999999998</v>
      </c>
      <c r="K1206" s="3">
        <v>-2.0465905177174193E-3</v>
      </c>
      <c r="L1206" s="3">
        <f t="shared" si="159"/>
        <v>-1.6705524929870617E-2</v>
      </c>
      <c r="M1206" s="3">
        <f t="shared" si="160"/>
        <v>1.5966647632150697</v>
      </c>
      <c r="N1206" s="5">
        <f t="shared" si="161"/>
        <v>1.5286635543903067</v>
      </c>
    </row>
    <row r="1207" spans="1:14" x14ac:dyDescent="0.15">
      <c r="A1207" s="1">
        <v>41592</v>
      </c>
      <c r="B1207" s="2">
        <v>22649.15</v>
      </c>
      <c r="C1207" s="3">
        <v>8.1930232953351609E-4</v>
      </c>
      <c r="D1207" s="3">
        <f t="shared" si="155"/>
        <v>8.2497063056477769E-3</v>
      </c>
      <c r="E1207" s="3">
        <f t="shared" si="156"/>
        <v>1.5790051629817989</v>
      </c>
      <c r="F1207" s="2">
        <v>456.8</v>
      </c>
      <c r="G1207" s="3">
        <v>-1.3220479276095383E-4</v>
      </c>
      <c r="H1207" s="3">
        <f t="shared" si="157"/>
        <v>-8.0932694621257853E-4</v>
      </c>
      <c r="I1207" s="3">
        <f t="shared" si="158"/>
        <v>1.3774308868566769</v>
      </c>
      <c r="J1207" s="2">
        <v>3745.0776000000001</v>
      </c>
      <c r="K1207" s="3">
        <v>-4.0883945963613382E-4</v>
      </c>
      <c r="L1207" s="3">
        <f t="shared" si="159"/>
        <v>-3.358359918985422E-3</v>
      </c>
      <c r="M1207" s="3">
        <f t="shared" si="160"/>
        <v>1.5933064032960842</v>
      </c>
      <c r="N1207" s="5">
        <f t="shared" si="161"/>
        <v>1.5307400990146491</v>
      </c>
    </row>
    <row r="1208" spans="1:14" x14ac:dyDescent="0.15">
      <c r="A1208" s="1">
        <v>41593</v>
      </c>
      <c r="B1208" s="2">
        <v>23032.15</v>
      </c>
      <c r="C1208" s="3">
        <v>1.6694208795183785E-3</v>
      </c>
      <c r="D1208" s="3">
        <f t="shared" si="155"/>
        <v>1.6910126870103293E-2</v>
      </c>
      <c r="E1208" s="3">
        <f t="shared" si="156"/>
        <v>1.5959152898519022</v>
      </c>
      <c r="F1208" s="2">
        <v>458.63</v>
      </c>
      <c r="G1208" s="3">
        <v>6.5240982046585797E-4</v>
      </c>
      <c r="H1208" s="3">
        <f t="shared" si="157"/>
        <v>4.0061295971978638E-3</v>
      </c>
      <c r="I1208" s="3">
        <f t="shared" si="158"/>
        <v>1.3814370164538747</v>
      </c>
      <c r="J1208" s="2">
        <v>3717.6111999999998</v>
      </c>
      <c r="K1208" s="3">
        <v>-8.9541084466674716E-4</v>
      </c>
      <c r="L1208" s="3">
        <f t="shared" si="159"/>
        <v>-7.3340002354023983E-3</v>
      </c>
      <c r="M1208" s="3">
        <f t="shared" si="160"/>
        <v>1.5859724030606819</v>
      </c>
      <c r="N1208" s="5">
        <f t="shared" si="161"/>
        <v>1.5363372785225522</v>
      </c>
    </row>
    <row r="1209" spans="1:14" x14ac:dyDescent="0.15">
      <c r="A1209" s="1">
        <v>41596</v>
      </c>
      <c r="B1209" s="2">
        <v>23660.06</v>
      </c>
      <c r="C1209" s="3">
        <v>2.6706262096493692E-3</v>
      </c>
      <c r="D1209" s="3">
        <f t="shared" si="155"/>
        <v>2.7262326791029055E-2</v>
      </c>
      <c r="E1209" s="3">
        <f t="shared" si="156"/>
        <v>1.6231776166429313</v>
      </c>
      <c r="F1209" s="2">
        <v>457.44</v>
      </c>
      <c r="G1209" s="3">
        <v>-4.2412772633462347E-4</v>
      </c>
      <c r="H1209" s="3">
        <f t="shared" si="157"/>
        <v>-2.5946841680657561E-3</v>
      </c>
      <c r="I1209" s="3">
        <f t="shared" si="158"/>
        <v>1.378842332285809</v>
      </c>
      <c r="J1209" s="2">
        <v>3742.8506000000002</v>
      </c>
      <c r="K1209" s="3">
        <v>8.223783170762057E-4</v>
      </c>
      <c r="L1209" s="3">
        <f t="shared" si="159"/>
        <v>6.7891445990910472E-3</v>
      </c>
      <c r="M1209" s="3">
        <f t="shared" si="160"/>
        <v>1.592761547659773</v>
      </c>
      <c r="N1209" s="5">
        <f t="shared" si="161"/>
        <v>1.5490668011293958</v>
      </c>
    </row>
    <row r="1210" spans="1:14" x14ac:dyDescent="0.15">
      <c r="A1210" s="1">
        <v>41597</v>
      </c>
      <c r="B1210" s="2">
        <v>23657.81</v>
      </c>
      <c r="C1210" s="3">
        <v>-9.4426825144361459E-6</v>
      </c>
      <c r="D1210" s="3">
        <f t="shared" si="155"/>
        <v>-9.5096969322985646E-5</v>
      </c>
      <c r="E1210" s="3">
        <f t="shared" si="156"/>
        <v>1.6230825196736083</v>
      </c>
      <c r="F1210" s="2">
        <v>457.98</v>
      </c>
      <c r="G1210" s="3">
        <v>1.9256080682188801E-4</v>
      </c>
      <c r="H1210" s="3">
        <f t="shared" si="157"/>
        <v>1.1804826862539797E-3</v>
      </c>
      <c r="I1210" s="3">
        <f t="shared" si="158"/>
        <v>1.380022814972063</v>
      </c>
      <c r="J1210" s="2">
        <v>3713.8996000000002</v>
      </c>
      <c r="K1210" s="3">
        <v>-9.446760602035716E-4</v>
      </c>
      <c r="L1210" s="3">
        <f t="shared" si="159"/>
        <v>-7.7350135215121917E-3</v>
      </c>
      <c r="M1210" s="3">
        <f t="shared" si="160"/>
        <v>1.5850265341382608</v>
      </c>
      <c r="N1210" s="5">
        <f t="shared" si="161"/>
        <v>1.5468096689399466</v>
      </c>
    </row>
    <row r="1211" spans="1:14" x14ac:dyDescent="0.15">
      <c r="A1211" s="1">
        <v>41598</v>
      </c>
      <c r="B1211" s="2">
        <v>23700.86</v>
      </c>
      <c r="C1211" s="3">
        <v>1.8048181300342353E-4</v>
      </c>
      <c r="D1211" s="3">
        <f t="shared" ref="D1211:D1274" si="164">($B1211-$B1210)/$B1210</f>
        <v>1.8196950605317765E-3</v>
      </c>
      <c r="E1211" s="3">
        <f t="shared" ref="E1211:E1274" si="165">E1210+($B1211-$B1210)/$B1210</f>
        <v>1.6249022147341401</v>
      </c>
      <c r="F1211" s="2">
        <v>459.12</v>
      </c>
      <c r="G1211" s="3">
        <v>4.0560815281040567E-4</v>
      </c>
      <c r="H1211" s="3">
        <f t="shared" ref="H1211:H1274" si="166">($F1211-$F1210)/$F1210</f>
        <v>2.4891916677583876E-3</v>
      </c>
      <c r="I1211" s="3">
        <f t="shared" ref="I1211:I1274" si="167">I1210+($F1211-$F1210)/$F1210</f>
        <v>1.3825120066398213</v>
      </c>
      <c r="J1211" s="2">
        <v>3755.4703</v>
      </c>
      <c r="K1211" s="3">
        <v>1.3523431156199084E-3</v>
      </c>
      <c r="L1211" s="3">
        <f t="shared" ref="L1211:L1274" si="168">($J1211-$J1210)/$J1210</f>
        <v>1.1193275122461512E-2</v>
      </c>
      <c r="M1211" s="3">
        <f t="shared" ref="M1211:M1274" si="169">M1210+($J1211-$J1210)/$J1210</f>
        <v>1.5962198092607223</v>
      </c>
      <c r="N1211" s="5">
        <f t="shared" si="161"/>
        <v>1.5518688658383004</v>
      </c>
    </row>
    <row r="1212" spans="1:14" x14ac:dyDescent="0.15">
      <c r="A1212" s="1">
        <v>41599</v>
      </c>
      <c r="B1212" s="2">
        <v>23580.29</v>
      </c>
      <c r="C1212" s="3">
        <v>-5.065610332086769E-4</v>
      </c>
      <c r="D1212" s="3">
        <f t="shared" si="164"/>
        <v>-5.0871571748873122E-3</v>
      </c>
      <c r="E1212" s="3">
        <f t="shared" si="165"/>
        <v>1.6198150575592527</v>
      </c>
      <c r="F1212" s="2">
        <v>459.72</v>
      </c>
      <c r="G1212" s="3">
        <v>2.1302824345794633E-4</v>
      </c>
      <c r="H1212" s="3">
        <f t="shared" si="166"/>
        <v>1.3068478829064791E-3</v>
      </c>
      <c r="I1212" s="3">
        <f t="shared" si="167"/>
        <v>1.3838188545227279</v>
      </c>
      <c r="J1212" s="2">
        <v>3748.3384999999998</v>
      </c>
      <c r="K1212" s="3">
        <v>-2.3099196526621133E-4</v>
      </c>
      <c r="L1212" s="3">
        <f t="shared" si="168"/>
        <v>-1.8990431105260271E-3</v>
      </c>
      <c r="M1212" s="3">
        <f t="shared" si="169"/>
        <v>1.5943207661501961</v>
      </c>
      <c r="N1212" s="5">
        <f t="shared" si="161"/>
        <v>1.5495029684805486</v>
      </c>
    </row>
    <row r="1213" spans="1:14" x14ac:dyDescent="0.15">
      <c r="A1213" s="1">
        <v>41600</v>
      </c>
      <c r="B1213" s="2">
        <v>23696.28</v>
      </c>
      <c r="C1213" s="3">
        <v>4.871284098103717E-4</v>
      </c>
      <c r="D1213" s="3">
        <f t="shared" si="164"/>
        <v>4.9189386559706418E-3</v>
      </c>
      <c r="E1213" s="3">
        <f t="shared" si="165"/>
        <v>1.6247339962152234</v>
      </c>
      <c r="F1213" s="2">
        <v>460.36</v>
      </c>
      <c r="G1213" s="3">
        <v>2.2687240786803967E-4</v>
      </c>
      <c r="H1213" s="3">
        <f t="shared" si="166"/>
        <v>1.3921517445401252E-3</v>
      </c>
      <c r="I1213" s="3">
        <f t="shared" si="167"/>
        <v>1.385211006267268</v>
      </c>
      <c r="J1213" s="2">
        <v>3762.9128999999998</v>
      </c>
      <c r="K1213" s="3">
        <v>4.7136086388113063E-4</v>
      </c>
      <c r="L1213" s="3">
        <f t="shared" si="168"/>
        <v>3.8882294115112521E-3</v>
      </c>
      <c r="M1213" s="3">
        <f t="shared" si="169"/>
        <v>1.5982089955617074</v>
      </c>
      <c r="N1213" s="5">
        <f t="shared" si="161"/>
        <v>1.5531587914909619</v>
      </c>
    </row>
    <row r="1214" spans="1:14" x14ac:dyDescent="0.15">
      <c r="A1214" s="1">
        <v>41603</v>
      </c>
      <c r="B1214" s="2">
        <v>23684.45</v>
      </c>
      <c r="C1214" s="3">
        <v>-4.9576120099719951E-5</v>
      </c>
      <c r="D1214" s="3">
        <f t="shared" si="164"/>
        <v>-4.9923447899831149E-4</v>
      </c>
      <c r="E1214" s="3">
        <f t="shared" si="165"/>
        <v>1.6242347617362252</v>
      </c>
      <c r="F1214" s="2">
        <v>462.11</v>
      </c>
      <c r="G1214" s="3">
        <v>6.1836501356948164E-4</v>
      </c>
      <c r="H1214" s="3">
        <f t="shared" si="166"/>
        <v>3.8013728386480147E-3</v>
      </c>
      <c r="I1214" s="3">
        <f t="shared" si="167"/>
        <v>1.3890123791059161</v>
      </c>
      <c r="J1214" s="2">
        <v>3764.8488000000002</v>
      </c>
      <c r="K1214" s="3">
        <v>6.2468995907338949E-5</v>
      </c>
      <c r="L1214" s="3">
        <f t="shared" si="168"/>
        <v>5.144684587305759E-4</v>
      </c>
      <c r="M1214" s="3">
        <f t="shared" si="169"/>
        <v>1.598723464020438</v>
      </c>
      <c r="N1214" s="5">
        <f t="shared" si="161"/>
        <v>1.5541203421605547</v>
      </c>
    </row>
    <row r="1215" spans="1:14" x14ac:dyDescent="0.15">
      <c r="A1215" s="1">
        <v>41604</v>
      </c>
      <c r="B1215" s="2">
        <v>23681.279999999999</v>
      </c>
      <c r="C1215" s="3">
        <v>-1.3288939625925404E-5</v>
      </c>
      <c r="D1215" s="3">
        <f t="shared" si="164"/>
        <v>-1.3384309114215833E-4</v>
      </c>
      <c r="E1215" s="3">
        <f t="shared" si="165"/>
        <v>1.624100918645083</v>
      </c>
      <c r="F1215" s="2">
        <v>462.84</v>
      </c>
      <c r="G1215" s="3">
        <v>2.5718851737245162E-4</v>
      </c>
      <c r="H1215" s="3">
        <f t="shared" si="166"/>
        <v>1.5797104585487467E-3</v>
      </c>
      <c r="I1215" s="3">
        <f t="shared" si="167"/>
        <v>1.3905920895644648</v>
      </c>
      <c r="J1215" s="2">
        <v>3785.7084</v>
      </c>
      <c r="K1215" s="3">
        <v>6.7063186996821854E-4</v>
      </c>
      <c r="L1215" s="3">
        <f t="shared" si="168"/>
        <v>5.5406209141784851E-3</v>
      </c>
      <c r="M1215" s="3">
        <f t="shared" si="169"/>
        <v>1.6042640849346164</v>
      </c>
      <c r="N1215" s="5">
        <f t="shared" si="161"/>
        <v>1.5562911771406376</v>
      </c>
    </row>
    <row r="1216" spans="1:14" x14ac:dyDescent="0.15">
      <c r="A1216" s="1">
        <v>41605</v>
      </c>
      <c r="B1216" s="2">
        <v>23806.35</v>
      </c>
      <c r="C1216" s="3">
        <v>5.2268724173411686E-4</v>
      </c>
      <c r="D1216" s="3">
        <f t="shared" si="164"/>
        <v>5.2813868169288023E-3</v>
      </c>
      <c r="E1216" s="3">
        <f t="shared" si="165"/>
        <v>1.6293823054620118</v>
      </c>
      <c r="F1216" s="2">
        <v>462.2</v>
      </c>
      <c r="G1216" s="3">
        <v>-2.2550923843127812E-4</v>
      </c>
      <c r="H1216" s="3">
        <f t="shared" si="166"/>
        <v>-1.3827672629850194E-3</v>
      </c>
      <c r="I1216" s="3">
        <f t="shared" si="167"/>
        <v>1.3892093223014799</v>
      </c>
      <c r="J1216" s="2">
        <v>3776.0187000000001</v>
      </c>
      <c r="K1216" s="3">
        <v>-3.1115787103581493E-4</v>
      </c>
      <c r="L1216" s="3">
        <f t="shared" si="168"/>
        <v>-2.5595473755981582E-3</v>
      </c>
      <c r="M1216" s="3">
        <f t="shared" si="169"/>
        <v>1.6017045375590182</v>
      </c>
      <c r="N1216" s="5">
        <f t="shared" si="161"/>
        <v>1.5572596216466013</v>
      </c>
    </row>
    <row r="1217" spans="1:14" x14ac:dyDescent="0.15">
      <c r="A1217" s="1">
        <v>41606</v>
      </c>
      <c r="B1217" s="2">
        <v>23789.09</v>
      </c>
      <c r="C1217" s="3">
        <v>-7.1973887728913461E-5</v>
      </c>
      <c r="D1217" s="3">
        <f t="shared" si="164"/>
        <v>-7.2501664471867383E-4</v>
      </c>
      <c r="E1217" s="3">
        <f t="shared" si="165"/>
        <v>1.6286572888172932</v>
      </c>
      <c r="F1217" s="2">
        <f>F1216</f>
        <v>462.2</v>
      </c>
      <c r="G1217" s="3">
        <v>0</v>
      </c>
      <c r="H1217" s="3">
        <f t="shared" si="166"/>
        <v>0</v>
      </c>
      <c r="I1217" s="3">
        <f t="shared" si="167"/>
        <v>1.3892093223014799</v>
      </c>
      <c r="J1217" s="2">
        <v>3758.1298999999999</v>
      </c>
      <c r="K1217" s="3">
        <v>-5.7688537775680356E-4</v>
      </c>
      <c r="L1217" s="3">
        <f t="shared" si="168"/>
        <v>-4.7374765384504518E-3</v>
      </c>
      <c r="M1217" s="3">
        <f t="shared" si="169"/>
        <v>1.5969670610205677</v>
      </c>
      <c r="N1217" s="5">
        <f t="shared" si="161"/>
        <v>1.5554135782386607</v>
      </c>
    </row>
    <row r="1218" spans="1:14" x14ac:dyDescent="0.15">
      <c r="A1218" s="1">
        <v>41607</v>
      </c>
      <c r="B1218" s="2">
        <v>23881.29</v>
      </c>
      <c r="C1218" s="3">
        <v>3.8372108738949967E-4</v>
      </c>
      <c r="D1218" s="3">
        <f t="shared" si="164"/>
        <v>3.8757262257615036E-3</v>
      </c>
      <c r="E1218" s="3">
        <f t="shared" si="165"/>
        <v>1.6325330150430548</v>
      </c>
      <c r="F1218" s="2">
        <v>463.15</v>
      </c>
      <c r="G1218" s="3">
        <v>3.3451626059875751E-4</v>
      </c>
      <c r="H1218" s="3">
        <f t="shared" si="166"/>
        <v>2.0553872782345058E-3</v>
      </c>
      <c r="I1218" s="3">
        <f t="shared" si="167"/>
        <v>1.3912647095797144</v>
      </c>
      <c r="J1218" s="2">
        <v>3771.5464999999999</v>
      </c>
      <c r="K1218" s="3">
        <v>4.327333165980551E-4</v>
      </c>
      <c r="L1218" s="3">
        <f t="shared" si="168"/>
        <v>3.570020291209204E-3</v>
      </c>
      <c r="M1218" s="3">
        <f t="shared" si="169"/>
        <v>1.600537081311777</v>
      </c>
      <c r="N1218" s="5">
        <f t="shared" si="161"/>
        <v>1.5587113129256998</v>
      </c>
    </row>
    <row r="1219" spans="1:14" x14ac:dyDescent="0.15">
      <c r="A1219" s="1">
        <v>41610</v>
      </c>
      <c r="B1219" s="2">
        <v>24038.55</v>
      </c>
      <c r="C1219" s="3">
        <v>6.5066076362891461E-4</v>
      </c>
      <c r="D1219" s="3">
        <f t="shared" si="164"/>
        <v>6.5850714094589698E-3</v>
      </c>
      <c r="E1219" s="3">
        <f t="shared" si="165"/>
        <v>1.6391180864525139</v>
      </c>
      <c r="F1219" s="2">
        <v>462.64</v>
      </c>
      <c r="G1219" s="3">
        <v>-1.7952924355094433E-4</v>
      </c>
      <c r="H1219" s="3">
        <f t="shared" si="166"/>
        <v>-1.1011551333261166E-3</v>
      </c>
      <c r="I1219" s="3">
        <f t="shared" si="167"/>
        <v>1.3901635544463882</v>
      </c>
      <c r="J1219" s="2">
        <v>3773.7826</v>
      </c>
      <c r="K1219" s="3">
        <v>7.1967348969280214E-5</v>
      </c>
      <c r="L1219" s="3">
        <f t="shared" si="168"/>
        <v>5.9288676409003011E-4</v>
      </c>
      <c r="M1219" s="3">
        <f t="shared" si="169"/>
        <v>1.601129968075867</v>
      </c>
      <c r="N1219" s="5">
        <f t="shared" ref="N1219:N1282" si="170">SUM(PRODUCT(E1219,$B$3322),PRODUCT(I1219,$F$3322),PRODUCT(M1219,$J$3322))</f>
        <v>1.5613192634889688</v>
      </c>
    </row>
    <row r="1220" spans="1:14" x14ac:dyDescent="0.15">
      <c r="A1220" s="1">
        <v>41611</v>
      </c>
      <c r="B1220" s="2">
        <v>23910.47</v>
      </c>
      <c r="C1220" s="3">
        <v>-5.2988646913514428E-4</v>
      </c>
      <c r="D1220" s="3">
        <f t="shared" si="164"/>
        <v>-5.3281083925610364E-3</v>
      </c>
      <c r="E1220" s="3">
        <f t="shared" si="165"/>
        <v>1.633789978059953</v>
      </c>
      <c r="F1220" s="2">
        <v>461.84</v>
      </c>
      <c r="G1220" s="3">
        <v>-2.8209314700876066E-4</v>
      </c>
      <c r="H1220" s="3">
        <f t="shared" si="166"/>
        <v>-1.7292062943109359E-3</v>
      </c>
      <c r="I1220" s="3">
        <f t="shared" si="167"/>
        <v>1.3884343481520773</v>
      </c>
      <c r="J1220" s="2">
        <v>3739.4958000000001</v>
      </c>
      <c r="K1220" s="3">
        <v>-1.109441742968364E-3</v>
      </c>
      <c r="L1220" s="3">
        <f t="shared" si="168"/>
        <v>-9.0855260183773847E-3</v>
      </c>
      <c r="M1220" s="3">
        <f t="shared" si="169"/>
        <v>1.5920444420574897</v>
      </c>
      <c r="N1220" s="5">
        <f t="shared" si="170"/>
        <v>1.5557082530150039</v>
      </c>
    </row>
    <row r="1221" spans="1:14" x14ac:dyDescent="0.15">
      <c r="A1221" s="1">
        <v>41612</v>
      </c>
      <c r="B1221" s="2">
        <v>23728.7</v>
      </c>
      <c r="C1221" s="3">
        <v>-7.5747653710411833E-4</v>
      </c>
      <c r="D1221" s="3">
        <f t="shared" si="164"/>
        <v>-7.6021090342431761E-3</v>
      </c>
      <c r="E1221" s="3">
        <f t="shared" si="165"/>
        <v>1.6261878690257099</v>
      </c>
      <c r="F1221" s="2">
        <v>462.25</v>
      </c>
      <c r="G1221" s="3">
        <v>1.4461281035832191E-4</v>
      </c>
      <c r="H1221" s="3">
        <f t="shared" si="166"/>
        <v>8.8775333448818858E-4</v>
      </c>
      <c r="I1221" s="3">
        <f t="shared" si="167"/>
        <v>1.3893221014865655</v>
      </c>
      <c r="J1221" s="2">
        <v>3753.6577000000002</v>
      </c>
      <c r="K1221" s="3">
        <v>4.5926349312346585E-4</v>
      </c>
      <c r="L1221" s="3">
        <f t="shared" si="168"/>
        <v>3.7871148297586158E-3</v>
      </c>
      <c r="M1221" s="3">
        <f t="shared" si="169"/>
        <v>1.5958315568872483</v>
      </c>
      <c r="N1221" s="5">
        <f t="shared" si="170"/>
        <v>1.5540582980388429</v>
      </c>
    </row>
    <row r="1222" spans="1:14" x14ac:dyDescent="0.15">
      <c r="A1222" s="1">
        <v>41613</v>
      </c>
      <c r="B1222" s="2">
        <v>23712.57</v>
      </c>
      <c r="C1222" s="3">
        <v>-6.750197020515263E-5</v>
      </c>
      <c r="D1222" s="3">
        <f t="shared" si="164"/>
        <v>-6.7976753888755043E-4</v>
      </c>
      <c r="E1222" s="3">
        <f t="shared" si="165"/>
        <v>1.6255081014868222</v>
      </c>
      <c r="F1222" s="2">
        <v>461.66</v>
      </c>
      <c r="G1222" s="3">
        <v>-2.0818525113591293E-4</v>
      </c>
      <c r="H1222" s="3">
        <f t="shared" si="166"/>
        <v>-1.2763656030286101E-3</v>
      </c>
      <c r="I1222" s="3">
        <f t="shared" si="167"/>
        <v>1.388045735883537</v>
      </c>
      <c r="J1222" s="2">
        <v>3780.4908999999998</v>
      </c>
      <c r="K1222" s="3">
        <v>8.6470692258872528E-4</v>
      </c>
      <c r="L1222" s="3">
        <f t="shared" si="168"/>
        <v>7.1485474021777684E-3</v>
      </c>
      <c r="M1222" s="3">
        <f t="shared" si="169"/>
        <v>1.6029801042894261</v>
      </c>
      <c r="N1222" s="5">
        <f t="shared" si="170"/>
        <v>1.5557804625009584</v>
      </c>
    </row>
    <row r="1223" spans="1:14" x14ac:dyDescent="0.15">
      <c r="A1223" s="1">
        <v>41614</v>
      </c>
      <c r="B1223" s="2">
        <v>23743.1</v>
      </c>
      <c r="C1223" s="3">
        <v>1.2770904561024897E-4</v>
      </c>
      <c r="D1223" s="3">
        <f t="shared" si="164"/>
        <v>1.2875027886053193E-3</v>
      </c>
      <c r="E1223" s="3">
        <f t="shared" si="165"/>
        <v>1.6267956042754275</v>
      </c>
      <c r="F1223" s="2">
        <v>460.98</v>
      </c>
      <c r="G1223" s="3">
        <v>-2.4033035596681836E-4</v>
      </c>
      <c r="H1223" s="3">
        <f t="shared" si="166"/>
        <v>-1.4729454576961547E-3</v>
      </c>
      <c r="I1223" s="3">
        <f t="shared" si="167"/>
        <v>1.3865727904258409</v>
      </c>
      <c r="J1223" s="2">
        <v>3794.6527999999998</v>
      </c>
      <c r="K1223" s="3">
        <v>4.5369384323965212E-4</v>
      </c>
      <c r="L1223" s="3">
        <f t="shared" si="168"/>
        <v>3.7460479008162829E-3</v>
      </c>
      <c r="M1223" s="3">
        <f t="shared" si="169"/>
        <v>1.6067261521902423</v>
      </c>
      <c r="N1223" s="5">
        <f t="shared" si="170"/>
        <v>1.557146544776848</v>
      </c>
    </row>
    <row r="1224" spans="1:14" x14ac:dyDescent="0.15">
      <c r="A1224" s="1">
        <v>41617</v>
      </c>
      <c r="B1224" s="2">
        <v>23811.17</v>
      </c>
      <c r="C1224" s="3">
        <v>2.8407044048215518E-4</v>
      </c>
      <c r="D1224" s="3">
        <f t="shared" si="164"/>
        <v>2.8669381841461188E-3</v>
      </c>
      <c r="E1224" s="3">
        <f t="shared" si="165"/>
        <v>1.6296625424595736</v>
      </c>
      <c r="F1224" s="2">
        <v>460.95</v>
      </c>
      <c r="G1224" s="3">
        <v>-1.0611085971904187E-5</v>
      </c>
      <c r="H1224" s="3">
        <f t="shared" si="166"/>
        <v>-6.5078745281855086E-5</v>
      </c>
      <c r="I1224" s="3">
        <f t="shared" si="167"/>
        <v>1.3865077116805591</v>
      </c>
      <c r="J1224" s="2">
        <v>3791.6713</v>
      </c>
      <c r="K1224" s="3">
        <v>-9.5384234486582637E-5</v>
      </c>
      <c r="L1224" s="3">
        <f t="shared" si="168"/>
        <v>-7.8571088242905096E-4</v>
      </c>
      <c r="M1224" s="3">
        <f t="shared" si="169"/>
        <v>1.6059404413078133</v>
      </c>
      <c r="N1224" s="5">
        <f t="shared" si="170"/>
        <v>1.5580496132630279</v>
      </c>
    </row>
    <row r="1225" spans="1:14" x14ac:dyDescent="0.15">
      <c r="A1225" s="1">
        <v>41618</v>
      </c>
      <c r="B1225" s="2">
        <v>23744.19</v>
      </c>
      <c r="C1225" s="3">
        <v>-2.7959337872366665E-4</v>
      </c>
      <c r="D1225" s="3">
        <f t="shared" si="164"/>
        <v>-2.8129655115645123E-3</v>
      </c>
      <c r="E1225" s="3">
        <f t="shared" si="165"/>
        <v>1.6268495769480091</v>
      </c>
      <c r="F1225" s="2">
        <v>464.04</v>
      </c>
      <c r="G1225" s="3">
        <v>1.0881449486902788E-3</v>
      </c>
      <c r="H1225" s="3">
        <f t="shared" si="166"/>
        <v>6.7035470224536976E-3</v>
      </c>
      <c r="I1225" s="3">
        <f t="shared" si="167"/>
        <v>1.3932112587030128</v>
      </c>
      <c r="J1225" s="2">
        <v>3808.8146999999999</v>
      </c>
      <c r="K1225" s="3">
        <v>5.4713160868443105E-4</v>
      </c>
      <c r="L1225" s="3">
        <f t="shared" si="168"/>
        <v>4.5213307387694524E-3</v>
      </c>
      <c r="M1225" s="3">
        <f t="shared" si="169"/>
        <v>1.6104617720465828</v>
      </c>
      <c r="N1225" s="5">
        <f t="shared" si="170"/>
        <v>1.5601331126267342</v>
      </c>
    </row>
    <row r="1226" spans="1:14" x14ac:dyDescent="0.15">
      <c r="A1226" s="1">
        <v>41619</v>
      </c>
      <c r="B1226" s="2">
        <v>23338.240000000002</v>
      </c>
      <c r="C1226" s="3">
        <v>-1.7145468032085801E-3</v>
      </c>
      <c r="D1226" s="3">
        <f t="shared" si="164"/>
        <v>-1.7096813999550927E-2</v>
      </c>
      <c r="E1226" s="3">
        <f t="shared" si="165"/>
        <v>1.6097527629484583</v>
      </c>
      <c r="F1226" s="2">
        <v>465.67</v>
      </c>
      <c r="G1226" s="3">
        <v>5.7076362808769108E-4</v>
      </c>
      <c r="H1226" s="3">
        <f t="shared" si="166"/>
        <v>3.5126282217050153E-3</v>
      </c>
      <c r="I1226" s="3">
        <f t="shared" si="167"/>
        <v>1.3967238869247178</v>
      </c>
      <c r="J1226" s="2">
        <v>3808.8146999999999</v>
      </c>
      <c r="K1226" s="3">
        <v>0</v>
      </c>
      <c r="L1226" s="3">
        <f t="shared" si="168"/>
        <v>0</v>
      </c>
      <c r="M1226" s="3">
        <f t="shared" si="169"/>
        <v>1.6104617720465828</v>
      </c>
      <c r="N1226" s="5">
        <f t="shared" si="170"/>
        <v>1.5540368845222461</v>
      </c>
    </row>
    <row r="1227" spans="1:14" x14ac:dyDescent="0.15">
      <c r="A1227" s="1">
        <v>41620</v>
      </c>
      <c r="B1227" s="2">
        <v>23218.12</v>
      </c>
      <c r="C1227" s="3">
        <v>-5.1331629259878883E-4</v>
      </c>
      <c r="D1227" s="3">
        <f t="shared" si="164"/>
        <v>-5.1469176767400884E-3</v>
      </c>
      <c r="E1227" s="3">
        <f t="shared" si="165"/>
        <v>1.6046058452717182</v>
      </c>
      <c r="F1227" s="2">
        <v>465.67</v>
      </c>
      <c r="G1227" s="3">
        <v>0</v>
      </c>
      <c r="H1227" s="3">
        <f t="shared" si="166"/>
        <v>0</v>
      </c>
      <c r="I1227" s="3">
        <f t="shared" si="167"/>
        <v>1.3967238869247178</v>
      </c>
      <c r="J1227" s="2">
        <v>3843.1015000000002</v>
      </c>
      <c r="K1227" s="3">
        <v>1.0857337672331992E-3</v>
      </c>
      <c r="L1227" s="3">
        <f t="shared" si="168"/>
        <v>9.0019606362053556E-3</v>
      </c>
      <c r="M1227" s="3">
        <f t="shared" si="169"/>
        <v>1.6194637326827881</v>
      </c>
      <c r="N1227" s="5">
        <f t="shared" si="170"/>
        <v>1.5548661347384554</v>
      </c>
    </row>
    <row r="1228" spans="1:14" x14ac:dyDescent="0.15">
      <c r="A1228" s="1">
        <v>41621</v>
      </c>
      <c r="B1228" s="2">
        <v>23245.96</v>
      </c>
      <c r="C1228" s="3">
        <v>1.191922319579263E-4</v>
      </c>
      <c r="D1228" s="3">
        <f t="shared" si="164"/>
        <v>1.199063490067247E-3</v>
      </c>
      <c r="E1228" s="3">
        <f t="shared" si="165"/>
        <v>1.6058049087617854</v>
      </c>
      <c r="F1228" s="2">
        <v>460.69</v>
      </c>
      <c r="G1228" s="3">
        <v>-1.7531949519193754E-3</v>
      </c>
      <c r="H1228" s="3">
        <f t="shared" si="166"/>
        <v>-1.0694268473382477E-2</v>
      </c>
      <c r="I1228" s="3">
        <f t="shared" si="167"/>
        <v>1.3860296184513354</v>
      </c>
      <c r="J1228" s="2">
        <v>3813.2869000000001</v>
      </c>
      <c r="K1228" s="3">
        <v>-9.4445417955052523E-4</v>
      </c>
      <c r="L1228" s="3">
        <f t="shared" si="168"/>
        <v>-7.7579527889128494E-3</v>
      </c>
      <c r="M1228" s="3">
        <f t="shared" si="169"/>
        <v>1.6117057798938752</v>
      </c>
      <c r="N1228" s="5">
        <f t="shared" si="170"/>
        <v>1.5500141392597855</v>
      </c>
    </row>
    <row r="1229" spans="1:14" x14ac:dyDescent="0.15">
      <c r="A1229" s="1">
        <v>41624</v>
      </c>
      <c r="B1229" s="2">
        <v>23114.66</v>
      </c>
      <c r="C1229" s="3">
        <v>-5.6371217124607793E-4</v>
      </c>
      <c r="D1229" s="3">
        <f t="shared" si="164"/>
        <v>-5.6482932948348566E-3</v>
      </c>
      <c r="E1229" s="3">
        <f t="shared" si="165"/>
        <v>1.6001566154669504</v>
      </c>
      <c r="F1229" s="2">
        <v>462.09</v>
      </c>
      <c r="G1229" s="3">
        <v>4.9452909781040166E-4</v>
      </c>
      <c r="H1229" s="3">
        <f t="shared" si="166"/>
        <v>3.038919881047944E-3</v>
      </c>
      <c r="I1229" s="3">
        <f t="shared" si="167"/>
        <v>1.3890685383323833</v>
      </c>
      <c r="J1229" s="2">
        <v>3831.9209999999998</v>
      </c>
      <c r="K1229" s="3">
        <v>5.9079524888121736E-4</v>
      </c>
      <c r="L1229" s="3">
        <f t="shared" si="168"/>
        <v>4.8866241876528516E-3</v>
      </c>
      <c r="M1229" s="3">
        <f t="shared" si="169"/>
        <v>1.616592404081528</v>
      </c>
      <c r="N1229" s="5">
        <f t="shared" si="170"/>
        <v>1.5500906075655929</v>
      </c>
    </row>
    <row r="1230" spans="1:14" x14ac:dyDescent="0.15">
      <c r="A1230" s="1">
        <v>41625</v>
      </c>
      <c r="B1230" s="2">
        <v>23069.23</v>
      </c>
      <c r="C1230" s="3">
        <v>-1.9582952301710436E-4</v>
      </c>
      <c r="D1230" s="3">
        <f t="shared" si="164"/>
        <v>-1.9654193485865805E-3</v>
      </c>
      <c r="E1230" s="3">
        <f t="shared" si="165"/>
        <v>1.5981911961183639</v>
      </c>
      <c r="F1230" s="2">
        <v>460.51</v>
      </c>
      <c r="G1230" s="3">
        <v>-5.5853219987314802E-4</v>
      </c>
      <c r="H1230" s="3">
        <f t="shared" si="166"/>
        <v>-3.4192473327706381E-3</v>
      </c>
      <c r="I1230" s="3">
        <f t="shared" si="167"/>
        <v>1.3856492909996128</v>
      </c>
      <c r="J1230" s="2">
        <v>3834.9025000000001</v>
      </c>
      <c r="K1230" s="3">
        <v>9.4253057410364908E-5</v>
      </c>
      <c r="L1230" s="3">
        <f t="shared" si="168"/>
        <v>7.7806927648047127E-4</v>
      </c>
      <c r="M1230" s="3">
        <f t="shared" si="169"/>
        <v>1.6173704733580085</v>
      </c>
      <c r="N1230" s="5">
        <f t="shared" si="170"/>
        <v>1.548640055679551</v>
      </c>
    </row>
    <row r="1231" spans="1:14" x14ac:dyDescent="0.15">
      <c r="A1231" s="1">
        <v>41626</v>
      </c>
      <c r="B1231" s="2">
        <v>23143.82</v>
      </c>
      <c r="C1231" s="3">
        <v>3.2122003476840218E-4</v>
      </c>
      <c r="D1231" s="3">
        <f t="shared" si="164"/>
        <v>3.233311211514218E-3</v>
      </c>
      <c r="E1231" s="3">
        <f t="shared" si="165"/>
        <v>1.6014245073298781</v>
      </c>
      <c r="F1231" s="2">
        <v>459.31</v>
      </c>
      <c r="G1231" s="3">
        <v>-4.2566468718309799E-4</v>
      </c>
      <c r="H1231" s="3">
        <f t="shared" si="166"/>
        <v>-2.6058066057197209E-3</v>
      </c>
      <c r="I1231" s="3">
        <f t="shared" si="167"/>
        <v>1.383043484393893</v>
      </c>
      <c r="J1231" s="2">
        <v>3823.7220000000002</v>
      </c>
      <c r="K1231" s="3">
        <v>-3.5394886600858855E-4</v>
      </c>
      <c r="L1231" s="3">
        <f t="shared" si="168"/>
        <v>-2.9154587372169014E-3</v>
      </c>
      <c r="M1231" s="3">
        <f t="shared" si="169"/>
        <v>1.6144550146207917</v>
      </c>
      <c r="N1231" s="5">
        <f t="shared" si="170"/>
        <v>1.5483301722724678</v>
      </c>
    </row>
    <row r="1232" spans="1:14" x14ac:dyDescent="0.15">
      <c r="A1232" s="1">
        <v>41627</v>
      </c>
      <c r="B1232" s="2">
        <v>22888.75</v>
      </c>
      <c r="C1232" s="3">
        <v>-1.1039872778723157E-3</v>
      </c>
      <c r="D1232" s="3">
        <f t="shared" si="164"/>
        <v>-1.1021084678328803E-2</v>
      </c>
      <c r="E1232" s="3">
        <f t="shared" si="165"/>
        <v>1.5904034226515493</v>
      </c>
      <c r="F1232" s="2">
        <v>453.63</v>
      </c>
      <c r="G1232" s="3">
        <v>-2.0341510808938013E-3</v>
      </c>
      <c r="H1232" s="3">
        <f t="shared" si="166"/>
        <v>-1.2366375650432184E-2</v>
      </c>
      <c r="I1232" s="3">
        <f t="shared" si="167"/>
        <v>1.3706771087434608</v>
      </c>
      <c r="J1232" s="2">
        <v>3804.3425000000002</v>
      </c>
      <c r="K1232" s="3">
        <v>-6.1634873296027598E-4</v>
      </c>
      <c r="L1232" s="3">
        <f t="shared" si="168"/>
        <v>-5.0682293325717736E-3</v>
      </c>
      <c r="M1232" s="3">
        <f t="shared" si="169"/>
        <v>1.60938678528822</v>
      </c>
      <c r="N1232" s="5">
        <f t="shared" si="170"/>
        <v>1.5389014134215637</v>
      </c>
    </row>
    <row r="1233" spans="1:14" x14ac:dyDescent="0.15">
      <c r="A1233" s="1">
        <v>41628</v>
      </c>
      <c r="B1233" s="2">
        <v>22812.18</v>
      </c>
      <c r="C1233" s="3">
        <v>-3.3392157147663396E-4</v>
      </c>
      <c r="D1233" s="3">
        <f t="shared" si="164"/>
        <v>-3.345311561356549E-3</v>
      </c>
      <c r="E1233" s="3">
        <f t="shared" si="165"/>
        <v>1.5870581110901927</v>
      </c>
      <c r="F1233" s="2">
        <v>454.22</v>
      </c>
      <c r="G1233" s="3">
        <v>2.1243066555704575E-4</v>
      </c>
      <c r="H1233" s="3">
        <f t="shared" si="166"/>
        <v>1.300619447567471E-3</v>
      </c>
      <c r="I1233" s="3">
        <f t="shared" si="167"/>
        <v>1.3719777281910284</v>
      </c>
      <c r="J1233" s="2">
        <v>3828.9396000000002</v>
      </c>
      <c r="K1233" s="3">
        <v>7.8114575908214481E-4</v>
      </c>
      <c r="L1233" s="3">
        <f t="shared" si="168"/>
        <v>6.4655324803168891E-3</v>
      </c>
      <c r="M1233" s="3">
        <f t="shared" si="169"/>
        <v>1.6158523177685369</v>
      </c>
      <c r="N1233" s="5">
        <f t="shared" si="170"/>
        <v>1.5399828475410269</v>
      </c>
    </row>
    <row r="1234" spans="1:14" x14ac:dyDescent="0.15">
      <c r="A1234" s="1">
        <v>41631</v>
      </c>
      <c r="B1234" s="2">
        <v>22921.56</v>
      </c>
      <c r="C1234" s="3">
        <v>4.7643704833634395E-4</v>
      </c>
      <c r="D1234" s="3">
        <f t="shared" si="164"/>
        <v>4.7948069846898023E-3</v>
      </c>
      <c r="E1234" s="3">
        <f t="shared" si="165"/>
        <v>1.5918529180748824</v>
      </c>
      <c r="F1234" s="2">
        <v>455.32</v>
      </c>
      <c r="G1234" s="3">
        <v>3.9516518615438916E-4</v>
      </c>
      <c r="H1234" s="3">
        <f t="shared" si="166"/>
        <v>2.4217339615163706E-3</v>
      </c>
      <c r="I1234" s="3">
        <f t="shared" si="167"/>
        <v>1.3743994621525448</v>
      </c>
      <c r="J1234" s="2">
        <v>3821.49</v>
      </c>
      <c r="K1234" s="3">
        <v>-2.3610641018113464E-4</v>
      </c>
      <c r="L1234" s="3">
        <f t="shared" si="168"/>
        <v>-1.9456039473697555E-3</v>
      </c>
      <c r="M1234" s="3">
        <f t="shared" si="169"/>
        <v>1.6139067138211671</v>
      </c>
      <c r="N1234" s="5">
        <f t="shared" si="170"/>
        <v>1.5419513719498976</v>
      </c>
    </row>
    <row r="1235" spans="1:14" x14ac:dyDescent="0.15">
      <c r="A1235" s="1">
        <v>41632</v>
      </c>
      <c r="B1235" s="2">
        <v>23179.55</v>
      </c>
      <c r="C1235" s="3">
        <v>1.1135651632498435E-3</v>
      </c>
      <c r="D1235" s="3">
        <f t="shared" si="164"/>
        <v>1.1255342132036298E-2</v>
      </c>
      <c r="E1235" s="3">
        <f t="shared" si="165"/>
        <v>1.6031082602069187</v>
      </c>
      <c r="F1235" s="2">
        <v>455.54</v>
      </c>
      <c r="G1235" s="3">
        <v>7.8912239566954971E-5</v>
      </c>
      <c r="H1235" s="3">
        <f t="shared" si="166"/>
        <v>4.8317666695956097E-4</v>
      </c>
      <c r="I1235" s="3">
        <f t="shared" si="167"/>
        <v>1.3748826388195043</v>
      </c>
      <c r="J1235" s="2">
        <v>3832.22</v>
      </c>
      <c r="K1235" s="3">
        <v>3.3981371965650242E-4</v>
      </c>
      <c r="L1235" s="3">
        <f t="shared" si="168"/>
        <v>2.8078053324750345E-3</v>
      </c>
      <c r="M1235" s="3">
        <f t="shared" si="169"/>
        <v>1.6167145191536421</v>
      </c>
      <c r="N1235" s="5">
        <f t="shared" si="170"/>
        <v>1.5476166251192731</v>
      </c>
    </row>
    <row r="1236" spans="1:14" x14ac:dyDescent="0.15">
      <c r="A1236" s="1">
        <v>41633</v>
      </c>
      <c r="B1236" s="2">
        <f t="shared" ref="B1236:B1237" si="171">B1235</f>
        <v>23179.55</v>
      </c>
      <c r="C1236" s="3">
        <v>0</v>
      </c>
      <c r="D1236" s="3">
        <f t="shared" si="164"/>
        <v>0</v>
      </c>
      <c r="E1236" s="3">
        <f t="shared" si="165"/>
        <v>1.6031082602069187</v>
      </c>
      <c r="F1236" s="2">
        <f t="shared" ref="F1236:F1237" si="172">F1235</f>
        <v>455.54</v>
      </c>
      <c r="G1236" s="3">
        <v>0</v>
      </c>
      <c r="H1236" s="3">
        <f t="shared" si="166"/>
        <v>0</v>
      </c>
      <c r="I1236" s="3">
        <f t="shared" si="167"/>
        <v>1.3748826388195043</v>
      </c>
      <c r="J1236" s="2">
        <v>3901.0855000000001</v>
      </c>
      <c r="K1236" s="3">
        <v>2.1538948113875105E-3</v>
      </c>
      <c r="L1236" s="3">
        <f t="shared" si="168"/>
        <v>1.797013219491583E-2</v>
      </c>
      <c r="M1236" s="3">
        <f t="shared" si="169"/>
        <v>1.6346846513485578</v>
      </c>
      <c r="N1236" s="5">
        <f t="shared" si="170"/>
        <v>1.5534900052591445</v>
      </c>
    </row>
    <row r="1237" spans="1:14" x14ac:dyDescent="0.15">
      <c r="A1237" s="1">
        <v>41634</v>
      </c>
      <c r="B1237" s="2">
        <f t="shared" si="171"/>
        <v>23179.55</v>
      </c>
      <c r="C1237" s="3">
        <v>0</v>
      </c>
      <c r="D1237" s="3">
        <f t="shared" si="164"/>
        <v>0</v>
      </c>
      <c r="E1237" s="3">
        <f t="shared" si="165"/>
        <v>1.6031082602069187</v>
      </c>
      <c r="F1237" s="2">
        <f t="shared" si="172"/>
        <v>455.54</v>
      </c>
      <c r="G1237" s="3">
        <v>0</v>
      </c>
      <c r="H1237" s="3">
        <f t="shared" si="166"/>
        <v>0</v>
      </c>
      <c r="I1237" s="3">
        <f t="shared" si="167"/>
        <v>1.3748826388195043</v>
      </c>
      <c r="J1237" s="2">
        <v>3889.6089999999999</v>
      </c>
      <c r="K1237" s="3">
        <v>-3.5642227439541932E-4</v>
      </c>
      <c r="L1237" s="3">
        <f t="shared" si="168"/>
        <v>-2.9418734862386928E-3</v>
      </c>
      <c r="M1237" s="3">
        <f t="shared" si="169"/>
        <v>1.631742777862319</v>
      </c>
      <c r="N1237" s="5">
        <f t="shared" si="170"/>
        <v>1.552528479705483</v>
      </c>
    </row>
    <row r="1238" spans="1:14" x14ac:dyDescent="0.15">
      <c r="A1238" s="1">
        <v>41635</v>
      </c>
      <c r="B1238" s="2">
        <v>23243.24</v>
      </c>
      <c r="C1238" s="3">
        <v>2.7292376266573835E-4</v>
      </c>
      <c r="D1238" s="3">
        <f t="shared" si="164"/>
        <v>2.7476806063966874E-3</v>
      </c>
      <c r="E1238" s="3">
        <f t="shared" si="165"/>
        <v>1.6058559408133153</v>
      </c>
      <c r="F1238" s="2">
        <v>456.62</v>
      </c>
      <c r="G1238" s="3">
        <v>3.8668584729696604E-4</v>
      </c>
      <c r="H1238" s="3">
        <f t="shared" si="166"/>
        <v>2.3708126618957369E-3</v>
      </c>
      <c r="I1238" s="3">
        <f t="shared" si="167"/>
        <v>1.3772534514814001</v>
      </c>
      <c r="J1238" s="2">
        <v>3903.3191000000002</v>
      </c>
      <c r="K1238" s="3">
        <v>4.2548750557405506E-4</v>
      </c>
      <c r="L1238" s="3">
        <f t="shared" si="168"/>
        <v>3.5248015931679095E-3</v>
      </c>
      <c r="M1238" s="3">
        <f t="shared" si="169"/>
        <v>1.635267579455487</v>
      </c>
      <c r="N1238" s="5">
        <f t="shared" si="170"/>
        <v>1.5554311789504642</v>
      </c>
    </row>
    <row r="1239" spans="1:14" x14ac:dyDescent="0.15">
      <c r="A1239" s="1">
        <v>41638</v>
      </c>
      <c r="B1239" s="2">
        <v>23244.87</v>
      </c>
      <c r="C1239" s="3">
        <v>6.9749926114183484E-6</v>
      </c>
      <c r="D1239" s="3">
        <f t="shared" si="164"/>
        <v>7.0127916761922196E-5</v>
      </c>
      <c r="E1239" s="3">
        <f t="shared" si="165"/>
        <v>1.6059260687300771</v>
      </c>
      <c r="F1239" s="2">
        <v>455.72</v>
      </c>
      <c r="G1239" s="3">
        <v>-3.2227841400827228E-4</v>
      </c>
      <c r="H1239" s="3">
        <f t="shared" si="166"/>
        <v>-1.9710043362094897E-3</v>
      </c>
      <c r="I1239" s="3">
        <f t="shared" si="167"/>
        <v>1.3752824471451905</v>
      </c>
      <c r="J1239" s="2">
        <v>3899.5938999999998</v>
      </c>
      <c r="K1239" s="3">
        <v>-1.1547538538546848E-4</v>
      </c>
      <c r="L1239" s="3">
        <f t="shared" si="168"/>
        <v>-9.5436727168944841E-4</v>
      </c>
      <c r="M1239" s="3">
        <f t="shared" si="169"/>
        <v>1.6343132121837975</v>
      </c>
      <c r="N1239" s="5">
        <f t="shared" si="170"/>
        <v>1.5546303985854155</v>
      </c>
    </row>
    <row r="1240" spans="1:14" x14ac:dyDescent="0.15">
      <c r="A1240" s="1">
        <v>41639</v>
      </c>
      <c r="B1240" s="2">
        <v>23306.39</v>
      </c>
      <c r="C1240" s="3">
        <v>2.6282641875625257E-4</v>
      </c>
      <c r="D1240" s="3">
        <f t="shared" si="164"/>
        <v>2.6466054660662952E-3</v>
      </c>
      <c r="E1240" s="3">
        <f t="shared" si="165"/>
        <v>1.6085726741961435</v>
      </c>
      <c r="F1240" s="2">
        <v>456.36</v>
      </c>
      <c r="G1240" s="3">
        <v>2.2918851438382169E-4</v>
      </c>
      <c r="H1240" s="3">
        <f t="shared" si="166"/>
        <v>1.4043711050644833E-3</v>
      </c>
      <c r="I1240" s="3">
        <f t="shared" si="167"/>
        <v>1.376686818250255</v>
      </c>
      <c r="J1240" s="2">
        <v>3895.1235999999999</v>
      </c>
      <c r="K1240" s="3">
        <v>-1.3873726972078428E-4</v>
      </c>
      <c r="L1240" s="3">
        <f t="shared" si="168"/>
        <v>-1.146350136612931E-3</v>
      </c>
      <c r="M1240" s="3">
        <f t="shared" si="169"/>
        <v>1.6331668620471846</v>
      </c>
      <c r="N1240" s="5">
        <f t="shared" si="170"/>
        <v>1.5557110627043529</v>
      </c>
    </row>
    <row r="1241" spans="1:14" x14ac:dyDescent="0.15">
      <c r="A1241" s="1">
        <v>41641</v>
      </c>
      <c r="B1241" s="2">
        <v>23340.05</v>
      </c>
      <c r="C1241" s="3">
        <v>1.4348854773430178E-4</v>
      </c>
      <c r="D1241" s="3">
        <f t="shared" si="164"/>
        <v>1.4442391121061587E-3</v>
      </c>
      <c r="E1241" s="3">
        <f t="shared" si="165"/>
        <v>1.6100169133082496</v>
      </c>
      <c r="F1241" s="2">
        <v>455.35</v>
      </c>
      <c r="G1241" s="3">
        <v>-3.6196596903214029E-4</v>
      </c>
      <c r="H1241" s="3">
        <f t="shared" si="166"/>
        <v>-2.2131650451397821E-3</v>
      </c>
      <c r="I1241" s="3">
        <f t="shared" si="167"/>
        <v>1.3744736532051152</v>
      </c>
      <c r="J1241" s="2">
        <v>3924.18</v>
      </c>
      <c r="K1241" s="3">
        <v>8.9813641276804382E-4</v>
      </c>
      <c r="L1241" s="3">
        <f t="shared" si="168"/>
        <v>7.4596862600200776E-3</v>
      </c>
      <c r="M1241" s="3">
        <f t="shared" si="169"/>
        <v>1.6406265483072047</v>
      </c>
      <c r="N1241" s="5">
        <f t="shared" si="170"/>
        <v>1.5581608566967144</v>
      </c>
    </row>
    <row r="1242" spans="1:14" x14ac:dyDescent="0.15">
      <c r="A1242" s="1">
        <v>41642</v>
      </c>
      <c r="B1242" s="2">
        <v>22817.279999999999</v>
      </c>
      <c r="C1242" s="3">
        <v>-2.2573002754536628E-3</v>
      </c>
      <c r="D1242" s="3">
        <f t="shared" si="164"/>
        <v>-2.2397981152568244E-2</v>
      </c>
      <c r="E1242" s="3">
        <f t="shared" si="165"/>
        <v>1.5876189321556813</v>
      </c>
      <c r="F1242" s="2">
        <v>455.69</v>
      </c>
      <c r="G1242" s="3">
        <v>1.2192462979126362E-4</v>
      </c>
      <c r="H1242" s="3">
        <f t="shared" si="166"/>
        <v>7.4667837926863947E-4</v>
      </c>
      <c r="I1242" s="3">
        <f t="shared" si="167"/>
        <v>1.3752203315843838</v>
      </c>
      <c r="J1242" s="2">
        <v>3868.3017</v>
      </c>
      <c r="K1242" s="3">
        <v>-1.7361800959780037E-3</v>
      </c>
      <c r="L1242" s="3">
        <f t="shared" si="168"/>
        <v>-1.4239484427319812E-2</v>
      </c>
      <c r="M1242" s="3">
        <f t="shared" si="169"/>
        <v>1.626387063879885</v>
      </c>
      <c r="N1242" s="5">
        <f t="shared" si="170"/>
        <v>1.5445078730080224</v>
      </c>
    </row>
    <row r="1243" spans="1:14" x14ac:dyDescent="0.15">
      <c r="A1243" s="1">
        <v>41645</v>
      </c>
      <c r="B1243" s="2">
        <v>22684.15</v>
      </c>
      <c r="C1243" s="3">
        <v>-5.8345347140990346E-4</v>
      </c>
      <c r="D1243" s="3">
        <f t="shared" si="164"/>
        <v>-5.8346130651855694E-3</v>
      </c>
      <c r="E1243" s="3">
        <f t="shared" si="165"/>
        <v>1.5817843190904957</v>
      </c>
      <c r="F1243" s="2">
        <v>456.76</v>
      </c>
      <c r="G1243" s="3">
        <v>3.8296448784390954E-4</v>
      </c>
      <c r="H1243" s="3">
        <f t="shared" si="166"/>
        <v>2.3480875156356145E-3</v>
      </c>
      <c r="I1243" s="3">
        <f t="shared" si="167"/>
        <v>1.3775684191000195</v>
      </c>
      <c r="J1243" s="2">
        <v>3857.1260000000002</v>
      </c>
      <c r="K1243" s="3">
        <v>-3.503681152569626E-4</v>
      </c>
      <c r="L1243" s="3">
        <f t="shared" si="168"/>
        <v>-2.8890455984857074E-3</v>
      </c>
      <c r="M1243" s="3">
        <f t="shared" si="169"/>
        <v>1.6234980182813992</v>
      </c>
      <c r="N1243" s="5">
        <f t="shared" si="170"/>
        <v>1.5417850092772687</v>
      </c>
    </row>
    <row r="1244" spans="1:14" x14ac:dyDescent="0.15">
      <c r="A1244" s="1">
        <v>41646</v>
      </c>
      <c r="B1244" s="2">
        <v>22712.78</v>
      </c>
      <c r="C1244" s="3">
        <v>1.2574606675426874E-4</v>
      </c>
      <c r="D1244" s="3">
        <f t="shared" si="164"/>
        <v>1.2621147365009216E-3</v>
      </c>
      <c r="E1244" s="3">
        <f t="shared" si="165"/>
        <v>1.5830464338269965</v>
      </c>
      <c r="F1244" s="2">
        <v>456.63</v>
      </c>
      <c r="G1244" s="3">
        <v>-4.6482651345771548E-5</v>
      </c>
      <c r="H1244" s="3">
        <f t="shared" si="166"/>
        <v>-2.8461336369208217E-4</v>
      </c>
      <c r="I1244" s="3">
        <f t="shared" si="167"/>
        <v>1.3772838057363275</v>
      </c>
      <c r="J1244" s="2">
        <v>3863.8314</v>
      </c>
      <c r="K1244" s="3">
        <v>2.1029762776015424E-4</v>
      </c>
      <c r="L1244" s="3">
        <f t="shared" si="168"/>
        <v>1.7384446346839139E-3</v>
      </c>
      <c r="M1244" s="3">
        <f t="shared" si="169"/>
        <v>1.6252364629160831</v>
      </c>
      <c r="N1244" s="5">
        <f t="shared" si="170"/>
        <v>1.5427965922387519</v>
      </c>
    </row>
    <row r="1245" spans="1:14" x14ac:dyDescent="0.15">
      <c r="A1245" s="1">
        <v>41647</v>
      </c>
      <c r="B1245" s="2">
        <v>22996.59</v>
      </c>
      <c r="C1245" s="3">
        <v>1.2364888227797016E-3</v>
      </c>
      <c r="D1245" s="3">
        <f t="shared" si="164"/>
        <v>1.2495608199436676E-2</v>
      </c>
      <c r="E1245" s="3">
        <f t="shared" si="165"/>
        <v>1.5955420420264332</v>
      </c>
      <c r="F1245" s="2">
        <v>455.47</v>
      </c>
      <c r="G1245" s="3">
        <v>-4.1552770071974726E-4</v>
      </c>
      <c r="H1245" s="3">
        <f t="shared" si="166"/>
        <v>-2.5403499551058147E-3</v>
      </c>
      <c r="I1245" s="3">
        <f t="shared" si="167"/>
        <v>1.3747434557812217</v>
      </c>
      <c r="J1245" s="2">
        <v>3878.7325000000001</v>
      </c>
      <c r="K1245" s="3">
        <v>4.6581390688005492E-4</v>
      </c>
      <c r="L1245" s="3">
        <f t="shared" si="168"/>
        <v>3.8565606149378157E-3</v>
      </c>
      <c r="M1245" s="3">
        <f t="shared" si="169"/>
        <v>1.629093023531021</v>
      </c>
      <c r="N1245" s="5">
        <f t="shared" si="170"/>
        <v>1.5485197212206496</v>
      </c>
    </row>
    <row r="1246" spans="1:14" x14ac:dyDescent="0.15">
      <c r="A1246" s="1">
        <v>41648</v>
      </c>
      <c r="B1246" s="2">
        <v>22787.33</v>
      </c>
      <c r="C1246" s="3">
        <v>-9.1103256928382059E-4</v>
      </c>
      <c r="D1246" s="3">
        <f t="shared" si="164"/>
        <v>-9.0996099856543253E-3</v>
      </c>
      <c r="E1246" s="3">
        <f t="shared" si="165"/>
        <v>1.5864424320407788</v>
      </c>
      <c r="F1246" s="2">
        <v>455.15</v>
      </c>
      <c r="G1246" s="3">
        <v>-1.1482775952133423E-4</v>
      </c>
      <c r="H1246" s="3">
        <f t="shared" si="166"/>
        <v>-7.0257097064581645E-4</v>
      </c>
      <c r="I1246" s="3">
        <f t="shared" si="167"/>
        <v>1.3740408848105758</v>
      </c>
      <c r="J1246" s="2">
        <v>3816.1482000000001</v>
      </c>
      <c r="K1246" s="3">
        <v>-1.9724556656613083E-3</v>
      </c>
      <c r="L1246" s="3">
        <f t="shared" si="168"/>
        <v>-1.6135245212192381E-2</v>
      </c>
      <c r="M1246" s="3">
        <f t="shared" si="169"/>
        <v>1.6129577783188287</v>
      </c>
      <c r="N1246" s="5">
        <f t="shared" si="170"/>
        <v>1.539325883527713</v>
      </c>
    </row>
    <row r="1247" spans="1:14" x14ac:dyDescent="0.15">
      <c r="A1247" s="1">
        <v>41649</v>
      </c>
      <c r="B1247" s="2">
        <v>22846.25</v>
      </c>
      <c r="C1247" s="3">
        <v>2.5729083490334408E-4</v>
      </c>
      <c r="D1247" s="3">
        <f t="shared" si="164"/>
        <v>2.5856473750982783E-3</v>
      </c>
      <c r="E1247" s="3">
        <f t="shared" si="165"/>
        <v>1.5890280794158771</v>
      </c>
      <c r="F1247" s="2">
        <v>472.43</v>
      </c>
      <c r="G1247" s="3">
        <v>6.0511888574766061E-3</v>
      </c>
      <c r="H1247" s="3">
        <f t="shared" si="166"/>
        <v>3.7965505877183413E-2</v>
      </c>
      <c r="I1247" s="3">
        <f t="shared" si="167"/>
        <v>1.4120063906877593</v>
      </c>
      <c r="J1247" s="2">
        <v>3826.5789</v>
      </c>
      <c r="K1247" s="3">
        <v>3.3086880254409569E-4</v>
      </c>
      <c r="L1247" s="3">
        <f t="shared" si="168"/>
        <v>2.7333057977150595E-3</v>
      </c>
      <c r="M1247" s="3">
        <f t="shared" si="169"/>
        <v>1.6156910841165437</v>
      </c>
      <c r="N1247" s="5">
        <f t="shared" si="170"/>
        <v>1.551251577117378</v>
      </c>
    </row>
    <row r="1248" spans="1:14" x14ac:dyDescent="0.15">
      <c r="A1248" s="1">
        <v>41652</v>
      </c>
      <c r="B1248" s="2">
        <v>22888.76</v>
      </c>
      <c r="C1248" s="3">
        <v>1.8518589152860247E-4</v>
      </c>
      <c r="D1248" s="3">
        <f t="shared" si="164"/>
        <v>1.8606992394812453E-3</v>
      </c>
      <c r="E1248" s="3">
        <f t="shared" si="165"/>
        <v>1.5908887786553583</v>
      </c>
      <c r="F1248" s="2">
        <v>456.52</v>
      </c>
      <c r="G1248" s="3">
        <v>-5.5942411739196259E-3</v>
      </c>
      <c r="H1248" s="3">
        <f t="shared" si="166"/>
        <v>-3.3676946849268724E-2</v>
      </c>
      <c r="I1248" s="3">
        <f t="shared" si="167"/>
        <v>1.3783294438384905</v>
      </c>
      <c r="J1248" s="2">
        <v>3851.1655999999998</v>
      </c>
      <c r="K1248" s="3">
        <v>7.7574946439356359E-4</v>
      </c>
      <c r="L1248" s="3">
        <f t="shared" si="168"/>
        <v>6.4252431852378214E-3</v>
      </c>
      <c r="M1248" s="3">
        <f t="shared" si="169"/>
        <v>1.6221163273017816</v>
      </c>
      <c r="N1248" s="5">
        <f t="shared" si="170"/>
        <v>1.5452709325342675</v>
      </c>
    </row>
    <row r="1249" spans="1:14" x14ac:dyDescent="0.15">
      <c r="A1249" s="1">
        <v>41653</v>
      </c>
      <c r="B1249" s="2">
        <v>22791.279999999999</v>
      </c>
      <c r="C1249" s="3">
        <v>-4.2534353321867457E-4</v>
      </c>
      <c r="D1249" s="3">
        <f t="shared" si="164"/>
        <v>-4.2588589333803824E-3</v>
      </c>
      <c r="E1249" s="3">
        <f t="shared" si="165"/>
        <v>1.586629919721978</v>
      </c>
      <c r="F1249" s="2">
        <v>457.59</v>
      </c>
      <c r="G1249" s="3">
        <v>3.8215574413227768E-4</v>
      </c>
      <c r="H1249" s="3">
        <f t="shared" si="166"/>
        <v>2.3438184526417094E-3</v>
      </c>
      <c r="I1249" s="3">
        <f t="shared" si="167"/>
        <v>1.3806732622911322</v>
      </c>
      <c r="J1249" s="2">
        <v>3858.6161000000002</v>
      </c>
      <c r="K1249" s="3">
        <v>2.3404277070113974E-4</v>
      </c>
      <c r="L1249" s="3">
        <f t="shared" si="168"/>
        <v>1.9346090960098872E-3</v>
      </c>
      <c r="M1249" s="3">
        <f t="shared" si="169"/>
        <v>1.6240509363977915</v>
      </c>
      <c r="N1249" s="5">
        <f t="shared" si="170"/>
        <v>1.5447704104645554</v>
      </c>
    </row>
    <row r="1250" spans="1:14" x14ac:dyDescent="0.15">
      <c r="A1250" s="1">
        <v>41654</v>
      </c>
      <c r="B1250" s="2">
        <v>22902</v>
      </c>
      <c r="C1250" s="3">
        <v>4.8274192765295496E-4</v>
      </c>
      <c r="D1250" s="3">
        <f t="shared" si="164"/>
        <v>4.8579983221653704E-3</v>
      </c>
      <c r="E1250" s="3">
        <f t="shared" si="165"/>
        <v>1.5914879180441432</v>
      </c>
      <c r="F1250" s="2">
        <v>459.65</v>
      </c>
      <c r="G1250" s="3">
        <v>7.3269211842762183E-4</v>
      </c>
      <c r="H1250" s="3">
        <f t="shared" si="166"/>
        <v>4.5018466312638002E-3</v>
      </c>
      <c r="I1250" s="3">
        <f t="shared" si="167"/>
        <v>1.385175108922396</v>
      </c>
      <c r="J1250" s="2">
        <v>3833.2844</v>
      </c>
      <c r="K1250" s="3">
        <v>-7.9823457857950916E-4</v>
      </c>
      <c r="L1250" s="3">
        <f t="shared" si="168"/>
        <v>-6.5649702752238505E-3</v>
      </c>
      <c r="M1250" s="3">
        <f t="shared" si="169"/>
        <v>1.6174859661225676</v>
      </c>
      <c r="N1250" s="5">
        <f t="shared" si="170"/>
        <v>1.5458013758130666</v>
      </c>
    </row>
    <row r="1251" spans="1:14" x14ac:dyDescent="0.15">
      <c r="A1251" s="1">
        <v>41655</v>
      </c>
      <c r="B1251" s="2">
        <v>22986.41</v>
      </c>
      <c r="C1251" s="3">
        <v>3.6633016632245667E-4</v>
      </c>
      <c r="D1251" s="3">
        <f t="shared" si="164"/>
        <v>3.6857043053008407E-3</v>
      </c>
      <c r="E1251" s="3">
        <f t="shared" si="165"/>
        <v>1.5951736223494442</v>
      </c>
      <c r="F1251" s="2">
        <v>459.29</v>
      </c>
      <c r="G1251" s="3">
        <v>-1.2782253636160792E-4</v>
      </c>
      <c r="H1251" s="3">
        <f t="shared" si="166"/>
        <v>-7.8320461220484456E-4</v>
      </c>
      <c r="I1251" s="3">
        <f t="shared" si="167"/>
        <v>1.3843919043101911</v>
      </c>
      <c r="J1251" s="2">
        <v>3859.3611000000001</v>
      </c>
      <c r="K1251" s="3">
        <v>8.2095656469792673E-4</v>
      </c>
      <c r="L1251" s="3">
        <f t="shared" si="168"/>
        <v>6.8027042293027024E-3</v>
      </c>
      <c r="M1251" s="3">
        <f t="shared" si="169"/>
        <v>1.6242886703518702</v>
      </c>
      <c r="N1251" s="5">
        <f t="shared" si="170"/>
        <v>1.5493321780594886</v>
      </c>
    </row>
    <row r="1252" spans="1:14" x14ac:dyDescent="0.15">
      <c r="A1252" s="1">
        <v>41656</v>
      </c>
      <c r="B1252" s="2">
        <v>23133.35</v>
      </c>
      <c r="C1252" s="3">
        <v>6.3410371021611488E-4</v>
      </c>
      <c r="D1252" s="3">
        <f t="shared" si="164"/>
        <v>6.3924727697799999E-3</v>
      </c>
      <c r="E1252" s="3">
        <f t="shared" si="165"/>
        <v>1.6015660951192241</v>
      </c>
      <c r="F1252" s="2">
        <v>458.3</v>
      </c>
      <c r="G1252" s="3">
        <v>-3.5215322216619247E-4</v>
      </c>
      <c r="H1252" s="3">
        <f t="shared" si="166"/>
        <v>-2.155500881795835E-3</v>
      </c>
      <c r="I1252" s="3">
        <f t="shared" si="167"/>
        <v>1.3822364034283954</v>
      </c>
      <c r="J1252" s="2">
        <v>3866.6646999999998</v>
      </c>
      <c r="K1252" s="3">
        <v>2.2888806316579834E-4</v>
      </c>
      <c r="L1252" s="3">
        <f t="shared" si="168"/>
        <v>1.8924375850706825E-3</v>
      </c>
      <c r="M1252" s="3">
        <f t="shared" si="169"/>
        <v>1.6261811079369408</v>
      </c>
      <c r="N1252" s="5">
        <f t="shared" si="170"/>
        <v>1.5520089059622826</v>
      </c>
    </row>
    <row r="1253" spans="1:14" x14ac:dyDescent="0.15">
      <c r="A1253" s="1">
        <v>41659</v>
      </c>
      <c r="B1253" s="2">
        <v>22928.95</v>
      </c>
      <c r="C1253" s="3">
        <v>-8.8394994977957387E-4</v>
      </c>
      <c r="D1253" s="3">
        <f t="shared" si="164"/>
        <v>-8.8357285045182754E-3</v>
      </c>
      <c r="E1253" s="3">
        <f t="shared" si="165"/>
        <v>1.5927303666147059</v>
      </c>
      <c r="F1253" s="2">
        <f>F1252</f>
        <v>458.3</v>
      </c>
      <c r="G1253" s="3">
        <v>0</v>
      </c>
      <c r="H1253" s="3">
        <f t="shared" si="166"/>
        <v>0</v>
      </c>
      <c r="I1253" s="3">
        <f t="shared" si="167"/>
        <v>1.3822364034283954</v>
      </c>
      <c r="J1253" s="2">
        <v>3864.1311000000001</v>
      </c>
      <c r="K1253" s="3">
        <v>-7.93579638391118E-5</v>
      </c>
      <c r="L1253" s="3">
        <f t="shared" si="168"/>
        <v>-6.552417125797723E-4</v>
      </c>
      <c r="M1253" s="3">
        <f t="shared" si="169"/>
        <v>1.625525866224361</v>
      </c>
      <c r="N1253" s="5">
        <f t="shared" si="170"/>
        <v>1.5481674184995298</v>
      </c>
    </row>
    <row r="1254" spans="1:14" x14ac:dyDescent="0.15">
      <c r="A1254" s="1">
        <v>41660</v>
      </c>
      <c r="B1254" s="2">
        <v>23033.119999999999</v>
      </c>
      <c r="C1254" s="3">
        <v>4.5127092392952965E-4</v>
      </c>
      <c r="D1254" s="3">
        <f t="shared" si="164"/>
        <v>4.5431648636330164E-3</v>
      </c>
      <c r="E1254" s="3">
        <f t="shared" si="165"/>
        <v>1.5972735314783388</v>
      </c>
      <c r="F1254" s="2">
        <v>459.24</v>
      </c>
      <c r="G1254" s="3">
        <v>3.3427413744904208E-4</v>
      </c>
      <c r="H1254" s="3">
        <f t="shared" si="166"/>
        <v>2.0510582587824518E-3</v>
      </c>
      <c r="I1254" s="3">
        <f t="shared" si="167"/>
        <v>1.3842874616871779</v>
      </c>
      <c r="J1254" s="2">
        <v>3852.6469000000002</v>
      </c>
      <c r="K1254" s="3">
        <v>-3.6049417045828068E-4</v>
      </c>
      <c r="L1254" s="3">
        <f t="shared" si="168"/>
        <v>-2.9720006135402271E-3</v>
      </c>
      <c r="M1254" s="3">
        <f t="shared" si="169"/>
        <v>1.6225538656108207</v>
      </c>
      <c r="N1254" s="5">
        <f t="shared" si="170"/>
        <v>1.5495998173584717</v>
      </c>
    </row>
    <row r="1255" spans="1:14" x14ac:dyDescent="0.15">
      <c r="A1255" s="1">
        <v>41661</v>
      </c>
      <c r="B1255" s="2">
        <v>23082.25</v>
      </c>
      <c r="C1255" s="3">
        <v>2.1208142832595443E-4</v>
      </c>
      <c r="D1255" s="3">
        <f t="shared" si="164"/>
        <v>2.1330154143251552E-3</v>
      </c>
      <c r="E1255" s="3">
        <f t="shared" si="165"/>
        <v>1.5994065468926639</v>
      </c>
      <c r="F1255" s="2">
        <v>459.95</v>
      </c>
      <c r="G1255" s="3">
        <v>2.519668926599181E-4</v>
      </c>
      <c r="H1255" s="3">
        <f t="shared" si="166"/>
        <v>1.5460325755595756E-3</v>
      </c>
      <c r="I1255" s="3">
        <f t="shared" si="167"/>
        <v>1.3858334942627375</v>
      </c>
      <c r="J1255" s="2">
        <v>3852.3489</v>
      </c>
      <c r="K1255" s="3">
        <v>-9.368738378625831E-6</v>
      </c>
      <c r="L1255" s="3">
        <f t="shared" si="168"/>
        <v>-7.734941917470537E-5</v>
      </c>
      <c r="M1255" s="3">
        <f t="shared" si="169"/>
        <v>1.6224765161916459</v>
      </c>
      <c r="N1255" s="5">
        <f t="shared" si="170"/>
        <v>1.5508562355512674</v>
      </c>
    </row>
    <row r="1256" spans="1:14" x14ac:dyDescent="0.15">
      <c r="A1256" s="1">
        <v>41662</v>
      </c>
      <c r="B1256" s="2">
        <v>22733.9</v>
      </c>
      <c r="C1256" s="3">
        <v>-1.5158800602802485E-3</v>
      </c>
      <c r="D1256" s="3">
        <f t="shared" si="164"/>
        <v>-1.5091683003173371E-2</v>
      </c>
      <c r="E1256" s="3">
        <f t="shared" si="165"/>
        <v>1.5843148638894906</v>
      </c>
      <c r="F1256" s="2">
        <v>459.09</v>
      </c>
      <c r="G1256" s="3">
        <v>-3.0534238141070142E-4</v>
      </c>
      <c r="H1256" s="3">
        <f t="shared" si="166"/>
        <v>-1.8697684530927573E-3</v>
      </c>
      <c r="I1256" s="3">
        <f t="shared" si="167"/>
        <v>1.3839637258096447</v>
      </c>
      <c r="J1256" s="2">
        <v>3835.9337</v>
      </c>
      <c r="K1256" s="3">
        <v>-5.1746314862477082E-4</v>
      </c>
      <c r="L1256" s="3">
        <f t="shared" si="168"/>
        <v>-4.2610886049287786E-3</v>
      </c>
      <c r="M1256" s="3">
        <f t="shared" si="169"/>
        <v>1.6182154275867171</v>
      </c>
      <c r="N1256" s="5">
        <f t="shared" si="170"/>
        <v>1.5427768987321226</v>
      </c>
    </row>
    <row r="1257" spans="1:14" x14ac:dyDescent="0.15">
      <c r="A1257" s="1">
        <v>41663</v>
      </c>
      <c r="B1257" s="2">
        <v>22450.06</v>
      </c>
      <c r="C1257" s="3">
        <v>-1.254002881001879E-3</v>
      </c>
      <c r="D1257" s="3">
        <f t="shared" si="164"/>
        <v>-1.2485319280897696E-2</v>
      </c>
      <c r="E1257" s="3">
        <f t="shared" si="165"/>
        <v>1.5718295446085928</v>
      </c>
      <c r="F1257" s="2">
        <v>458.12</v>
      </c>
      <c r="G1257" s="3">
        <v>-3.4520409092188888E-4</v>
      </c>
      <c r="H1257" s="3">
        <f t="shared" si="166"/>
        <v>-2.1128754710404724E-3</v>
      </c>
      <c r="I1257" s="3">
        <f t="shared" si="167"/>
        <v>1.3818508503386042</v>
      </c>
      <c r="J1257" s="2">
        <v>3825.4877000000001</v>
      </c>
      <c r="K1257" s="3">
        <v>-3.3055703345572852E-4</v>
      </c>
      <c r="L1257" s="3">
        <f t="shared" si="168"/>
        <v>-2.7231961803719164E-3</v>
      </c>
      <c r="M1257" s="3">
        <f t="shared" si="169"/>
        <v>1.6154922314063451</v>
      </c>
      <c r="N1257" s="5">
        <f t="shared" si="170"/>
        <v>1.5362063508250614</v>
      </c>
    </row>
    <row r="1258" spans="1:14" x14ac:dyDescent="0.15">
      <c r="A1258" s="1">
        <v>41666</v>
      </c>
      <c r="B1258" s="2">
        <v>21976.1</v>
      </c>
      <c r="C1258" s="3">
        <v>-2.1342673400582216E-3</v>
      </c>
      <c r="D1258" s="3">
        <f t="shared" si="164"/>
        <v>-2.1111747585529961E-2</v>
      </c>
      <c r="E1258" s="3">
        <f t="shared" si="165"/>
        <v>1.5507177970230628</v>
      </c>
      <c r="F1258" s="2">
        <v>456.48</v>
      </c>
      <c r="G1258" s="3">
        <v>-5.8565277632995245E-4</v>
      </c>
      <c r="H1258" s="3">
        <f t="shared" si="166"/>
        <v>-3.5798480747402128E-3</v>
      </c>
      <c r="I1258" s="3">
        <f t="shared" si="167"/>
        <v>1.378271002263864</v>
      </c>
      <c r="J1258" s="2">
        <v>3803.8494999999998</v>
      </c>
      <c r="K1258" s="3">
        <v>-6.8808117163667254E-4</v>
      </c>
      <c r="L1258" s="3">
        <f t="shared" si="168"/>
        <v>-5.6563245517690002E-3</v>
      </c>
      <c r="M1258" s="3">
        <f t="shared" si="169"/>
        <v>1.6098359068545762</v>
      </c>
      <c r="N1258" s="5">
        <f t="shared" si="170"/>
        <v>1.5247504621862049</v>
      </c>
    </row>
    <row r="1259" spans="1:14" x14ac:dyDescent="0.15">
      <c r="A1259" s="1">
        <v>41667</v>
      </c>
      <c r="B1259" s="2">
        <v>21960.639999999999</v>
      </c>
      <c r="C1259" s="3">
        <v>-7.0394977602244887E-5</v>
      </c>
      <c r="D1259" s="3">
        <f t="shared" si="164"/>
        <v>-7.034915203334135E-4</v>
      </c>
      <c r="E1259" s="3">
        <f t="shared" si="165"/>
        <v>1.5500143055027293</v>
      </c>
      <c r="F1259" s="2">
        <v>456.83</v>
      </c>
      <c r="G1259" s="3">
        <v>1.2514761815465709E-4</v>
      </c>
      <c r="H1259" s="3">
        <f t="shared" si="166"/>
        <v>7.6673676831398065E-4</v>
      </c>
      <c r="I1259" s="3">
        <f t="shared" si="167"/>
        <v>1.379037739032178</v>
      </c>
      <c r="J1259" s="2">
        <v>3805.3418000000001</v>
      </c>
      <c r="K1259" s="3">
        <v>4.7577450708992238E-5</v>
      </c>
      <c r="L1259" s="3">
        <f t="shared" si="168"/>
        <v>3.9231310281869495E-4</v>
      </c>
      <c r="M1259" s="3">
        <f t="shared" si="169"/>
        <v>1.610228219957395</v>
      </c>
      <c r="N1259" s="5">
        <f t="shared" si="170"/>
        <v>1.5247912497368192</v>
      </c>
    </row>
    <row r="1260" spans="1:14" x14ac:dyDescent="0.15">
      <c r="A1260" s="1">
        <v>41668</v>
      </c>
      <c r="B1260" s="2">
        <v>22141.61</v>
      </c>
      <c r="C1260" s="3">
        <v>8.2026068066959595E-4</v>
      </c>
      <c r="D1260" s="3">
        <f t="shared" si="164"/>
        <v>8.2406523671441807E-3</v>
      </c>
      <c r="E1260" s="3">
        <f t="shared" si="165"/>
        <v>1.5582549578698734</v>
      </c>
      <c r="F1260" s="2">
        <v>456.45</v>
      </c>
      <c r="G1260" s="3">
        <v>-1.3589748695439063E-4</v>
      </c>
      <c r="H1260" s="3">
        <f t="shared" si="166"/>
        <v>-8.3181927631721967E-4</v>
      </c>
      <c r="I1260" s="3">
        <f t="shared" si="167"/>
        <v>1.3782059197558607</v>
      </c>
      <c r="J1260" s="2">
        <v>3809.8186000000001</v>
      </c>
      <c r="K1260" s="3">
        <v>1.4259696429736016E-4</v>
      </c>
      <c r="L1260" s="3">
        <f t="shared" si="168"/>
        <v>1.1764514819667215E-3</v>
      </c>
      <c r="M1260" s="3">
        <f t="shared" si="169"/>
        <v>1.6114046714393617</v>
      </c>
      <c r="N1260" s="5">
        <f t="shared" si="170"/>
        <v>1.5283403336521766</v>
      </c>
    </row>
    <row r="1261" spans="1:14" x14ac:dyDescent="0.15">
      <c r="A1261" s="1">
        <v>41669</v>
      </c>
      <c r="B1261" s="2">
        <v>22035.42</v>
      </c>
      <c r="C1261" s="3">
        <v>-4.8072896130169849E-4</v>
      </c>
      <c r="D1261" s="3">
        <f t="shared" si="164"/>
        <v>-4.795947539497007E-3</v>
      </c>
      <c r="E1261" s="3">
        <f t="shared" si="165"/>
        <v>1.5534590103303765</v>
      </c>
      <c r="F1261" s="2">
        <v>457.34</v>
      </c>
      <c r="G1261" s="3">
        <v>3.1800750038896554E-4</v>
      </c>
      <c r="H1261" s="3">
        <f t="shared" si="166"/>
        <v>1.9498302114141447E-3</v>
      </c>
      <c r="I1261" s="3">
        <f t="shared" si="167"/>
        <v>1.3801557499672747</v>
      </c>
      <c r="J1261" s="2">
        <v>3801.6109999999999</v>
      </c>
      <c r="K1261" s="3">
        <v>-2.6162866065600893E-4</v>
      </c>
      <c r="L1261" s="3">
        <f t="shared" si="168"/>
        <v>-2.1543282926909393E-3</v>
      </c>
      <c r="M1261" s="3">
        <f t="shared" si="169"/>
        <v>1.6092503431466707</v>
      </c>
      <c r="N1261" s="5">
        <f t="shared" si="170"/>
        <v>1.5261794146856311</v>
      </c>
    </row>
    <row r="1262" spans="1:14" x14ac:dyDescent="0.15">
      <c r="A1262" s="1">
        <v>41670</v>
      </c>
      <c r="B1262" s="2">
        <f t="shared" ref="B1262:B1263" si="173">B1261</f>
        <v>22035.42</v>
      </c>
      <c r="C1262" s="3">
        <v>0</v>
      </c>
      <c r="D1262" s="3">
        <f t="shared" si="164"/>
        <v>0</v>
      </c>
      <c r="E1262" s="3">
        <f t="shared" si="165"/>
        <v>1.5534590103303765</v>
      </c>
      <c r="F1262" s="2">
        <v>457.98</v>
      </c>
      <c r="G1262" s="3">
        <v>2.2824515959416443E-4</v>
      </c>
      <c r="H1262" s="3">
        <f t="shared" si="166"/>
        <v>1.399396510255047E-3</v>
      </c>
      <c r="I1262" s="3">
        <f t="shared" si="167"/>
        <v>1.3815551464775297</v>
      </c>
      <c r="J1262" s="2">
        <f t="shared" ref="J1262:J1266" si="174">J1261</f>
        <v>3801.6109999999999</v>
      </c>
      <c r="K1262" s="3">
        <v>0</v>
      </c>
      <c r="L1262" s="3">
        <f t="shared" si="168"/>
        <v>0</v>
      </c>
      <c r="M1262" s="3">
        <f t="shared" si="169"/>
        <v>1.6092503431466707</v>
      </c>
      <c r="N1262" s="5">
        <f t="shared" si="170"/>
        <v>1.5265469371277418</v>
      </c>
    </row>
    <row r="1263" spans="1:14" x14ac:dyDescent="0.15">
      <c r="A1263" s="1">
        <v>41673</v>
      </c>
      <c r="B1263" s="2">
        <f t="shared" si="173"/>
        <v>22035.42</v>
      </c>
      <c r="C1263" s="3">
        <v>0</v>
      </c>
      <c r="D1263" s="3">
        <f t="shared" si="164"/>
        <v>0</v>
      </c>
      <c r="E1263" s="3">
        <f t="shared" si="165"/>
        <v>1.5534590103303765</v>
      </c>
      <c r="F1263" s="2">
        <v>458.13</v>
      </c>
      <c r="G1263" s="3">
        <v>5.344596348089051E-5</v>
      </c>
      <c r="H1263" s="3">
        <f t="shared" si="166"/>
        <v>3.2752521944184735E-4</v>
      </c>
      <c r="I1263" s="3">
        <f t="shared" si="167"/>
        <v>1.3818826716969717</v>
      </c>
      <c r="J1263" s="2">
        <f t="shared" si="174"/>
        <v>3801.6109999999999</v>
      </c>
      <c r="K1263" s="3">
        <v>0</v>
      </c>
      <c r="L1263" s="3">
        <f t="shared" si="168"/>
        <v>0</v>
      </c>
      <c r="M1263" s="3">
        <f t="shared" si="169"/>
        <v>1.6092503431466707</v>
      </c>
      <c r="N1263" s="5">
        <f t="shared" si="170"/>
        <v>1.5266329548272433</v>
      </c>
    </row>
    <row r="1264" spans="1:14" x14ac:dyDescent="0.15">
      <c r="A1264" s="1">
        <v>41674</v>
      </c>
      <c r="B1264" s="2">
        <v>21397.77</v>
      </c>
      <c r="C1264" s="3">
        <v>-2.9449728259809309E-3</v>
      </c>
      <c r="D1264" s="3">
        <f t="shared" si="164"/>
        <v>-2.8937501531624898E-2</v>
      </c>
      <c r="E1264" s="3">
        <f t="shared" si="165"/>
        <v>1.5245215087987516</v>
      </c>
      <c r="F1264" s="2">
        <v>459.27</v>
      </c>
      <c r="G1264" s="3">
        <v>4.0545390583403664E-4</v>
      </c>
      <c r="H1264" s="3">
        <f t="shared" si="166"/>
        <v>2.4883766616462279E-3</v>
      </c>
      <c r="I1264" s="3">
        <f t="shared" si="167"/>
        <v>1.3843710483586178</v>
      </c>
      <c r="J1264" s="2">
        <f t="shared" si="174"/>
        <v>3801.6109999999999</v>
      </c>
      <c r="K1264" s="3">
        <v>0</v>
      </c>
      <c r="L1264" s="3">
        <f t="shared" si="168"/>
        <v>0</v>
      </c>
      <c r="M1264" s="3">
        <f t="shared" si="169"/>
        <v>1.6092503431466707</v>
      </c>
      <c r="N1264" s="5">
        <f t="shared" si="170"/>
        <v>1.5154067764475974</v>
      </c>
    </row>
    <row r="1265" spans="1:14" x14ac:dyDescent="0.15">
      <c r="A1265" s="1">
        <v>41675</v>
      </c>
      <c r="B1265" s="2">
        <v>21269.38</v>
      </c>
      <c r="C1265" s="3">
        <v>-6.0393546319146977E-4</v>
      </c>
      <c r="D1265" s="3">
        <f t="shared" si="164"/>
        <v>-6.0001579603855644E-3</v>
      </c>
      <c r="E1265" s="3">
        <f t="shared" si="165"/>
        <v>1.5185213508383659</v>
      </c>
      <c r="F1265" s="2">
        <v>460.13</v>
      </c>
      <c r="G1265" s="3">
        <v>3.0511018129556427E-4</v>
      </c>
      <c r="H1265" s="3">
        <f t="shared" si="166"/>
        <v>1.8725368519607502E-3</v>
      </c>
      <c r="I1265" s="3">
        <f t="shared" si="167"/>
        <v>1.3862435852105786</v>
      </c>
      <c r="J1265" s="2">
        <f t="shared" si="174"/>
        <v>3801.6109999999999</v>
      </c>
      <c r="K1265" s="3">
        <v>0</v>
      </c>
      <c r="L1265" s="3">
        <f t="shared" si="168"/>
        <v>0</v>
      </c>
      <c r="M1265" s="3">
        <f t="shared" si="169"/>
        <v>1.6092503431466707</v>
      </c>
      <c r="N1265" s="5">
        <f t="shared" si="170"/>
        <v>1.5134353173614432</v>
      </c>
    </row>
    <row r="1266" spans="1:14" x14ac:dyDescent="0.15">
      <c r="A1266" s="1">
        <v>41676</v>
      </c>
      <c r="B1266" s="2">
        <v>21423.13</v>
      </c>
      <c r="C1266" s="3">
        <v>7.2227598721246442E-4</v>
      </c>
      <c r="D1266" s="3">
        <f t="shared" si="164"/>
        <v>7.2287015418409E-3</v>
      </c>
      <c r="E1266" s="3">
        <f t="shared" si="165"/>
        <v>1.5257500523802068</v>
      </c>
      <c r="F1266" s="2">
        <v>460.39</v>
      </c>
      <c r="G1266" s="3">
        <v>9.2121869389454045E-5</v>
      </c>
      <c r="H1266" s="3">
        <f t="shared" si="166"/>
        <v>5.6505770108445633E-4</v>
      </c>
      <c r="I1266" s="3">
        <f t="shared" si="167"/>
        <v>1.3868086429116631</v>
      </c>
      <c r="J1266" s="2">
        <f t="shared" si="174"/>
        <v>3801.6109999999999</v>
      </c>
      <c r="K1266" s="3">
        <v>0</v>
      </c>
      <c r="L1266" s="3">
        <f t="shared" si="168"/>
        <v>0</v>
      </c>
      <c r="M1266" s="3">
        <f t="shared" si="169"/>
        <v>1.6092503431466707</v>
      </c>
      <c r="N1266" s="5">
        <f t="shared" si="170"/>
        <v>1.5165513134696602</v>
      </c>
    </row>
    <row r="1267" spans="1:14" x14ac:dyDescent="0.15">
      <c r="A1267" s="1">
        <v>41677</v>
      </c>
      <c r="B1267" s="2">
        <v>21636.85</v>
      </c>
      <c r="C1267" s="3">
        <v>9.9444478493337343E-4</v>
      </c>
      <c r="D1267" s="3">
        <f t="shared" si="164"/>
        <v>9.9761332727756179E-3</v>
      </c>
      <c r="E1267" s="3">
        <f t="shared" si="165"/>
        <v>1.5357261856529825</v>
      </c>
      <c r="F1267" s="2">
        <v>459.87</v>
      </c>
      <c r="G1267" s="3">
        <v>-1.8432977886998476E-4</v>
      </c>
      <c r="H1267" s="3">
        <f t="shared" si="166"/>
        <v>-1.1294771823888048E-3</v>
      </c>
      <c r="I1267" s="3">
        <f t="shared" si="167"/>
        <v>1.3856791657292742</v>
      </c>
      <c r="J1267" s="2">
        <v>3807.5801999999999</v>
      </c>
      <c r="K1267" s="3">
        <v>1.9029626817652426E-4</v>
      </c>
      <c r="L1267" s="3">
        <f t="shared" si="168"/>
        <v>1.5701764330963901E-3</v>
      </c>
      <c r="M1267" s="3">
        <f t="shared" si="169"/>
        <v>1.6108205195797671</v>
      </c>
      <c r="N1267" s="5">
        <f t="shared" si="170"/>
        <v>1.5208633754207086</v>
      </c>
    </row>
    <row r="1268" spans="1:14" x14ac:dyDescent="0.15">
      <c r="A1268" s="1">
        <v>41680</v>
      </c>
      <c r="B1268" s="2">
        <v>21579.26</v>
      </c>
      <c r="C1268" s="3">
        <v>-2.6706895126337425E-4</v>
      </c>
      <c r="D1268" s="3">
        <f t="shared" si="164"/>
        <v>-2.6616628575786287E-3</v>
      </c>
      <c r="E1268" s="3">
        <f t="shared" si="165"/>
        <v>1.5330645227954038</v>
      </c>
      <c r="F1268" s="2">
        <v>458.49</v>
      </c>
      <c r="G1268" s="3">
        <v>-4.9043567383834331E-4</v>
      </c>
      <c r="H1268" s="3">
        <f t="shared" si="166"/>
        <v>-3.0008480657577044E-3</v>
      </c>
      <c r="I1268" s="3">
        <f t="shared" si="167"/>
        <v>1.3826783176635165</v>
      </c>
      <c r="J1268" s="2">
        <v>3810.5648000000001</v>
      </c>
      <c r="K1268" s="3">
        <v>9.502725839034586E-5</v>
      </c>
      <c r="L1268" s="3">
        <f t="shared" si="168"/>
        <v>7.8385742209717026E-4</v>
      </c>
      <c r="M1268" s="3">
        <f t="shared" si="169"/>
        <v>1.6116043770018642</v>
      </c>
      <c r="N1268" s="5">
        <f t="shared" si="170"/>
        <v>1.5192387707016024</v>
      </c>
    </row>
    <row r="1269" spans="1:14" x14ac:dyDescent="0.15">
      <c r="A1269" s="1">
        <v>41681</v>
      </c>
      <c r="B1269" s="2">
        <v>21962.98</v>
      </c>
      <c r="C1269" s="3">
        <v>1.7630729433390586E-3</v>
      </c>
      <c r="D1269" s="3">
        <f t="shared" si="164"/>
        <v>1.7781888720929319E-2</v>
      </c>
      <c r="E1269" s="3">
        <f t="shared" si="165"/>
        <v>1.5508464115163332</v>
      </c>
      <c r="F1269" s="2">
        <v>459.52</v>
      </c>
      <c r="G1269" s="3">
        <v>3.6605520704195092E-4</v>
      </c>
      <c r="H1269" s="3">
        <f t="shared" si="166"/>
        <v>2.2465048310758634E-3</v>
      </c>
      <c r="I1269" s="3">
        <f t="shared" si="167"/>
        <v>1.3849248224945923</v>
      </c>
      <c r="J1269" s="2">
        <v>3759.8269</v>
      </c>
      <c r="K1269" s="3">
        <v>-1.6283153263866056E-3</v>
      </c>
      <c r="L1269" s="3">
        <f t="shared" si="168"/>
        <v>-1.3315060276628829E-2</v>
      </c>
      <c r="M1269" s="3">
        <f t="shared" si="169"/>
        <v>1.5982893167252354</v>
      </c>
      <c r="N1269" s="5">
        <f t="shared" si="170"/>
        <v>1.5227768482450499</v>
      </c>
    </row>
    <row r="1270" spans="1:14" x14ac:dyDescent="0.15">
      <c r="A1270" s="1">
        <v>41682</v>
      </c>
      <c r="B1270" s="2">
        <v>22285.79</v>
      </c>
      <c r="C1270" s="3">
        <v>1.4573888855912798E-3</v>
      </c>
      <c r="D1270" s="3">
        <f t="shared" si="164"/>
        <v>1.4697914399594286E-2</v>
      </c>
      <c r="E1270" s="3">
        <f t="shared" si="165"/>
        <v>1.5655443259159274</v>
      </c>
      <c r="F1270" s="2">
        <v>459.69</v>
      </c>
      <c r="G1270" s="3">
        <v>6.0334341396622847E-5</v>
      </c>
      <c r="H1270" s="3">
        <f t="shared" si="166"/>
        <v>3.6995125348192879E-4</v>
      </c>
      <c r="I1270" s="3">
        <f t="shared" si="167"/>
        <v>1.3852947737480741</v>
      </c>
      <c r="J1270" s="2">
        <v>3779.2267000000002</v>
      </c>
      <c r="K1270" s="3">
        <v>6.2478101900358964E-4</v>
      </c>
      <c r="L1270" s="3">
        <f t="shared" si="168"/>
        <v>5.1597588176200719E-3</v>
      </c>
      <c r="M1270" s="3">
        <f t="shared" si="169"/>
        <v>1.6034490755428554</v>
      </c>
      <c r="N1270" s="5">
        <f t="shared" si="170"/>
        <v>1.530594358052876</v>
      </c>
    </row>
    <row r="1271" spans="1:14" x14ac:dyDescent="0.15">
      <c r="A1271" s="1">
        <v>41683</v>
      </c>
      <c r="B1271" s="2">
        <v>22165.53</v>
      </c>
      <c r="C1271" s="3">
        <v>-5.4074728621765391E-4</v>
      </c>
      <c r="D1271" s="3">
        <f t="shared" si="164"/>
        <v>-5.3962637178220753E-3</v>
      </c>
      <c r="E1271" s="3">
        <f t="shared" si="165"/>
        <v>1.5601480621981054</v>
      </c>
      <c r="F1271" s="2">
        <v>460.91</v>
      </c>
      <c r="G1271" s="3">
        <v>4.3214728118249718E-4</v>
      </c>
      <c r="H1271" s="3">
        <f t="shared" si="166"/>
        <v>2.6539624529574872E-3</v>
      </c>
      <c r="I1271" s="3">
        <f t="shared" si="167"/>
        <v>1.3879487362010317</v>
      </c>
      <c r="J1271" s="2">
        <v>3776.9881999999998</v>
      </c>
      <c r="K1271" s="3">
        <v>-7.193338484503536E-5</v>
      </c>
      <c r="L1271" s="3">
        <f t="shared" si="168"/>
        <v>-5.9231694145270135E-4</v>
      </c>
      <c r="M1271" s="3">
        <f t="shared" si="169"/>
        <v>1.6028567586014026</v>
      </c>
      <c r="N1271" s="5">
        <f t="shared" si="170"/>
        <v>1.5288824469983255</v>
      </c>
    </row>
    <row r="1272" spans="1:14" x14ac:dyDescent="0.15">
      <c r="A1272" s="1">
        <v>41684</v>
      </c>
      <c r="B1272" s="2">
        <v>22298.41</v>
      </c>
      <c r="C1272" s="3">
        <v>5.9696708154261891E-4</v>
      </c>
      <c r="D1272" s="3">
        <f t="shared" si="164"/>
        <v>5.9948938735054393E-3</v>
      </c>
      <c r="E1272" s="3">
        <f t="shared" si="165"/>
        <v>1.5661429560716109</v>
      </c>
      <c r="F1272" s="2">
        <v>462.56</v>
      </c>
      <c r="G1272" s="3">
        <v>5.8230607317219204E-4</v>
      </c>
      <c r="H1272" s="3">
        <f t="shared" si="166"/>
        <v>3.5798745959080454E-3</v>
      </c>
      <c r="I1272" s="3">
        <f t="shared" si="167"/>
        <v>1.3915286107969398</v>
      </c>
      <c r="J1272" s="2">
        <v>3780.7190000000001</v>
      </c>
      <c r="K1272" s="3">
        <v>1.1984987174944581E-4</v>
      </c>
      <c r="L1272" s="3">
        <f t="shared" si="168"/>
        <v>9.8777115586441916E-4</v>
      </c>
      <c r="M1272" s="3">
        <f t="shared" si="169"/>
        <v>1.603844529757267</v>
      </c>
      <c r="N1272" s="5">
        <f t="shared" si="170"/>
        <v>1.5326065520379273</v>
      </c>
    </row>
    <row r="1273" spans="1:14" x14ac:dyDescent="0.15">
      <c r="A1273" s="1">
        <v>41687</v>
      </c>
      <c r="B1273" s="2">
        <v>22535.94</v>
      </c>
      <c r="C1273" s="3">
        <v>1.0571818483771378E-3</v>
      </c>
      <c r="D1273" s="3">
        <f t="shared" si="164"/>
        <v>1.0652329022562542E-2</v>
      </c>
      <c r="E1273" s="3">
        <f t="shared" si="165"/>
        <v>1.5767952850941735</v>
      </c>
      <c r="F1273" s="2">
        <f>F1272</f>
        <v>462.56</v>
      </c>
      <c r="G1273" s="3">
        <v>0</v>
      </c>
      <c r="H1273" s="3">
        <f t="shared" si="166"/>
        <v>0</v>
      </c>
      <c r="I1273" s="3">
        <f t="shared" si="167"/>
        <v>1.3915286107969398</v>
      </c>
      <c r="J1273" s="2">
        <v>3810.5648000000001</v>
      </c>
      <c r="K1273" s="3">
        <v>9.5363352804466556E-4</v>
      </c>
      <c r="L1273" s="3">
        <f t="shared" si="168"/>
        <v>7.8942127145656821E-3</v>
      </c>
      <c r="M1273" s="3">
        <f t="shared" si="169"/>
        <v>1.6117387424718326</v>
      </c>
      <c r="N1273" s="5">
        <f t="shared" si="170"/>
        <v>1.5395598018526206</v>
      </c>
    </row>
    <row r="1274" spans="1:14" x14ac:dyDescent="0.15">
      <c r="A1274" s="1">
        <v>41688</v>
      </c>
      <c r="B1274" s="2">
        <v>22587.72</v>
      </c>
      <c r="C1274" s="3">
        <v>2.2892674273479807E-4</v>
      </c>
      <c r="D1274" s="3">
        <f t="shared" si="164"/>
        <v>2.2976631993164021E-3</v>
      </c>
      <c r="E1274" s="3">
        <f t="shared" si="165"/>
        <v>1.5790929482934899</v>
      </c>
      <c r="F1274" s="2">
        <v>465.5</v>
      </c>
      <c r="G1274" s="3">
        <v>1.0313694995850917E-3</v>
      </c>
      <c r="H1274" s="3">
        <f t="shared" si="166"/>
        <v>6.3559322033898257E-3</v>
      </c>
      <c r="I1274" s="3">
        <f t="shared" si="167"/>
        <v>1.3978845430003297</v>
      </c>
      <c r="J1274" s="2">
        <v>3782.9573999999998</v>
      </c>
      <c r="K1274" s="3">
        <v>-8.8262979496745472E-4</v>
      </c>
      <c r="L1274" s="3">
        <f t="shared" si="168"/>
        <v>-7.2449627414813483E-3</v>
      </c>
      <c r="M1274" s="3">
        <f t="shared" si="169"/>
        <v>1.6044937797303511</v>
      </c>
      <c r="N1274" s="5">
        <f t="shared" si="170"/>
        <v>1.5398043615408041</v>
      </c>
    </row>
    <row r="1275" spans="1:14" x14ac:dyDescent="0.15">
      <c r="A1275" s="1">
        <v>41689</v>
      </c>
      <c r="B1275" s="2">
        <v>22664.52</v>
      </c>
      <c r="C1275" s="3">
        <v>3.3846451817109551E-4</v>
      </c>
      <c r="D1275" s="3">
        <f t="shared" ref="D1275:D1338" si="175">($B1275-$B1274)/$B1274</f>
        <v>3.4000775642694025E-3</v>
      </c>
      <c r="E1275" s="3">
        <f t="shared" ref="E1275:E1338" si="176">E1274+($B1275-$B1274)/$B1274</f>
        <v>1.5824930258577592</v>
      </c>
      <c r="F1275" s="2">
        <v>466.56</v>
      </c>
      <c r="G1275" s="3">
        <v>3.7012035210979774E-4</v>
      </c>
      <c r="H1275" s="3">
        <f t="shared" ref="H1275:H1338" si="177">($F1275-$F1274)/$F1274</f>
        <v>2.2771213748657405E-3</v>
      </c>
      <c r="I1275" s="3">
        <f t="shared" ref="I1275:I1338" si="178">I1274+($F1275-$F1274)/$F1274</f>
        <v>1.4001616643751955</v>
      </c>
      <c r="J1275" s="2">
        <v>3785.942</v>
      </c>
      <c r="K1275" s="3">
        <v>9.5720791434222288E-5</v>
      </c>
      <c r="L1275" s="3">
        <f t="shared" ref="L1275:L1338" si="179">($J1275-$J1274)/$J1274</f>
        <v>7.8895945272876398E-4</v>
      </c>
      <c r="M1275" s="3">
        <f t="shared" ref="M1275:M1338" si="180">M1274+($J1275-$J1274)/$J1274</f>
        <v>1.60528273918308</v>
      </c>
      <c r="N1275" s="5">
        <f t="shared" si="170"/>
        <v>1.5420560969147523</v>
      </c>
    </row>
    <row r="1276" spans="1:14" x14ac:dyDescent="0.15">
      <c r="A1276" s="1">
        <v>41690</v>
      </c>
      <c r="B1276" s="2">
        <v>22394.080000000002</v>
      </c>
      <c r="C1276" s="3">
        <v>-1.1984231722558004E-3</v>
      </c>
      <c r="D1276" s="3">
        <f t="shared" si="175"/>
        <v>-1.1932306530206627E-2</v>
      </c>
      <c r="E1276" s="3">
        <f t="shared" si="176"/>
        <v>1.5705607193275526</v>
      </c>
      <c r="F1276" s="2">
        <v>467.76</v>
      </c>
      <c r="G1276" s="3">
        <v>4.1781606135745736E-4</v>
      </c>
      <c r="H1276" s="3">
        <f t="shared" si="177"/>
        <v>2.5720164609053255E-3</v>
      </c>
      <c r="I1276" s="3">
        <f t="shared" si="178"/>
        <v>1.4027336808361008</v>
      </c>
      <c r="J1276" s="2">
        <v>3767.2883999999999</v>
      </c>
      <c r="K1276" s="3">
        <v>-5.9985198605541764E-4</v>
      </c>
      <c r="L1276" s="3">
        <f t="shared" si="179"/>
        <v>-4.9270696698470546E-3</v>
      </c>
      <c r="M1276" s="3">
        <f t="shared" si="180"/>
        <v>1.6003556695132328</v>
      </c>
      <c r="N1276" s="5">
        <f t="shared" si="170"/>
        <v>1.5362226499536988</v>
      </c>
    </row>
    <row r="1277" spans="1:14" x14ac:dyDescent="0.15">
      <c r="A1277" s="1">
        <v>41691</v>
      </c>
      <c r="B1277" s="2">
        <v>22568.240000000002</v>
      </c>
      <c r="C1277" s="3">
        <v>7.7281913079801034E-4</v>
      </c>
      <c r="D1277" s="3">
        <f t="shared" si="175"/>
        <v>7.7770553646320743E-3</v>
      </c>
      <c r="E1277" s="3">
        <f t="shared" si="176"/>
        <v>1.5783377746921847</v>
      </c>
      <c r="F1277" s="2">
        <v>467.54</v>
      </c>
      <c r="G1277" s="3">
        <v>-7.6525165766654828E-5</v>
      </c>
      <c r="H1277" s="3">
        <f t="shared" si="177"/>
        <v>-4.7032666324604594E-4</v>
      </c>
      <c r="I1277" s="3">
        <f t="shared" si="178"/>
        <v>1.4022633541728549</v>
      </c>
      <c r="J1277" s="2">
        <v>3772.5113999999999</v>
      </c>
      <c r="K1277" s="3">
        <v>1.6822886107594314E-4</v>
      </c>
      <c r="L1277" s="3">
        <f t="shared" si="179"/>
        <v>1.386408324884274E-3</v>
      </c>
      <c r="M1277" s="3">
        <f t="shared" si="180"/>
        <v>1.6017420778381171</v>
      </c>
      <c r="N1277" s="5">
        <f t="shared" si="170"/>
        <v>1.5397449746937504</v>
      </c>
    </row>
    <row r="1278" spans="1:14" x14ac:dyDescent="0.15">
      <c r="A1278" s="1">
        <v>41694</v>
      </c>
      <c r="B1278" s="2">
        <v>22388.560000000001</v>
      </c>
      <c r="C1278" s="3">
        <v>-7.9804815646907824E-4</v>
      </c>
      <c r="D1278" s="3">
        <f t="shared" si="175"/>
        <v>-7.9616310354728714E-3</v>
      </c>
      <c r="E1278" s="3">
        <f t="shared" si="176"/>
        <v>1.5703761436567119</v>
      </c>
      <c r="F1278" s="2">
        <v>470.7</v>
      </c>
      <c r="G1278" s="3">
        <v>1.0945401371960574E-3</v>
      </c>
      <c r="H1278" s="3">
        <f t="shared" si="177"/>
        <v>6.7587799974333064E-3</v>
      </c>
      <c r="I1278" s="3">
        <f t="shared" si="178"/>
        <v>1.4090221341702882</v>
      </c>
      <c r="J1278" s="2">
        <v>3728.7782000000002</v>
      </c>
      <c r="K1278" s="3">
        <v>-1.4178680111533381E-3</v>
      </c>
      <c r="L1278" s="3">
        <f t="shared" si="179"/>
        <v>-1.1592595850074746E-2</v>
      </c>
      <c r="M1278" s="3">
        <f t="shared" si="180"/>
        <v>1.5901494819880424</v>
      </c>
      <c r="N1278" s="5">
        <f t="shared" si="170"/>
        <v>1.5344626050099031</v>
      </c>
    </row>
    <row r="1279" spans="1:14" x14ac:dyDescent="0.15">
      <c r="A1279" s="1">
        <v>41695</v>
      </c>
      <c r="B1279" s="2">
        <v>22317.200000000001</v>
      </c>
      <c r="C1279" s="3">
        <v>-3.1882517591753001E-4</v>
      </c>
      <c r="D1279" s="3">
        <f t="shared" si="175"/>
        <v>-3.1873421068617444E-3</v>
      </c>
      <c r="E1279" s="3">
        <f t="shared" si="176"/>
        <v>1.5671888015498501</v>
      </c>
      <c r="F1279" s="2">
        <v>470.93</v>
      </c>
      <c r="G1279" s="3">
        <v>7.9372488608827089E-5</v>
      </c>
      <c r="H1279" s="3">
        <f t="shared" si="177"/>
        <v>4.8863394943704736E-4</v>
      </c>
      <c r="I1279" s="3">
        <f t="shared" si="178"/>
        <v>1.4095107681197252</v>
      </c>
      <c r="J1279" s="2">
        <v>3697.7242000000001</v>
      </c>
      <c r="K1279" s="3">
        <v>-1.0179657969852582E-3</v>
      </c>
      <c r="L1279" s="3">
        <f t="shared" si="179"/>
        <v>-8.3281971558405079E-3</v>
      </c>
      <c r="M1279" s="3">
        <f t="shared" si="180"/>
        <v>1.581821284832202</v>
      </c>
      <c r="N1279" s="5">
        <f t="shared" si="170"/>
        <v>1.530560438305347</v>
      </c>
    </row>
    <row r="1280" spans="1:14" x14ac:dyDescent="0.15">
      <c r="A1280" s="1">
        <v>41696</v>
      </c>
      <c r="B1280" s="2">
        <v>22437.439999999999</v>
      </c>
      <c r="C1280" s="3">
        <v>5.3633956164843375E-4</v>
      </c>
      <c r="D1280" s="3">
        <f t="shared" si="175"/>
        <v>5.3877726596525529E-3</v>
      </c>
      <c r="E1280" s="3">
        <f t="shared" si="176"/>
        <v>1.5725765742095026</v>
      </c>
      <c r="F1280" s="2">
        <v>475.21</v>
      </c>
      <c r="G1280" s="3">
        <v>1.4678302309393113E-3</v>
      </c>
      <c r="H1280" s="3">
        <f t="shared" si="177"/>
        <v>9.0883995498268807E-3</v>
      </c>
      <c r="I1280" s="3">
        <f t="shared" si="178"/>
        <v>1.4185991676695522</v>
      </c>
      <c r="J1280" s="2">
        <v>3709.9683</v>
      </c>
      <c r="K1280" s="3">
        <v>4.0222312045962768E-4</v>
      </c>
      <c r="L1280" s="3">
        <f t="shared" si="179"/>
        <v>3.3112529052328698E-3</v>
      </c>
      <c r="M1280" s="3">
        <f t="shared" si="180"/>
        <v>1.5851325377374348</v>
      </c>
      <c r="N1280" s="5">
        <f t="shared" si="170"/>
        <v>1.5362414115189997</v>
      </c>
    </row>
    <row r="1281" spans="1:14" x14ac:dyDescent="0.15">
      <c r="A1281" s="1">
        <v>41697</v>
      </c>
      <c r="B1281" s="2">
        <v>22828.18</v>
      </c>
      <c r="C1281" s="3">
        <v>1.7203242206696695E-3</v>
      </c>
      <c r="D1281" s="3">
        <f t="shared" si="175"/>
        <v>1.7414642668682416E-2</v>
      </c>
      <c r="E1281" s="3">
        <f t="shared" si="176"/>
        <v>1.5899912168781849</v>
      </c>
      <c r="F1281" s="2">
        <v>475.63</v>
      </c>
      <c r="G1281" s="3">
        <v>1.4330592081021634E-4</v>
      </c>
      <c r="H1281" s="3">
        <f t="shared" si="177"/>
        <v>8.8381978493721916E-4</v>
      </c>
      <c r="I1281" s="3">
        <f t="shared" si="178"/>
        <v>1.4194829874544894</v>
      </c>
      <c r="J1281" s="2">
        <v>3674.5756000000001</v>
      </c>
      <c r="K1281" s="3">
        <v>-1.167677407098764E-3</v>
      </c>
      <c r="L1281" s="3">
        <f t="shared" si="179"/>
        <v>-9.5398928341247219E-3</v>
      </c>
      <c r="M1281" s="3">
        <f t="shared" si="180"/>
        <v>1.57559264490331</v>
      </c>
      <c r="N1281" s="5">
        <f t="shared" si="170"/>
        <v>1.5405047231523654</v>
      </c>
    </row>
    <row r="1282" spans="1:14" x14ac:dyDescent="0.15">
      <c r="A1282" s="1">
        <v>41698</v>
      </c>
      <c r="B1282" s="2">
        <v>22836.959999999999</v>
      </c>
      <c r="C1282" s="3">
        <v>3.831538598145743E-5</v>
      </c>
      <c r="D1282" s="3">
        <f t="shared" si="175"/>
        <v>3.8461235192638376E-4</v>
      </c>
      <c r="E1282" s="3">
        <f t="shared" si="176"/>
        <v>1.5903758292301113</v>
      </c>
      <c r="F1282" s="2">
        <v>478.54</v>
      </c>
      <c r="G1282" s="3">
        <v>9.8846509770517468E-4</v>
      </c>
      <c r="H1282" s="3">
        <f t="shared" si="177"/>
        <v>6.1182011227214955E-3</v>
      </c>
      <c r="I1282" s="3">
        <f t="shared" si="178"/>
        <v>1.4256011885772109</v>
      </c>
      <c r="J1282" s="2">
        <v>3679.8026</v>
      </c>
      <c r="K1282" s="3">
        <v>1.7312546510788257E-4</v>
      </c>
      <c r="L1282" s="3">
        <f t="shared" si="179"/>
        <v>1.4224771970945058E-3</v>
      </c>
      <c r="M1282" s="3">
        <f t="shared" si="180"/>
        <v>1.5770151221004045</v>
      </c>
      <c r="N1282" s="5">
        <f t="shared" si="170"/>
        <v>1.5427343605906119</v>
      </c>
    </row>
    <row r="1283" spans="1:14" x14ac:dyDescent="0.15">
      <c r="A1283" s="1">
        <v>41701</v>
      </c>
      <c r="B1283" s="2">
        <v>22500.67</v>
      </c>
      <c r="C1283" s="3">
        <v>-1.4803657228559144E-3</v>
      </c>
      <c r="D1283" s="3">
        <f t="shared" si="175"/>
        <v>-1.4725690284521271E-2</v>
      </c>
      <c r="E1283" s="3">
        <f t="shared" si="176"/>
        <v>1.5756501389455901</v>
      </c>
      <c r="F1283" s="2">
        <v>480.53</v>
      </c>
      <c r="G1283" s="3">
        <v>6.7205402638015365E-4</v>
      </c>
      <c r="H1283" s="3">
        <f t="shared" si="177"/>
        <v>4.1584820495673344E-3</v>
      </c>
      <c r="I1283" s="3">
        <f t="shared" si="178"/>
        <v>1.4297596706267781</v>
      </c>
      <c r="J1283" s="2">
        <v>3640.9735000000001</v>
      </c>
      <c r="K1283" s="3">
        <v>-1.2936597866687737E-3</v>
      </c>
      <c r="L1283" s="3">
        <f t="shared" si="179"/>
        <v>-1.0551951890027994E-2</v>
      </c>
      <c r="M1283" s="3">
        <f t="shared" si="180"/>
        <v>1.5664631702103766</v>
      </c>
      <c r="N1283" s="5">
        <f t="shared" ref="N1283:N1346" si="181">SUM(PRODUCT(E1283,$B$3322),PRODUCT(I1283,$F$3322),PRODUCT(M1283,$J$3322))</f>
        <v>1.5343323559339597</v>
      </c>
    </row>
    <row r="1284" spans="1:14" x14ac:dyDescent="0.15">
      <c r="A1284" s="1">
        <v>41702</v>
      </c>
      <c r="B1284" s="2">
        <v>22657.63</v>
      </c>
      <c r="C1284" s="3">
        <v>6.9319897843937684E-4</v>
      </c>
      <c r="D1284" s="3">
        <f t="shared" si="175"/>
        <v>6.9757922764078929E-3</v>
      </c>
      <c r="E1284" s="3">
        <f t="shared" si="176"/>
        <v>1.5826259312219981</v>
      </c>
      <c r="F1284" s="2">
        <v>482.85</v>
      </c>
      <c r="G1284" s="3">
        <v>7.7938739347927226E-4</v>
      </c>
      <c r="H1284" s="3">
        <f t="shared" si="177"/>
        <v>4.8280024140013112E-3</v>
      </c>
      <c r="I1284" s="3">
        <f t="shared" si="178"/>
        <v>1.4345876730407794</v>
      </c>
      <c r="J1284" s="2">
        <v>3658.1478999999999</v>
      </c>
      <c r="K1284" s="3">
        <v>5.7355943580214347E-4</v>
      </c>
      <c r="L1284" s="3">
        <f t="shared" si="179"/>
        <v>4.7169802252062199E-3</v>
      </c>
      <c r="M1284" s="3">
        <f t="shared" si="180"/>
        <v>1.5711801504355829</v>
      </c>
      <c r="N1284" s="5">
        <f t="shared" si="181"/>
        <v>1.5400058028779451</v>
      </c>
    </row>
    <row r="1285" spans="1:14" x14ac:dyDescent="0.15">
      <c r="A1285" s="1">
        <v>41703</v>
      </c>
      <c r="B1285" s="2">
        <v>22579.78</v>
      </c>
      <c r="C1285" s="3">
        <v>-3.4333268898166356E-4</v>
      </c>
      <c r="D1285" s="3">
        <f t="shared" si="175"/>
        <v>-3.4359286474358606E-3</v>
      </c>
      <c r="E1285" s="3">
        <f t="shared" si="176"/>
        <v>1.5791900025745622</v>
      </c>
      <c r="F1285" s="2">
        <v>483.2</v>
      </c>
      <c r="G1285" s="3">
        <v>1.1724105472720997E-4</v>
      </c>
      <c r="H1285" s="3">
        <f t="shared" si="177"/>
        <v>7.2486279382824039E-4</v>
      </c>
      <c r="I1285" s="3">
        <f t="shared" si="178"/>
        <v>1.4353125358346077</v>
      </c>
      <c r="J1285" s="2">
        <v>3687.2698</v>
      </c>
      <c r="K1285" s="3">
        <v>9.6550074031439691E-4</v>
      </c>
      <c r="L1285" s="3">
        <f t="shared" si="179"/>
        <v>7.960831764073863E-3</v>
      </c>
      <c r="M1285" s="3">
        <f t="shared" si="180"/>
        <v>1.5791409821996567</v>
      </c>
      <c r="N1285" s="5">
        <f t="shared" si="181"/>
        <v>1.5413875509349677</v>
      </c>
    </row>
    <row r="1286" spans="1:14" x14ac:dyDescent="0.15">
      <c r="A1286" s="1">
        <v>41704</v>
      </c>
      <c r="B1286" s="2">
        <v>22702.97</v>
      </c>
      <c r="C1286" s="3">
        <v>5.4245276389411226E-4</v>
      </c>
      <c r="D1286" s="3">
        <f t="shared" si="175"/>
        <v>5.4557661766413282E-3</v>
      </c>
      <c r="E1286" s="3">
        <f t="shared" si="176"/>
        <v>1.5846457687512034</v>
      </c>
      <c r="F1286" s="2">
        <v>486.49</v>
      </c>
      <c r="G1286" s="3">
        <v>1.0967290344596912E-3</v>
      </c>
      <c r="H1286" s="3">
        <f t="shared" si="177"/>
        <v>6.8087748344371288E-3</v>
      </c>
      <c r="I1286" s="3">
        <f t="shared" si="178"/>
        <v>1.4421213106690449</v>
      </c>
      <c r="J1286" s="2">
        <v>3669.3485999999998</v>
      </c>
      <c r="K1286" s="3">
        <v>-5.9360091852636891E-4</v>
      </c>
      <c r="L1286" s="3">
        <f t="shared" si="179"/>
        <v>-4.8602898545694233E-3</v>
      </c>
      <c r="M1286" s="3">
        <f t="shared" si="180"/>
        <v>1.5742806923450874</v>
      </c>
      <c r="N1286" s="5">
        <f t="shared" si="181"/>
        <v>1.543826944288053</v>
      </c>
    </row>
    <row r="1287" spans="1:14" x14ac:dyDescent="0.15">
      <c r="A1287" s="1">
        <v>41705</v>
      </c>
      <c r="B1287" s="2">
        <v>22660.49</v>
      </c>
      <c r="C1287" s="3">
        <v>-1.8675737299172603E-4</v>
      </c>
      <c r="D1287" s="3">
        <f t="shared" si="175"/>
        <v>-1.8711208269226256E-3</v>
      </c>
      <c r="E1287" s="3">
        <f t="shared" si="176"/>
        <v>1.5827746479242808</v>
      </c>
      <c r="F1287" s="2">
        <v>485.78</v>
      </c>
      <c r="G1287" s="3">
        <v>-2.3610694493858748E-4</v>
      </c>
      <c r="H1287" s="3">
        <f t="shared" si="177"/>
        <v>-1.4594339040885451E-3</v>
      </c>
      <c r="I1287" s="3">
        <f t="shared" si="178"/>
        <v>1.4406618767649564</v>
      </c>
      <c r="J1287" s="2">
        <v>3652.9209999999998</v>
      </c>
      <c r="K1287" s="3">
        <v>-5.469800242264497E-4</v>
      </c>
      <c r="L1287" s="3">
        <f t="shared" si="179"/>
        <v>-4.4769799195421185E-3</v>
      </c>
      <c r="M1287" s="3">
        <f t="shared" si="180"/>
        <v>1.5698037124255453</v>
      </c>
      <c r="N1287" s="5">
        <f t="shared" si="181"/>
        <v>1.5412122422894483</v>
      </c>
    </row>
    <row r="1288" spans="1:14" x14ac:dyDescent="0.15">
      <c r="A1288" s="1">
        <v>41708</v>
      </c>
      <c r="B1288" s="2">
        <v>22264.93</v>
      </c>
      <c r="C1288" s="3">
        <v>-1.759114228046695E-3</v>
      </c>
      <c r="D1288" s="3">
        <f t="shared" si="175"/>
        <v>-1.7455933212388669E-2</v>
      </c>
      <c r="E1288" s="3">
        <f t="shared" si="176"/>
        <v>1.5653187147118921</v>
      </c>
      <c r="F1288" s="2">
        <v>484.33</v>
      </c>
      <c r="G1288" s="3">
        <v>-4.8349779224612997E-4</v>
      </c>
      <c r="H1288" s="3">
        <f t="shared" si="177"/>
        <v>-2.9848902795503907E-3</v>
      </c>
      <c r="I1288" s="3">
        <f t="shared" si="178"/>
        <v>1.437676986485406</v>
      </c>
      <c r="J1288" s="2">
        <v>3484.9105</v>
      </c>
      <c r="K1288" s="3">
        <v>-5.772881089722885E-3</v>
      </c>
      <c r="L1288" s="3">
        <f t="shared" si="179"/>
        <v>-4.599346659837425E-2</v>
      </c>
      <c r="M1288" s="3">
        <f t="shared" si="180"/>
        <v>1.523810245827171</v>
      </c>
      <c r="N1288" s="5">
        <f t="shared" si="181"/>
        <v>1.5182295855254935</v>
      </c>
    </row>
    <row r="1289" spans="1:14" x14ac:dyDescent="0.15">
      <c r="A1289" s="1">
        <v>41709</v>
      </c>
      <c r="B1289" s="2">
        <v>22269.61</v>
      </c>
      <c r="C1289" s="3">
        <v>2.0994346552110765E-5</v>
      </c>
      <c r="D1289" s="3">
        <f t="shared" si="175"/>
        <v>2.1019603475062759E-4</v>
      </c>
      <c r="E1289" s="3">
        <f t="shared" si="176"/>
        <v>1.5655289107466428</v>
      </c>
      <c r="F1289" s="2">
        <v>483.99</v>
      </c>
      <c r="G1289" s="3">
        <v>-1.1359429342705826E-4</v>
      </c>
      <c r="H1289" s="3">
        <f t="shared" si="177"/>
        <v>-7.0200070200065036E-4</v>
      </c>
      <c r="I1289" s="3">
        <f t="shared" si="178"/>
        <v>1.4369749857834053</v>
      </c>
      <c r="J1289" s="2">
        <v>3453.5484999999999</v>
      </c>
      <c r="K1289" s="3">
        <v>-1.109602850182886E-3</v>
      </c>
      <c r="L1289" s="3">
        <f t="shared" si="179"/>
        <v>-8.9993702851192542E-3</v>
      </c>
      <c r="M1289" s="3">
        <f t="shared" si="180"/>
        <v>1.5148108755420517</v>
      </c>
      <c r="N1289" s="5">
        <f t="shared" si="181"/>
        <v>1.5151901460252946</v>
      </c>
    </row>
    <row r="1290" spans="1:14" x14ac:dyDescent="0.15">
      <c r="A1290" s="1">
        <v>41710</v>
      </c>
      <c r="B1290" s="2">
        <v>21901.95</v>
      </c>
      <c r="C1290" s="3">
        <v>-1.665673759599555E-3</v>
      </c>
      <c r="D1290" s="3">
        <f t="shared" si="175"/>
        <v>-1.6509494328818503E-2</v>
      </c>
      <c r="E1290" s="3">
        <f t="shared" si="176"/>
        <v>1.5490194164178244</v>
      </c>
      <c r="F1290" s="2">
        <v>485.27</v>
      </c>
      <c r="G1290" s="3">
        <v>4.2705214477727446E-4</v>
      </c>
      <c r="H1290" s="3">
        <f t="shared" si="177"/>
        <v>2.6446827413788977E-3</v>
      </c>
      <c r="I1290" s="3">
        <f t="shared" si="178"/>
        <v>1.4396196685247842</v>
      </c>
      <c r="J1290" s="2">
        <v>3330.3409000000001</v>
      </c>
      <c r="K1290" s="3">
        <v>-4.4788982472162876E-3</v>
      </c>
      <c r="L1290" s="3">
        <f t="shared" si="179"/>
        <v>-3.5675653606717768E-2</v>
      </c>
      <c r="M1290" s="3">
        <f t="shared" si="180"/>
        <v>1.479135221935334</v>
      </c>
      <c r="N1290" s="5">
        <f t="shared" si="181"/>
        <v>1.4974468075607046</v>
      </c>
    </row>
    <row r="1291" spans="1:14" x14ac:dyDescent="0.15">
      <c r="A1291" s="1">
        <v>41711</v>
      </c>
      <c r="B1291" s="2">
        <v>21756.080000000002</v>
      </c>
      <c r="C1291" s="3">
        <v>-6.6906792211617635E-4</v>
      </c>
      <c r="D1291" s="3">
        <f t="shared" si="175"/>
        <v>-6.6601375676594542E-3</v>
      </c>
      <c r="E1291" s="3">
        <f t="shared" si="176"/>
        <v>1.542359278850165</v>
      </c>
      <c r="F1291" s="2">
        <v>483.61</v>
      </c>
      <c r="G1291" s="3">
        <v>-5.5435782905246742E-4</v>
      </c>
      <c r="H1291" s="3">
        <f t="shared" si="177"/>
        <v>-3.4207760628103289E-3</v>
      </c>
      <c r="I1291" s="3">
        <f t="shared" si="178"/>
        <v>1.4361988924619737</v>
      </c>
      <c r="J1291" s="2">
        <v>3322.127</v>
      </c>
      <c r="K1291" s="3">
        <v>-3.0455363656084391E-4</v>
      </c>
      <c r="L1291" s="3">
        <f t="shared" si="179"/>
        <v>-2.4663841470403806E-3</v>
      </c>
      <c r="M1291" s="3">
        <f t="shared" si="180"/>
        <v>1.4766688377882935</v>
      </c>
      <c r="N1291" s="5">
        <f t="shared" si="181"/>
        <v>1.4930081125768466</v>
      </c>
    </row>
    <row r="1292" spans="1:14" x14ac:dyDescent="0.15">
      <c r="A1292" s="1">
        <v>41712</v>
      </c>
      <c r="B1292" s="2">
        <v>21539.49</v>
      </c>
      <c r="C1292" s="3">
        <v>-1.0027682748784705E-3</v>
      </c>
      <c r="D1292" s="3">
        <f t="shared" si="175"/>
        <v>-9.9553779908880709E-3</v>
      </c>
      <c r="E1292" s="3">
        <f t="shared" si="176"/>
        <v>1.5324039008592769</v>
      </c>
      <c r="F1292" s="2">
        <v>485.48</v>
      </c>
      <c r="G1292" s="3">
        <v>6.2396270014939022E-4</v>
      </c>
      <c r="H1292" s="3">
        <f t="shared" si="177"/>
        <v>3.8667521349848113E-3</v>
      </c>
      <c r="I1292" s="3">
        <f t="shared" si="178"/>
        <v>1.4400656445969586</v>
      </c>
      <c r="J1292" s="2">
        <v>3313.7606000000001</v>
      </c>
      <c r="K1292" s="3">
        <v>-3.1107983355830698E-4</v>
      </c>
      <c r="L1292" s="3">
        <f t="shared" si="179"/>
        <v>-2.518386563788767E-3</v>
      </c>
      <c r="M1292" s="3">
        <f t="shared" si="180"/>
        <v>1.4741504512245047</v>
      </c>
      <c r="N1292" s="5">
        <f t="shared" si="181"/>
        <v>1.4891135455556732</v>
      </c>
    </row>
    <row r="1293" spans="1:14" x14ac:dyDescent="0.15">
      <c r="A1293" s="1">
        <v>41715</v>
      </c>
      <c r="B1293" s="2">
        <v>21473.95</v>
      </c>
      <c r="C1293" s="3">
        <v>-3.0551833888374877E-4</v>
      </c>
      <c r="D1293" s="3">
        <f t="shared" si="175"/>
        <v>-3.042783278527062E-3</v>
      </c>
      <c r="E1293" s="3">
        <f t="shared" si="176"/>
        <v>1.5293611175807498</v>
      </c>
      <c r="F1293" s="2">
        <v>484.58</v>
      </c>
      <c r="G1293" s="3">
        <v>-3.0009236161550643E-4</v>
      </c>
      <c r="H1293" s="3">
        <f t="shared" si="177"/>
        <v>-1.8538353794183779E-3</v>
      </c>
      <c r="I1293" s="3">
        <f t="shared" si="178"/>
        <v>1.4382118092175402</v>
      </c>
      <c r="J1293" s="2">
        <v>3307.9292</v>
      </c>
      <c r="K1293" s="3">
        <v>-2.1733542200155724E-4</v>
      </c>
      <c r="L1293" s="3">
        <f t="shared" si="179"/>
        <v>-1.7597529525820394E-3</v>
      </c>
      <c r="M1293" s="3">
        <f t="shared" si="180"/>
        <v>1.4723906982719226</v>
      </c>
      <c r="N1293" s="5">
        <f t="shared" si="181"/>
        <v>1.4868023619724304</v>
      </c>
    </row>
    <row r="1294" spans="1:14" x14ac:dyDescent="0.15">
      <c r="A1294" s="1">
        <v>41716</v>
      </c>
      <c r="B1294" s="2">
        <v>21583.5</v>
      </c>
      <c r="C1294" s="3">
        <v>5.0989200327603349E-4</v>
      </c>
      <c r="D1294" s="3">
        <f t="shared" si="175"/>
        <v>5.1015299933174505E-3</v>
      </c>
      <c r="E1294" s="3">
        <f t="shared" si="176"/>
        <v>1.5344626475740673</v>
      </c>
      <c r="F1294" s="2">
        <v>485.86</v>
      </c>
      <c r="G1294" s="3">
        <v>4.2644909057489006E-4</v>
      </c>
      <c r="H1294" s="3">
        <f t="shared" si="177"/>
        <v>2.64146270997571E-3</v>
      </c>
      <c r="I1294" s="3">
        <f t="shared" si="178"/>
        <v>1.440853271927516</v>
      </c>
      <c r="J1294" s="2">
        <v>3361.3267000000001</v>
      </c>
      <c r="K1294" s="3">
        <v>1.9720681589021319E-3</v>
      </c>
      <c r="L1294" s="3">
        <f t="shared" si="179"/>
        <v>1.6142274145407958E-2</v>
      </c>
      <c r="M1294" s="3">
        <f t="shared" si="180"/>
        <v>1.4885329724173306</v>
      </c>
      <c r="N1294" s="5">
        <f t="shared" si="181"/>
        <v>1.4948663767817174</v>
      </c>
    </row>
    <row r="1295" spans="1:14" x14ac:dyDescent="0.15">
      <c r="A1295" s="1">
        <v>41717</v>
      </c>
      <c r="B1295" s="2">
        <v>21568.69</v>
      </c>
      <c r="C1295" s="3">
        <v>-6.8785245890002491E-5</v>
      </c>
      <c r="D1295" s="3">
        <f t="shared" si="175"/>
        <v>-6.8617230754980938E-4</v>
      </c>
      <c r="E1295" s="3">
        <f t="shared" si="176"/>
        <v>1.5337764752665175</v>
      </c>
      <c r="F1295" s="2">
        <v>487.06</v>
      </c>
      <c r="G1295" s="3">
        <v>3.9861794262400921E-4</v>
      </c>
      <c r="H1295" s="3">
        <f t="shared" si="177"/>
        <v>2.4698472811097612E-3</v>
      </c>
      <c r="I1295" s="3">
        <f t="shared" si="178"/>
        <v>1.4433231192086258</v>
      </c>
      <c r="J1295" s="2">
        <v>3350.1017000000002</v>
      </c>
      <c r="K1295" s="3">
        <v>-4.1211634002420017E-4</v>
      </c>
      <c r="L1295" s="3">
        <f t="shared" si="179"/>
        <v>-3.3394552216539702E-3</v>
      </c>
      <c r="M1295" s="3">
        <f t="shared" si="180"/>
        <v>1.4851935171956767</v>
      </c>
      <c r="N1295" s="5">
        <f t="shared" si="181"/>
        <v>1.4941418652449152</v>
      </c>
    </row>
    <row r="1296" spans="1:14" x14ac:dyDescent="0.15">
      <c r="A1296" s="1">
        <v>41718</v>
      </c>
      <c r="B1296" s="2">
        <v>21182.16</v>
      </c>
      <c r="C1296" s="3">
        <v>-1.8154365149634394E-3</v>
      </c>
      <c r="D1296" s="3">
        <f t="shared" si="175"/>
        <v>-1.792088439307157E-2</v>
      </c>
      <c r="E1296" s="3">
        <f t="shared" si="176"/>
        <v>1.5158555908734459</v>
      </c>
      <c r="F1296" s="2">
        <v>488.62</v>
      </c>
      <c r="G1296" s="3">
        <v>5.1647073219648844E-4</v>
      </c>
      <c r="H1296" s="3">
        <f t="shared" si="177"/>
        <v>3.2028908142733999E-3</v>
      </c>
      <c r="I1296" s="3">
        <f t="shared" si="178"/>
        <v>1.4465260100228992</v>
      </c>
      <c r="J1296" s="2">
        <v>3383.7973999999999</v>
      </c>
      <c r="K1296" s="3">
        <v>1.2314715784695594E-3</v>
      </c>
      <c r="L1296" s="3">
        <f t="shared" si="179"/>
        <v>1.0058112564164771E-2</v>
      </c>
      <c r="M1296" s="3">
        <f t="shared" si="180"/>
        <v>1.4952516297598415</v>
      </c>
      <c r="N1296" s="5">
        <f t="shared" si="181"/>
        <v>1.4909133917093662</v>
      </c>
    </row>
    <row r="1297" spans="1:14" x14ac:dyDescent="0.15">
      <c r="A1297" s="1">
        <v>41719</v>
      </c>
      <c r="B1297" s="2">
        <v>21436.7</v>
      </c>
      <c r="C1297" s="3">
        <v>1.1977596041833865E-3</v>
      </c>
      <c r="D1297" s="3">
        <f t="shared" si="175"/>
        <v>1.2016715953424999E-2</v>
      </c>
      <c r="E1297" s="3">
        <f t="shared" si="176"/>
        <v>1.5278723068268709</v>
      </c>
      <c r="F1297" s="2">
        <v>488.56</v>
      </c>
      <c r="G1297" s="3">
        <v>-1.9834143218871102E-5</v>
      </c>
      <c r="H1297" s="3">
        <f t="shared" si="177"/>
        <v>-1.2279480987270735E-4</v>
      </c>
      <c r="I1297" s="3">
        <f t="shared" si="178"/>
        <v>1.4464032152130264</v>
      </c>
      <c r="J1297" s="2">
        <v>3382.2997999999998</v>
      </c>
      <c r="K1297" s="3">
        <v>-5.4474612981215266E-5</v>
      </c>
      <c r="L1297" s="3">
        <f t="shared" si="179"/>
        <v>-4.4257968872490644E-4</v>
      </c>
      <c r="M1297" s="3">
        <f t="shared" si="180"/>
        <v>1.4948090500711166</v>
      </c>
      <c r="N1297" s="5">
        <f t="shared" si="181"/>
        <v>1.4956697056422039</v>
      </c>
    </row>
    <row r="1298" spans="1:14" x14ac:dyDescent="0.15">
      <c r="A1298" s="1">
        <v>41722</v>
      </c>
      <c r="B1298" s="2">
        <v>21846.45</v>
      </c>
      <c r="C1298" s="3">
        <v>1.8949581064761393E-3</v>
      </c>
      <c r="D1298" s="3">
        <f t="shared" si="175"/>
        <v>1.911441593155663E-2</v>
      </c>
      <c r="E1298" s="3">
        <f t="shared" si="176"/>
        <v>1.5469867227584275</v>
      </c>
      <c r="F1298" s="2">
        <v>490.58</v>
      </c>
      <c r="G1298" s="3">
        <v>6.6596994946330505E-4</v>
      </c>
      <c r="H1298" s="3">
        <f t="shared" si="177"/>
        <v>4.1345996397576176E-3</v>
      </c>
      <c r="I1298" s="3">
        <f t="shared" si="178"/>
        <v>1.4505378148527841</v>
      </c>
      <c r="J1298" s="2">
        <v>3401.0196000000001</v>
      </c>
      <c r="K1298" s="3">
        <v>6.7873729874650009E-4</v>
      </c>
      <c r="L1298" s="3">
        <f t="shared" si="179"/>
        <v>5.5346365215763272E-3</v>
      </c>
      <c r="M1298" s="3">
        <f t="shared" si="180"/>
        <v>1.5003436865926929</v>
      </c>
      <c r="N1298" s="5">
        <f t="shared" si="181"/>
        <v>1.5064115519757777</v>
      </c>
    </row>
    <row r="1299" spans="1:14" x14ac:dyDescent="0.15">
      <c r="A1299" s="1">
        <v>41723</v>
      </c>
      <c r="B1299" s="2">
        <v>21732.32</v>
      </c>
      <c r="C1299" s="3">
        <v>-5.2449349136048139E-4</v>
      </c>
      <c r="D1299" s="3">
        <f t="shared" si="175"/>
        <v>-5.2241897424982553E-3</v>
      </c>
      <c r="E1299" s="3">
        <f t="shared" si="176"/>
        <v>1.5417625330159292</v>
      </c>
      <c r="F1299" s="2">
        <v>492.61</v>
      </c>
      <c r="G1299" s="3">
        <v>6.6606601859078125E-4</v>
      </c>
      <c r="H1299" s="3">
        <f t="shared" si="177"/>
        <v>4.1379591503934721E-3</v>
      </c>
      <c r="I1299" s="3">
        <f t="shared" si="178"/>
        <v>1.4546757740031775</v>
      </c>
      <c r="J1299" s="2">
        <v>3436.2129</v>
      </c>
      <c r="K1299" s="3">
        <v>1.2643744058737476E-3</v>
      </c>
      <c r="L1299" s="3">
        <f t="shared" si="179"/>
        <v>1.0347867445397818E-2</v>
      </c>
      <c r="M1299" s="3">
        <f t="shared" si="180"/>
        <v>1.5106915540380907</v>
      </c>
      <c r="N1299" s="5">
        <f t="shared" si="181"/>
        <v>1.5087357266338208</v>
      </c>
    </row>
    <row r="1300" spans="1:14" x14ac:dyDescent="0.15">
      <c r="A1300" s="1">
        <v>41724</v>
      </c>
      <c r="B1300" s="2">
        <v>21887.75</v>
      </c>
      <c r="C1300" s="3">
        <v>7.1310713072998233E-4</v>
      </c>
      <c r="D1300" s="3">
        <f t="shared" si="175"/>
        <v>7.1520205850088853E-3</v>
      </c>
      <c r="E1300" s="3">
        <f t="shared" si="176"/>
        <v>1.5489145536009381</v>
      </c>
      <c r="F1300" s="2">
        <v>492.47</v>
      </c>
      <c r="G1300" s="3">
        <v>-4.5849491519748901E-5</v>
      </c>
      <c r="H1300" s="3">
        <f t="shared" si="177"/>
        <v>-2.8420048314079362E-4</v>
      </c>
      <c r="I1300" s="3">
        <f t="shared" si="178"/>
        <v>1.4543915735200368</v>
      </c>
      <c r="J1300" s="2">
        <v>3454.9328</v>
      </c>
      <c r="K1300" s="3">
        <v>6.6683084449836857E-4</v>
      </c>
      <c r="L1300" s="3">
        <f t="shared" si="179"/>
        <v>5.4478289165377537E-3</v>
      </c>
      <c r="M1300" s="3">
        <f t="shared" si="180"/>
        <v>1.5161393829546286</v>
      </c>
      <c r="N1300" s="5">
        <f t="shared" si="181"/>
        <v>1.513377778026433</v>
      </c>
    </row>
    <row r="1301" spans="1:14" x14ac:dyDescent="0.15">
      <c r="A1301" s="1">
        <v>41725</v>
      </c>
      <c r="B1301" s="2">
        <v>21834.45</v>
      </c>
      <c r="C1301" s="3">
        <v>-2.440258510717953E-4</v>
      </c>
      <c r="D1301" s="3">
        <f t="shared" si="175"/>
        <v>-2.4351520827860002E-3</v>
      </c>
      <c r="E1301" s="3">
        <f t="shared" si="176"/>
        <v>1.546479401518152</v>
      </c>
      <c r="F1301" s="2">
        <v>494.13</v>
      </c>
      <c r="G1301" s="3">
        <v>5.4251243777244534E-4</v>
      </c>
      <c r="H1301" s="3">
        <f t="shared" si="177"/>
        <v>3.370763701342149E-3</v>
      </c>
      <c r="I1301" s="3">
        <f t="shared" si="178"/>
        <v>1.4577623372213788</v>
      </c>
      <c r="J1301" s="2">
        <v>3424.2321999999999</v>
      </c>
      <c r="K1301" s="3">
        <v>-1.096711947881775E-3</v>
      </c>
      <c r="L1301" s="3">
        <f t="shared" si="179"/>
        <v>-8.8860194328526793E-3</v>
      </c>
      <c r="M1301" s="3">
        <f t="shared" si="180"/>
        <v>1.507253363521776</v>
      </c>
      <c r="N1301" s="5">
        <f t="shared" si="181"/>
        <v>1.5103590197641759</v>
      </c>
    </row>
    <row r="1302" spans="1:14" x14ac:dyDescent="0.15">
      <c r="A1302" s="1">
        <v>41726</v>
      </c>
      <c r="B1302" s="2">
        <v>22065.53</v>
      </c>
      <c r="C1302" s="3">
        <v>1.0525799560763256E-3</v>
      </c>
      <c r="D1302" s="3">
        <f t="shared" si="175"/>
        <v>1.0583275511863046E-2</v>
      </c>
      <c r="E1302" s="3">
        <f t="shared" si="176"/>
        <v>1.5570626770300151</v>
      </c>
      <c r="F1302" s="2">
        <v>493.69</v>
      </c>
      <c r="G1302" s="3">
        <v>-1.4364138405821599E-4</v>
      </c>
      <c r="H1302" s="3">
        <f t="shared" si="177"/>
        <v>-8.9045392912795766E-4</v>
      </c>
      <c r="I1302" s="3">
        <f t="shared" si="178"/>
        <v>1.4568718832922509</v>
      </c>
      <c r="J1302" s="2">
        <v>3478.1453999999999</v>
      </c>
      <c r="K1302" s="3">
        <v>1.9158034978684576E-3</v>
      </c>
      <c r="L1302" s="3">
        <f t="shared" si="179"/>
        <v>1.5744609842755396E-2</v>
      </c>
      <c r="M1302" s="3">
        <f t="shared" si="180"/>
        <v>1.5229979733645314</v>
      </c>
      <c r="N1302" s="5">
        <f t="shared" si="181"/>
        <v>1.5196158953014158</v>
      </c>
    </row>
    <row r="1303" spans="1:14" x14ac:dyDescent="0.15">
      <c r="A1303" s="1">
        <v>41729</v>
      </c>
      <c r="B1303" s="2">
        <v>22151.06</v>
      </c>
      <c r="C1303" s="3">
        <v>3.8665075486664542E-4</v>
      </c>
      <c r="D1303" s="3">
        <f t="shared" si="175"/>
        <v>3.8761815374478872E-3</v>
      </c>
      <c r="E1303" s="3">
        <f t="shared" si="176"/>
        <v>1.5609388585674631</v>
      </c>
      <c r="F1303" s="2">
        <v>493.68</v>
      </c>
      <c r="G1303" s="3">
        <v>-3.2660752129587174E-6</v>
      </c>
      <c r="H1303" s="3">
        <f t="shared" si="177"/>
        <v>-2.0255626000103112E-5</v>
      </c>
      <c r="I1303" s="3">
        <f t="shared" si="178"/>
        <v>1.4568516276662509</v>
      </c>
      <c r="J1303" s="2">
        <v>3503.6</v>
      </c>
      <c r="K1303" s="3">
        <v>8.9343248861913798E-4</v>
      </c>
      <c r="L1303" s="3">
        <f t="shared" si="179"/>
        <v>7.3184404539269774E-3</v>
      </c>
      <c r="M1303" s="3">
        <f t="shared" si="180"/>
        <v>1.5303164138184584</v>
      </c>
      <c r="N1303" s="5">
        <f t="shared" si="181"/>
        <v>1.5235938306514551</v>
      </c>
    </row>
    <row r="1304" spans="1:14" x14ac:dyDescent="0.15">
      <c r="A1304" s="1">
        <v>41730</v>
      </c>
      <c r="B1304" s="2">
        <v>22448.54</v>
      </c>
      <c r="C1304" s="3">
        <v>1.3314954863063117E-3</v>
      </c>
      <c r="D1304" s="3">
        <f t="shared" si="175"/>
        <v>1.3429605626096429E-2</v>
      </c>
      <c r="E1304" s="3">
        <f t="shared" si="176"/>
        <v>1.5743684641935596</v>
      </c>
      <c r="F1304" s="2">
        <v>494.92</v>
      </c>
      <c r="G1304" s="3">
        <v>4.0432610669098893E-4</v>
      </c>
      <c r="H1304" s="3">
        <f t="shared" si="177"/>
        <v>2.5117485010533324E-3</v>
      </c>
      <c r="I1304" s="3">
        <f t="shared" si="178"/>
        <v>1.4593633761673042</v>
      </c>
      <c r="J1304" s="2">
        <v>3499.8604</v>
      </c>
      <c r="K1304" s="3">
        <v>-1.3086601960470386E-4</v>
      </c>
      <c r="L1304" s="3">
        <f t="shared" si="179"/>
        <v>-1.0673592875898739E-3</v>
      </c>
      <c r="M1304" s="3">
        <f t="shared" si="180"/>
        <v>1.5292490545308686</v>
      </c>
      <c r="N1304" s="5">
        <f t="shared" si="181"/>
        <v>1.5294178818892186</v>
      </c>
    </row>
    <row r="1305" spans="1:14" x14ac:dyDescent="0.15">
      <c r="A1305" s="1">
        <v>41731</v>
      </c>
      <c r="B1305" s="2">
        <v>22523.94</v>
      </c>
      <c r="C1305" s="3">
        <v>3.3456926202035257E-4</v>
      </c>
      <c r="D1305" s="3">
        <f t="shared" si="175"/>
        <v>3.3587930440018734E-3</v>
      </c>
      <c r="E1305" s="3">
        <f t="shared" si="176"/>
        <v>1.5777272572375614</v>
      </c>
      <c r="F1305" s="2">
        <v>492.92</v>
      </c>
      <c r="G1305" s="3">
        <v>-6.5306737643842916E-4</v>
      </c>
      <c r="H1305" s="3">
        <f t="shared" si="177"/>
        <v>-4.0410571405479672E-3</v>
      </c>
      <c r="I1305" s="3">
        <f t="shared" si="178"/>
        <v>1.4553223190267561</v>
      </c>
      <c r="J1305" s="2">
        <v>3503.6043</v>
      </c>
      <c r="K1305" s="3">
        <v>1.3099925316444643E-4</v>
      </c>
      <c r="L1305" s="3">
        <f t="shared" si="179"/>
        <v>1.0697283811662715E-3</v>
      </c>
      <c r="M1305" s="3">
        <f t="shared" si="180"/>
        <v>1.5303187829120348</v>
      </c>
      <c r="N1305" s="5">
        <f t="shared" si="181"/>
        <v>1.5300850971884969</v>
      </c>
    </row>
    <row r="1306" spans="1:14" x14ac:dyDescent="0.15">
      <c r="A1306" s="1">
        <v>41732</v>
      </c>
      <c r="B1306" s="2">
        <v>22565.08</v>
      </c>
      <c r="C1306" s="3">
        <v>1.8204370546958643E-4</v>
      </c>
      <c r="D1306" s="3">
        <f t="shared" si="175"/>
        <v>1.826501047330221E-3</v>
      </c>
      <c r="E1306" s="3">
        <f t="shared" si="176"/>
        <v>1.5795537582848915</v>
      </c>
      <c r="F1306" s="2">
        <v>494.49</v>
      </c>
      <c r="G1306" s="3">
        <v>5.1261796364389064E-4</v>
      </c>
      <c r="H1306" s="3">
        <f t="shared" si="177"/>
        <v>3.1851010305931856E-3</v>
      </c>
      <c r="I1306" s="3">
        <f t="shared" si="178"/>
        <v>1.4585074200573493</v>
      </c>
      <c r="J1306" s="2">
        <v>3482.6381000000001</v>
      </c>
      <c r="K1306" s="3">
        <v>-7.3596026316018063E-4</v>
      </c>
      <c r="L1306" s="3">
        <f t="shared" si="179"/>
        <v>-5.9841803482202152E-3</v>
      </c>
      <c r="M1306" s="3">
        <f t="shared" si="180"/>
        <v>1.5243346025638147</v>
      </c>
      <c r="N1306" s="5">
        <f t="shared" si="181"/>
        <v>1.5297155535895457</v>
      </c>
    </row>
    <row r="1307" spans="1:14" x14ac:dyDescent="0.15">
      <c r="A1307" s="1">
        <v>41733</v>
      </c>
      <c r="B1307" s="2">
        <v>22510.080000000002</v>
      </c>
      <c r="C1307" s="3">
        <v>-2.4350810700146983E-4</v>
      </c>
      <c r="D1307" s="3">
        <f t="shared" si="175"/>
        <v>-2.4373944165055031E-3</v>
      </c>
      <c r="E1307" s="3">
        <f t="shared" si="176"/>
        <v>1.5771163638683861</v>
      </c>
      <c r="F1307" s="2">
        <v>494.06</v>
      </c>
      <c r="G1307" s="3">
        <v>-1.402562020635911E-4</v>
      </c>
      <c r="H1307" s="3">
        <f t="shared" si="177"/>
        <v>-8.6958280248338046E-4</v>
      </c>
      <c r="I1307" s="3">
        <f t="shared" si="178"/>
        <v>1.457637837254866</v>
      </c>
      <c r="J1307" s="2">
        <v>3508.4176000000002</v>
      </c>
      <c r="K1307" s="3">
        <v>9.034791419791061E-4</v>
      </c>
      <c r="L1307" s="3">
        <f t="shared" si="179"/>
        <v>7.4022908093723831E-3</v>
      </c>
      <c r="M1307" s="3">
        <f t="shared" si="180"/>
        <v>1.5317368933731872</v>
      </c>
      <c r="N1307" s="5">
        <f t="shared" si="181"/>
        <v>1.5309059271843553</v>
      </c>
    </row>
    <row r="1308" spans="1:14" x14ac:dyDescent="0.15">
      <c r="A1308" s="1">
        <v>41736</v>
      </c>
      <c r="B1308" s="2">
        <v>22377.15</v>
      </c>
      <c r="C1308" s="3">
        <v>-5.9135191833635992E-4</v>
      </c>
      <c r="D1308" s="3">
        <f t="shared" si="175"/>
        <v>-5.9053544012282622E-3</v>
      </c>
      <c r="E1308" s="3">
        <f t="shared" si="176"/>
        <v>1.5712110094671579</v>
      </c>
      <c r="F1308" s="2">
        <v>493.99</v>
      </c>
      <c r="G1308" s="3">
        <v>-2.2844479719062068E-5</v>
      </c>
      <c r="H1308" s="3">
        <f t="shared" si="177"/>
        <v>-1.4168319637289636E-4</v>
      </c>
      <c r="I1308" s="3">
        <f t="shared" si="178"/>
        <v>1.457496154058493</v>
      </c>
      <c r="J1308" s="2">
        <f>J1307</f>
        <v>3508.4176000000002</v>
      </c>
      <c r="K1308" s="3">
        <v>0</v>
      </c>
      <c r="L1308" s="3">
        <f t="shared" si="179"/>
        <v>0</v>
      </c>
      <c r="M1308" s="3">
        <f t="shared" si="180"/>
        <v>1.5317368933731872</v>
      </c>
      <c r="N1308" s="5">
        <f t="shared" si="181"/>
        <v>1.5284443946778925</v>
      </c>
    </row>
    <row r="1309" spans="1:14" x14ac:dyDescent="0.15">
      <c r="A1309" s="1">
        <v>41737</v>
      </c>
      <c r="B1309" s="2">
        <v>22596.97</v>
      </c>
      <c r="C1309" s="3">
        <v>9.7505443435965549E-4</v>
      </c>
      <c r="D1309" s="3">
        <f t="shared" si="175"/>
        <v>9.8234136161217886E-3</v>
      </c>
      <c r="E1309" s="3">
        <f t="shared" si="176"/>
        <v>1.5810344230832796</v>
      </c>
      <c r="F1309" s="2">
        <v>495.67</v>
      </c>
      <c r="G1309" s="3">
        <v>5.4707664815762313E-4</v>
      </c>
      <c r="H1309" s="3">
        <f t="shared" si="177"/>
        <v>3.4008785602947567E-3</v>
      </c>
      <c r="I1309" s="3">
        <f t="shared" si="178"/>
        <v>1.4608970326187878</v>
      </c>
      <c r="J1309" s="2">
        <v>3510.9677999999999</v>
      </c>
      <c r="K1309" s="3">
        <v>8.9006341557525462E-5</v>
      </c>
      <c r="L1309" s="3">
        <f t="shared" si="179"/>
        <v>7.2688040329055379E-4</v>
      </c>
      <c r="M1309" s="3">
        <f t="shared" si="180"/>
        <v>1.5324637737764777</v>
      </c>
      <c r="N1309" s="5">
        <f t="shared" si="181"/>
        <v>1.5336079406734617</v>
      </c>
    </row>
    <row r="1310" spans="1:14" x14ac:dyDescent="0.15">
      <c r="A1310" s="1">
        <v>41738</v>
      </c>
      <c r="B1310" s="2">
        <v>22843.17</v>
      </c>
      <c r="C1310" s="3">
        <v>1.0797031025243031E-3</v>
      </c>
      <c r="D1310" s="3">
        <f t="shared" si="175"/>
        <v>1.0895266046730915E-2</v>
      </c>
      <c r="E1310" s="3">
        <f t="shared" si="176"/>
        <v>1.5919296891300105</v>
      </c>
      <c r="F1310" s="2">
        <v>495.25</v>
      </c>
      <c r="G1310" s="3">
        <v>-1.3661379155864123E-4</v>
      </c>
      <c r="H1310" s="3">
        <f t="shared" si="177"/>
        <v>-8.4733794661774142E-4</v>
      </c>
      <c r="I1310" s="3">
        <f t="shared" si="178"/>
        <v>1.4600496946721699</v>
      </c>
      <c r="J1310" s="2">
        <v>3485.9032000000002</v>
      </c>
      <c r="K1310" s="3">
        <v>-8.7838691601692322E-4</v>
      </c>
      <c r="L1310" s="3">
        <f t="shared" si="179"/>
        <v>-7.1389432850964057E-3</v>
      </c>
      <c r="M1310" s="3">
        <f t="shared" si="180"/>
        <v>1.5253248304913813</v>
      </c>
      <c r="N1310" s="5">
        <f t="shared" si="181"/>
        <v>1.5355249323662024</v>
      </c>
    </row>
    <row r="1311" spans="1:14" x14ac:dyDescent="0.15">
      <c r="A1311" s="1">
        <v>41739</v>
      </c>
      <c r="B1311" s="2">
        <v>23186.959999999999</v>
      </c>
      <c r="C1311" s="3">
        <v>1.4861577673935746E-3</v>
      </c>
      <c r="D1311" s="3">
        <f t="shared" si="175"/>
        <v>1.5050012760925952E-2</v>
      </c>
      <c r="E1311" s="3">
        <f t="shared" si="176"/>
        <v>1.6069797018909364</v>
      </c>
      <c r="F1311" s="2">
        <v>493.89</v>
      </c>
      <c r="G1311" s="3">
        <v>-4.4336126381879485E-4</v>
      </c>
      <c r="H1311" s="3">
        <f t="shared" si="177"/>
        <v>-2.7460878344270846E-3</v>
      </c>
      <c r="I1311" s="3">
        <f t="shared" si="178"/>
        <v>1.457303606837743</v>
      </c>
      <c r="J1311" s="2">
        <v>3472.8346000000001</v>
      </c>
      <c r="K1311" s="3">
        <v>-4.6070850462270576E-4</v>
      </c>
      <c r="L1311" s="3">
        <f t="shared" si="179"/>
        <v>-3.7489853418764068E-3</v>
      </c>
      <c r="M1311" s="3">
        <f t="shared" si="180"/>
        <v>1.5215758451495049</v>
      </c>
      <c r="N1311" s="5">
        <f t="shared" si="181"/>
        <v>1.5397568810566289</v>
      </c>
    </row>
    <row r="1312" spans="1:14" x14ac:dyDescent="0.15">
      <c r="A1312" s="1">
        <v>41740</v>
      </c>
      <c r="B1312" s="2">
        <v>23003.64</v>
      </c>
      <c r="C1312" s="3">
        <v>-7.9032810505130248E-4</v>
      </c>
      <c r="D1312" s="3">
        <f t="shared" si="175"/>
        <v>-7.9061679495716439E-3</v>
      </c>
      <c r="E1312" s="3">
        <f t="shared" si="176"/>
        <v>1.5990735339413649</v>
      </c>
      <c r="F1312" s="2">
        <v>493.16</v>
      </c>
      <c r="G1312" s="3">
        <v>-2.3854136517757911E-4</v>
      </c>
      <c r="H1312" s="3">
        <f t="shared" si="177"/>
        <v>-1.4780619166210318E-3</v>
      </c>
      <c r="I1312" s="3">
        <f t="shared" si="178"/>
        <v>1.4558255449211219</v>
      </c>
      <c r="J1312" s="2">
        <v>3513.4261999999999</v>
      </c>
      <c r="K1312" s="3">
        <v>1.4233273875292073E-3</v>
      </c>
      <c r="L1312" s="3">
        <f t="shared" si="179"/>
        <v>1.1688319391888038E-2</v>
      </c>
      <c r="M1312" s="3">
        <f t="shared" si="180"/>
        <v>1.5332641645413929</v>
      </c>
      <c r="N1312" s="5">
        <f t="shared" si="181"/>
        <v>1.5399432080865214</v>
      </c>
    </row>
    <row r="1313" spans="1:14" x14ac:dyDescent="0.15">
      <c r="A1313" s="1">
        <v>41743</v>
      </c>
      <c r="B1313" s="2">
        <v>23038.799999999999</v>
      </c>
      <c r="C1313" s="3">
        <v>1.5204546934437991E-4</v>
      </c>
      <c r="D1313" s="3">
        <f t="shared" si="175"/>
        <v>1.5284537577531145E-3</v>
      </c>
      <c r="E1313" s="3">
        <f t="shared" si="176"/>
        <v>1.600601987699118</v>
      </c>
      <c r="F1313" s="2">
        <v>499.25</v>
      </c>
      <c r="G1313" s="3">
        <v>1.9753896641887653E-3</v>
      </c>
      <c r="H1313" s="3">
        <f t="shared" si="177"/>
        <v>1.2348933409035557E-2</v>
      </c>
      <c r="I1313" s="3">
        <f t="shared" si="178"/>
        <v>1.4681744783301576</v>
      </c>
      <c r="J1313" s="2">
        <v>3516.433</v>
      </c>
      <c r="K1313" s="3">
        <v>1.0476614947462642E-4</v>
      </c>
      <c r="L1313" s="3">
        <f t="shared" si="179"/>
        <v>8.5580280581960485E-4</v>
      </c>
      <c r="M1313" s="3">
        <f t="shared" si="180"/>
        <v>1.5341199673472126</v>
      </c>
      <c r="N1313" s="5">
        <f t="shared" si="181"/>
        <v>1.5440935861271787</v>
      </c>
    </row>
    <row r="1314" spans="1:14" x14ac:dyDescent="0.15">
      <c r="A1314" s="1">
        <v>41744</v>
      </c>
      <c r="B1314" s="2">
        <v>22671.26</v>
      </c>
      <c r="C1314" s="3">
        <v>-1.603544052836687E-3</v>
      </c>
      <c r="D1314" s="3">
        <f t="shared" si="175"/>
        <v>-1.5953087834435858E-2</v>
      </c>
      <c r="E1314" s="3">
        <f t="shared" si="176"/>
        <v>1.5846488998646822</v>
      </c>
      <c r="F1314" s="2">
        <v>499.29</v>
      </c>
      <c r="G1314" s="3">
        <v>1.2894665759964431E-5</v>
      </c>
      <c r="H1314" s="3">
        <f t="shared" si="177"/>
        <v>8.01201802704466E-5</v>
      </c>
      <c r="I1314" s="3">
        <f t="shared" si="178"/>
        <v>1.4682545985104281</v>
      </c>
      <c r="J1314" s="2">
        <v>3499.8955999999998</v>
      </c>
      <c r="K1314" s="3">
        <v>-5.7765955025604213E-4</v>
      </c>
      <c r="L1314" s="3">
        <f t="shared" si="179"/>
        <v>-4.7028906849640425E-3</v>
      </c>
      <c r="M1314" s="3">
        <f t="shared" si="180"/>
        <v>1.5294170766622486</v>
      </c>
      <c r="N1314" s="5">
        <f t="shared" si="181"/>
        <v>1.5360283158231556</v>
      </c>
    </row>
    <row r="1315" spans="1:14" x14ac:dyDescent="0.15">
      <c r="A1315" s="1">
        <v>41745</v>
      </c>
      <c r="B1315" s="2">
        <v>22696.01</v>
      </c>
      <c r="C1315" s="3">
        <v>1.0878376097372416E-4</v>
      </c>
      <c r="D1315" s="3">
        <f t="shared" si="175"/>
        <v>1.0916905368294485E-3</v>
      </c>
      <c r="E1315" s="3">
        <f t="shared" si="176"/>
        <v>1.5857405904015116</v>
      </c>
      <c r="F1315" s="2">
        <v>499.18</v>
      </c>
      <c r="G1315" s="3">
        <v>-3.5464074647105972E-5</v>
      </c>
      <c r="H1315" s="3">
        <f t="shared" si="177"/>
        <v>-2.2031284423884643E-4</v>
      </c>
      <c r="I1315" s="3">
        <f t="shared" si="178"/>
        <v>1.4680342856661892</v>
      </c>
      <c r="J1315" s="2">
        <v>3471.3312000000001</v>
      </c>
      <c r="K1315" s="3">
        <v>-1.00523711932644E-3</v>
      </c>
      <c r="L1315" s="3">
        <f t="shared" si="179"/>
        <v>-8.1615005887603481E-3</v>
      </c>
      <c r="M1315" s="3">
        <f t="shared" si="180"/>
        <v>1.5212555760734883</v>
      </c>
      <c r="N1315" s="5">
        <f t="shared" si="181"/>
        <v>1.5337511115246121</v>
      </c>
    </row>
    <row r="1316" spans="1:14" x14ac:dyDescent="0.15">
      <c r="A1316" s="1">
        <v>41746</v>
      </c>
      <c r="B1316" s="2">
        <v>22760.240000000002</v>
      </c>
      <c r="C1316" s="3">
        <v>2.8167851782763792E-4</v>
      </c>
      <c r="D1316" s="3">
        <f t="shared" si="175"/>
        <v>2.8300128524794978E-3</v>
      </c>
      <c r="E1316" s="3">
        <f t="shared" si="176"/>
        <v>1.588570603253991</v>
      </c>
      <c r="F1316" s="2">
        <v>499.54</v>
      </c>
      <c r="G1316" s="3">
        <v>1.1602173300214766E-4</v>
      </c>
      <c r="H1316" s="3">
        <f t="shared" si="177"/>
        <v>7.2118273969312403E-4</v>
      </c>
      <c r="I1316" s="3">
        <f t="shared" si="178"/>
        <v>1.4687554684058823</v>
      </c>
      <c r="J1316" s="2">
        <v>3498.3923</v>
      </c>
      <c r="K1316" s="3">
        <v>9.5163145071474958E-4</v>
      </c>
      <c r="L1316" s="3">
        <f t="shared" si="179"/>
        <v>7.7955972625141316E-3</v>
      </c>
      <c r="M1316" s="3">
        <f t="shared" si="180"/>
        <v>1.5290511733360024</v>
      </c>
      <c r="N1316" s="5">
        <f t="shared" si="181"/>
        <v>1.5376502416515752</v>
      </c>
    </row>
    <row r="1317" spans="1:14" x14ac:dyDescent="0.15">
      <c r="A1317" s="1">
        <v>41747</v>
      </c>
      <c r="B1317" s="2">
        <f t="shared" ref="B1317:B1318" si="182">B1316</f>
        <v>22760.240000000002</v>
      </c>
      <c r="C1317" s="3">
        <v>0</v>
      </c>
      <c r="D1317" s="3">
        <f t="shared" si="175"/>
        <v>0</v>
      </c>
      <c r="E1317" s="3">
        <f t="shared" si="176"/>
        <v>1.588570603253991</v>
      </c>
      <c r="F1317" s="2">
        <f>F1316</f>
        <v>499.54</v>
      </c>
      <c r="G1317" s="3">
        <v>0</v>
      </c>
      <c r="H1317" s="3">
        <f t="shared" si="177"/>
        <v>0</v>
      </c>
      <c r="I1317" s="3">
        <f t="shared" si="178"/>
        <v>1.4687554684058823</v>
      </c>
      <c r="J1317" s="2">
        <v>3484.8616999999999</v>
      </c>
      <c r="K1317" s="3">
        <v>-4.751193960872751E-4</v>
      </c>
      <c r="L1317" s="3">
        <f t="shared" si="179"/>
        <v>-3.8676622973358504E-3</v>
      </c>
      <c r="M1317" s="3">
        <f t="shared" si="180"/>
        <v>1.5251835110386665</v>
      </c>
      <c r="N1317" s="5">
        <f t="shared" si="181"/>
        <v>1.5363861301426276</v>
      </c>
    </row>
    <row r="1318" spans="1:14" x14ac:dyDescent="0.15">
      <c r="A1318" s="1">
        <v>41750</v>
      </c>
      <c r="B1318" s="2">
        <f t="shared" si="182"/>
        <v>22760.240000000002</v>
      </c>
      <c r="C1318" s="3">
        <v>0</v>
      </c>
      <c r="D1318" s="3">
        <f t="shared" si="175"/>
        <v>0</v>
      </c>
      <c r="E1318" s="3">
        <f t="shared" si="176"/>
        <v>1.588570603253991</v>
      </c>
      <c r="F1318" s="2">
        <v>498.19</v>
      </c>
      <c r="G1318" s="3">
        <v>-4.3570321095395923E-4</v>
      </c>
      <c r="H1318" s="3">
        <f t="shared" si="177"/>
        <v>-2.7024862873844392E-3</v>
      </c>
      <c r="I1318" s="3">
        <f t="shared" si="178"/>
        <v>1.466052982118498</v>
      </c>
      <c r="J1318" s="2">
        <v>3504.4058</v>
      </c>
      <c r="K1318" s="3">
        <v>6.8522067159180967E-4</v>
      </c>
      <c r="L1318" s="3">
        <f t="shared" si="179"/>
        <v>5.6082856889270736E-3</v>
      </c>
      <c r="M1318" s="3">
        <f t="shared" si="180"/>
        <v>1.5307917967275935</v>
      </c>
      <c r="N1318" s="5">
        <f t="shared" si="181"/>
        <v>1.5375093972246749</v>
      </c>
    </row>
    <row r="1319" spans="1:14" x14ac:dyDescent="0.15">
      <c r="A1319" s="1">
        <v>41751</v>
      </c>
      <c r="B1319" s="2">
        <v>22730.68</v>
      </c>
      <c r="C1319" s="3">
        <v>-1.2955230720040057E-4</v>
      </c>
      <c r="D1319" s="3">
        <f t="shared" si="175"/>
        <v>-1.2987560763858953E-3</v>
      </c>
      <c r="E1319" s="3">
        <f t="shared" si="176"/>
        <v>1.5872718471776051</v>
      </c>
      <c r="F1319" s="2">
        <v>499.42</v>
      </c>
      <c r="G1319" s="3">
        <v>3.9686418283425948E-4</v>
      </c>
      <c r="H1319" s="3">
        <f t="shared" si="177"/>
        <v>2.4689375539453185E-3</v>
      </c>
      <c r="I1319" s="3">
        <f t="shared" si="178"/>
        <v>1.4685219196724433</v>
      </c>
      <c r="J1319" s="2">
        <v>3490.1235999999999</v>
      </c>
      <c r="K1319" s="3">
        <v>-5.0061041721404735E-4</v>
      </c>
      <c r="L1319" s="3">
        <f t="shared" si="179"/>
        <v>-4.0754983341256034E-3</v>
      </c>
      <c r="M1319" s="3">
        <f t="shared" si="180"/>
        <v>1.5267162983934679</v>
      </c>
      <c r="N1319" s="5">
        <f t="shared" si="181"/>
        <v>1.5362925938038652</v>
      </c>
    </row>
    <row r="1320" spans="1:14" x14ac:dyDescent="0.15">
      <c r="A1320" s="1">
        <v>41752</v>
      </c>
      <c r="B1320" s="2">
        <v>22509.64</v>
      </c>
      <c r="C1320" s="3">
        <v>-9.7507338685143166E-4</v>
      </c>
      <c r="D1320" s="3">
        <f t="shared" si="175"/>
        <v>-9.7243021326243149E-3</v>
      </c>
      <c r="E1320" s="3">
        <f t="shared" si="176"/>
        <v>1.5775475450449807</v>
      </c>
      <c r="F1320" s="2">
        <v>500.09</v>
      </c>
      <c r="G1320" s="3">
        <v>2.1572048876941242E-4</v>
      </c>
      <c r="H1320" s="3">
        <f t="shared" si="177"/>
        <v>1.3415562051979477E-3</v>
      </c>
      <c r="I1320" s="3">
        <f t="shared" si="178"/>
        <v>1.4698634758776412</v>
      </c>
      <c r="J1320" s="2">
        <v>3517.1846</v>
      </c>
      <c r="K1320" s="3">
        <v>9.4590267754435882E-4</v>
      </c>
      <c r="L1320" s="3">
        <f t="shared" si="179"/>
        <v>7.7535935976594493E-3</v>
      </c>
      <c r="M1320" s="3">
        <f t="shared" si="180"/>
        <v>1.5344698919911273</v>
      </c>
      <c r="N1320" s="5">
        <f t="shared" si="181"/>
        <v>1.535187006605244</v>
      </c>
    </row>
    <row r="1321" spans="1:14" x14ac:dyDescent="0.15">
      <c r="A1321" s="1">
        <v>41753</v>
      </c>
      <c r="B1321" s="2">
        <v>22562.799999999999</v>
      </c>
      <c r="C1321" s="3">
        <v>2.3532091985854019E-4</v>
      </c>
      <c r="D1321" s="3">
        <f t="shared" si="175"/>
        <v>2.3616548287755759E-3</v>
      </c>
      <c r="E1321" s="3">
        <f t="shared" si="176"/>
        <v>1.5799091998737562</v>
      </c>
      <c r="F1321" s="2">
        <v>500.65</v>
      </c>
      <c r="G1321" s="3">
        <v>1.8004965066491772E-4</v>
      </c>
      <c r="H1321" s="3">
        <f t="shared" si="177"/>
        <v>1.119798436281474E-3</v>
      </c>
      <c r="I1321" s="3">
        <f t="shared" si="178"/>
        <v>1.4709832743139226</v>
      </c>
      <c r="J1321" s="2">
        <v>3551.7627000000002</v>
      </c>
      <c r="K1321" s="3">
        <v>1.1966895341841038E-3</v>
      </c>
      <c r="L1321" s="3">
        <f t="shared" si="179"/>
        <v>9.8311871375759401E-3</v>
      </c>
      <c r="M1321" s="3">
        <f t="shared" si="180"/>
        <v>1.5443010791287033</v>
      </c>
      <c r="N1321" s="5">
        <f t="shared" si="181"/>
        <v>1.5396638647731367</v>
      </c>
    </row>
    <row r="1322" spans="1:14" x14ac:dyDescent="0.15">
      <c r="A1322" s="1">
        <v>41754</v>
      </c>
      <c r="B1322" s="2">
        <v>22223.53</v>
      </c>
      <c r="C1322" s="3">
        <v>-1.5137412156817473E-3</v>
      </c>
      <c r="D1322" s="3">
        <f t="shared" si="175"/>
        <v>-1.5036697572996279E-2</v>
      </c>
      <c r="E1322" s="3">
        <f t="shared" si="176"/>
        <v>1.5648725023007599</v>
      </c>
      <c r="F1322" s="2">
        <v>500.26</v>
      </c>
      <c r="G1322" s="3">
        <v>-1.2538613675758739E-4</v>
      </c>
      <c r="H1322" s="3">
        <f t="shared" si="177"/>
        <v>-7.7898731648853761E-4</v>
      </c>
      <c r="I1322" s="3">
        <f t="shared" si="178"/>
        <v>1.4702042869974341</v>
      </c>
      <c r="J1322" s="2">
        <v>3602.1262999999999</v>
      </c>
      <c r="K1322" s="3">
        <v>1.7193569194582918E-3</v>
      </c>
      <c r="L1322" s="3">
        <f t="shared" si="179"/>
        <v>1.417988876340181E-2</v>
      </c>
      <c r="M1322" s="3">
        <f t="shared" si="180"/>
        <v>1.558480967892105</v>
      </c>
      <c r="N1322" s="5">
        <f t="shared" si="181"/>
        <v>1.5379208438740177</v>
      </c>
    </row>
    <row r="1323" spans="1:14" x14ac:dyDescent="0.15">
      <c r="A1323" s="1">
        <v>41757</v>
      </c>
      <c r="B1323" s="2">
        <v>22132.53</v>
      </c>
      <c r="C1323" s="3">
        <v>-4.1011953932263247E-4</v>
      </c>
      <c r="D1323" s="3">
        <f t="shared" si="175"/>
        <v>-4.0947590234314711E-3</v>
      </c>
      <c r="E1323" s="3">
        <f t="shared" si="176"/>
        <v>1.5607777432773284</v>
      </c>
      <c r="F1323" s="2">
        <v>500.76</v>
      </c>
      <c r="G1323" s="3">
        <v>1.6070796677024991E-4</v>
      </c>
      <c r="H1323" s="3">
        <f t="shared" si="177"/>
        <v>9.9948027025946505E-4</v>
      </c>
      <c r="I1323" s="3">
        <f t="shared" si="178"/>
        <v>1.4712037672676936</v>
      </c>
      <c r="J1323" s="2">
        <v>3605.8847999999998</v>
      </c>
      <c r="K1323" s="3">
        <v>1.2732923868264957E-4</v>
      </c>
      <c r="L1323" s="3">
        <f t="shared" si="179"/>
        <v>1.0434114983697027E-3</v>
      </c>
      <c r="M1323" s="3">
        <f t="shared" si="180"/>
        <v>1.5595243793904747</v>
      </c>
      <c r="N1323" s="5">
        <f t="shared" si="181"/>
        <v>1.5368433470271425</v>
      </c>
    </row>
    <row r="1324" spans="1:14" x14ac:dyDescent="0.15">
      <c r="A1324" s="1">
        <v>41758</v>
      </c>
      <c r="B1324" s="2">
        <v>22453.89</v>
      </c>
      <c r="C1324" s="3">
        <v>1.4387749111434368E-3</v>
      </c>
      <c r="D1324" s="3">
        <f t="shared" si="175"/>
        <v>1.4519804107347899E-2</v>
      </c>
      <c r="E1324" s="3">
        <f t="shared" si="176"/>
        <v>1.5752975473846764</v>
      </c>
      <c r="F1324" s="2">
        <v>501.42</v>
      </c>
      <c r="G1324" s="3">
        <v>2.1184410095568317E-4</v>
      </c>
      <c r="H1324" s="3">
        <f t="shared" si="177"/>
        <v>1.3179966450994989E-3</v>
      </c>
      <c r="I1324" s="3">
        <f t="shared" si="178"/>
        <v>1.4725217639127932</v>
      </c>
      <c r="J1324" s="2">
        <v>3581.0787999999998</v>
      </c>
      <c r="K1324" s="3">
        <v>-8.4354490446415765E-4</v>
      </c>
      <c r="L1324" s="3">
        <f t="shared" si="179"/>
        <v>-6.8793101765203483E-3</v>
      </c>
      <c r="M1324" s="3">
        <f t="shared" si="180"/>
        <v>1.5526450692139544</v>
      </c>
      <c r="N1324" s="5">
        <f t="shared" si="181"/>
        <v>1.5409018576033069</v>
      </c>
    </row>
    <row r="1325" spans="1:14" x14ac:dyDescent="0.15">
      <c r="A1325" s="1">
        <v>41759</v>
      </c>
      <c r="B1325" s="2">
        <v>22133.97</v>
      </c>
      <c r="C1325" s="3">
        <v>-1.4343357149206311E-3</v>
      </c>
      <c r="D1325" s="3">
        <f t="shared" si="175"/>
        <v>-1.4247865291938201E-2</v>
      </c>
      <c r="E1325" s="3">
        <f t="shared" si="176"/>
        <v>1.5610496820927382</v>
      </c>
      <c r="F1325" s="2">
        <v>501.35</v>
      </c>
      <c r="G1325" s="3">
        <v>-2.2455595083753508E-5</v>
      </c>
      <c r="H1325" s="3">
        <f t="shared" si="177"/>
        <v>-1.3960352598618559E-4</v>
      </c>
      <c r="I1325" s="3">
        <f t="shared" si="178"/>
        <v>1.472382160386807</v>
      </c>
      <c r="J1325" s="2">
        <v>3581.8305</v>
      </c>
      <c r="K1325" s="3">
        <v>2.564715219517245E-5</v>
      </c>
      <c r="L1325" s="3">
        <f t="shared" si="179"/>
        <v>2.0990881295330767E-4</v>
      </c>
      <c r="M1325" s="3">
        <f t="shared" si="180"/>
        <v>1.5528549780269076</v>
      </c>
      <c r="N1325" s="5">
        <f t="shared" si="181"/>
        <v>1.5350846310739925</v>
      </c>
    </row>
    <row r="1326" spans="1:14" x14ac:dyDescent="0.15">
      <c r="A1326" s="1">
        <v>41760</v>
      </c>
      <c r="B1326" s="2">
        <f>B1325</f>
        <v>22133.97</v>
      </c>
      <c r="C1326" s="3">
        <v>0</v>
      </c>
      <c r="D1326" s="3">
        <f t="shared" si="175"/>
        <v>0</v>
      </c>
      <c r="E1326" s="3">
        <f t="shared" si="176"/>
        <v>1.5610496820927382</v>
      </c>
      <c r="F1326" s="2">
        <v>501.33</v>
      </c>
      <c r="G1326" s="3">
        <v>-6.4165013575633227E-6</v>
      </c>
      <c r="H1326" s="3">
        <f t="shared" si="177"/>
        <v>-3.9892290814877134E-5</v>
      </c>
      <c r="I1326" s="3">
        <f t="shared" si="178"/>
        <v>1.4723422680959921</v>
      </c>
      <c r="J1326" s="2">
        <f t="shared" ref="J1326:J1327" si="183">J1325</f>
        <v>3581.8305</v>
      </c>
      <c r="K1326" s="3">
        <v>0</v>
      </c>
      <c r="L1326" s="3">
        <f t="shared" si="179"/>
        <v>0</v>
      </c>
      <c r="M1326" s="3">
        <f t="shared" si="180"/>
        <v>1.5528549780269076</v>
      </c>
      <c r="N1326" s="5">
        <f t="shared" si="181"/>
        <v>1.5350741541919692</v>
      </c>
    </row>
    <row r="1327" spans="1:14" x14ac:dyDescent="0.15">
      <c r="A1327" s="1">
        <v>41761</v>
      </c>
      <c r="B1327" s="2">
        <v>22260.67</v>
      </c>
      <c r="C1327" s="3">
        <v>5.7018810438529111E-4</v>
      </c>
      <c r="D1327" s="3">
        <f t="shared" si="175"/>
        <v>5.7242329324561783E-3</v>
      </c>
      <c r="E1327" s="3">
        <f t="shared" si="176"/>
        <v>1.5667739150251945</v>
      </c>
      <c r="F1327" s="2">
        <v>502.39</v>
      </c>
      <c r="G1327" s="3">
        <v>3.3960695938030507E-4</v>
      </c>
      <c r="H1327" s="3">
        <f t="shared" si="177"/>
        <v>2.1143757604771356E-3</v>
      </c>
      <c r="I1327" s="3">
        <f t="shared" si="178"/>
        <v>1.4744566438564692</v>
      </c>
      <c r="J1327" s="2">
        <f t="shared" si="183"/>
        <v>3581.8305</v>
      </c>
      <c r="K1327" s="3">
        <v>0</v>
      </c>
      <c r="L1327" s="3">
        <f t="shared" si="179"/>
        <v>0</v>
      </c>
      <c r="M1327" s="3">
        <f t="shared" si="180"/>
        <v>1.5528549780269076</v>
      </c>
      <c r="N1327" s="5">
        <f t="shared" si="181"/>
        <v>1.5379794177364037</v>
      </c>
    </row>
    <row r="1328" spans="1:14" x14ac:dyDescent="0.15">
      <c r="A1328" s="1">
        <v>41764</v>
      </c>
      <c r="B1328" s="2">
        <v>21976.33</v>
      </c>
      <c r="C1328" s="3">
        <v>-1.2858409282362284E-3</v>
      </c>
      <c r="D1328" s="3">
        <f t="shared" si="175"/>
        <v>-1.2773200447246041E-2</v>
      </c>
      <c r="E1328" s="3">
        <f t="shared" si="176"/>
        <v>1.5540007145779484</v>
      </c>
      <c r="F1328" s="2">
        <v>503.29</v>
      </c>
      <c r="G1328" s="3">
        <v>2.8770074057308669E-4</v>
      </c>
      <c r="H1328" s="3">
        <f t="shared" si="177"/>
        <v>1.7914369314676528E-3</v>
      </c>
      <c r="I1328" s="3">
        <f t="shared" si="178"/>
        <v>1.4762480807879368</v>
      </c>
      <c r="J1328" s="2">
        <v>3583.3339000000001</v>
      </c>
      <c r="K1328" s="3">
        <v>5.1275531727556692E-5</v>
      </c>
      <c r="L1328" s="3">
        <f t="shared" si="179"/>
        <v>4.1972952098097774E-4</v>
      </c>
      <c r="M1328" s="3">
        <f t="shared" si="180"/>
        <v>1.5532747075478885</v>
      </c>
      <c r="N1328" s="5">
        <f t="shared" si="181"/>
        <v>1.5333433104166703</v>
      </c>
    </row>
    <row r="1329" spans="1:14" x14ac:dyDescent="0.15">
      <c r="A1329" s="1">
        <v>41765</v>
      </c>
      <c r="B1329" s="2">
        <f>B1328</f>
        <v>21976.33</v>
      </c>
      <c r="C1329" s="3">
        <v>0</v>
      </c>
      <c r="D1329" s="3">
        <f t="shared" si="175"/>
        <v>0</v>
      </c>
      <c r="E1329" s="3">
        <f t="shared" si="176"/>
        <v>1.5540007145779484</v>
      </c>
      <c r="F1329" s="2">
        <v>504.52</v>
      </c>
      <c r="G1329" s="3">
        <v>3.9220620942568299E-4</v>
      </c>
      <c r="H1329" s="3">
        <f t="shared" si="177"/>
        <v>2.4439190128950732E-3</v>
      </c>
      <c r="I1329" s="3">
        <f t="shared" si="178"/>
        <v>1.4786919998008319</v>
      </c>
      <c r="J1329" s="2">
        <v>3575.0652</v>
      </c>
      <c r="K1329" s="3">
        <v>-2.8236178029456156E-4</v>
      </c>
      <c r="L1329" s="3">
        <f t="shared" si="179"/>
        <v>-2.3075438211326276E-3</v>
      </c>
      <c r="M1329" s="3">
        <f t="shared" si="180"/>
        <v>1.5509671637267559</v>
      </c>
      <c r="N1329" s="5">
        <f t="shared" si="181"/>
        <v>1.5332309545453016</v>
      </c>
    </row>
    <row r="1330" spans="1:14" x14ac:dyDescent="0.15">
      <c r="A1330" s="1">
        <v>41766</v>
      </c>
      <c r="B1330" s="2">
        <v>21746.26</v>
      </c>
      <c r="C1330" s="3">
        <v>-1.0537667640348699E-3</v>
      </c>
      <c r="D1330" s="3">
        <f t="shared" si="175"/>
        <v>-1.0468990955268842E-2</v>
      </c>
      <c r="E1330" s="3">
        <f t="shared" si="176"/>
        <v>1.5435317236226795</v>
      </c>
      <c r="F1330" s="2">
        <v>503.68</v>
      </c>
      <c r="G1330" s="3">
        <v>-2.6781616716774025E-4</v>
      </c>
      <c r="H1330" s="3">
        <f t="shared" si="177"/>
        <v>-1.6649488622848946E-3</v>
      </c>
      <c r="I1330" s="3">
        <f t="shared" si="178"/>
        <v>1.477027050938547</v>
      </c>
      <c r="J1330" s="2">
        <v>3554.0176999999999</v>
      </c>
      <c r="K1330" s="3">
        <v>-7.2221423843748969E-4</v>
      </c>
      <c r="L1330" s="3">
        <f t="shared" si="179"/>
        <v>-5.8873052161398697E-3</v>
      </c>
      <c r="M1330" s="3">
        <f t="shared" si="180"/>
        <v>1.545079858510616</v>
      </c>
      <c r="N1330" s="5">
        <f t="shared" si="181"/>
        <v>1.5265716462849768</v>
      </c>
    </row>
    <row r="1331" spans="1:14" x14ac:dyDescent="0.15">
      <c r="A1331" s="1">
        <v>41767</v>
      </c>
      <c r="B1331" s="2">
        <v>21837.119999999999</v>
      </c>
      <c r="C1331" s="3">
        <v>4.1730881370655691E-4</v>
      </c>
      <c r="D1331" s="3">
        <f t="shared" si="175"/>
        <v>4.1781897208991612E-3</v>
      </c>
      <c r="E1331" s="3">
        <f t="shared" si="176"/>
        <v>1.5477099133435788</v>
      </c>
      <c r="F1331" s="2">
        <v>502.99</v>
      </c>
      <c r="G1331" s="3">
        <v>-2.2037474682302713E-4</v>
      </c>
      <c r="H1331" s="3">
        <f t="shared" si="177"/>
        <v>-1.3699174078780133E-3</v>
      </c>
      <c r="I1331" s="3">
        <f t="shared" si="178"/>
        <v>1.475657133530669</v>
      </c>
      <c r="J1331" s="2">
        <v>3548.7559000000001</v>
      </c>
      <c r="K1331" s="3">
        <v>-1.8125211587602337E-4</v>
      </c>
      <c r="L1331" s="3">
        <f t="shared" si="179"/>
        <v>-1.4805216079817967E-3</v>
      </c>
      <c r="M1331" s="3">
        <f t="shared" si="180"/>
        <v>1.5435993369026342</v>
      </c>
      <c r="N1331" s="5">
        <f t="shared" si="181"/>
        <v>1.5274432406661567</v>
      </c>
    </row>
    <row r="1332" spans="1:14" x14ac:dyDescent="0.15">
      <c r="A1332" s="1">
        <v>41768</v>
      </c>
      <c r="B1332" s="2">
        <v>21862.99</v>
      </c>
      <c r="C1332" s="3">
        <v>1.1848615102106446E-4</v>
      </c>
      <c r="D1332" s="3">
        <f t="shared" si="175"/>
        <v>1.1846800310664877E-3</v>
      </c>
      <c r="E1332" s="3">
        <f t="shared" si="176"/>
        <v>1.5488945933746452</v>
      </c>
      <c r="F1332" s="2">
        <v>501.14</v>
      </c>
      <c r="G1332" s="3">
        <v>-5.9270610956257562E-4</v>
      </c>
      <c r="H1332" s="3">
        <f t="shared" si="177"/>
        <v>-3.678005526948891E-3</v>
      </c>
      <c r="I1332" s="3">
        <f t="shared" si="178"/>
        <v>1.47197912800372</v>
      </c>
      <c r="J1332" s="2">
        <v>3588.5958000000001</v>
      </c>
      <c r="K1332" s="3">
        <v>1.3638593099606644E-3</v>
      </c>
      <c r="L1332" s="3">
        <f t="shared" si="179"/>
        <v>1.1226441356532847E-2</v>
      </c>
      <c r="M1332" s="3">
        <f t="shared" si="180"/>
        <v>1.554825778259167</v>
      </c>
      <c r="N1332" s="5">
        <f t="shared" si="181"/>
        <v>1.5306328989239517</v>
      </c>
    </row>
    <row r="1333" spans="1:14" x14ac:dyDescent="0.15">
      <c r="A1333" s="1">
        <v>41771</v>
      </c>
      <c r="B1333" s="2">
        <v>22261.61</v>
      </c>
      <c r="C1333" s="3">
        <v>1.8049250967056135E-3</v>
      </c>
      <c r="D1333" s="3">
        <f t="shared" si="175"/>
        <v>1.8232638811068336E-2</v>
      </c>
      <c r="E1333" s="3">
        <f t="shared" si="176"/>
        <v>1.5671272321857135</v>
      </c>
      <c r="F1333" s="2">
        <v>501.09</v>
      </c>
      <c r="G1333" s="3">
        <v>-1.6049692022376105E-5</v>
      </c>
      <c r="H1333" s="3">
        <f t="shared" si="177"/>
        <v>-9.977251865748368E-5</v>
      </c>
      <c r="I1333" s="3">
        <f t="shared" si="178"/>
        <v>1.4718793554850624</v>
      </c>
      <c r="J1333" s="2">
        <v>3643.4695000000002</v>
      </c>
      <c r="K1333" s="3">
        <v>1.8505028254388704E-3</v>
      </c>
      <c r="L1333" s="3">
        <f t="shared" si="179"/>
        <v>1.5291134209096521E-2</v>
      </c>
      <c r="M1333" s="3">
        <f t="shared" si="180"/>
        <v>1.5701169124682635</v>
      </c>
      <c r="N1333" s="5">
        <f t="shared" si="181"/>
        <v>1.5430895054909071</v>
      </c>
    </row>
    <row r="1334" spans="1:14" x14ac:dyDescent="0.15">
      <c r="A1334" s="1">
        <v>41772</v>
      </c>
      <c r="B1334" s="2">
        <v>22352.38</v>
      </c>
      <c r="C1334" s="3">
        <v>4.0631648001610476E-4</v>
      </c>
      <c r="D1334" s="3">
        <f t="shared" si="175"/>
        <v>4.0774229716539117E-3</v>
      </c>
      <c r="E1334" s="3">
        <f t="shared" si="176"/>
        <v>1.5712046551573673</v>
      </c>
      <c r="F1334" s="2">
        <v>502.82</v>
      </c>
      <c r="G1334" s="3">
        <v>5.5408341074234923E-4</v>
      </c>
      <c r="H1334" s="3">
        <f t="shared" si="177"/>
        <v>3.4524736075356088E-3</v>
      </c>
      <c r="I1334" s="3">
        <f t="shared" si="178"/>
        <v>1.4753318290925981</v>
      </c>
      <c r="J1334" s="2">
        <v>3659.2552000000001</v>
      </c>
      <c r="K1334" s="3">
        <v>5.269024449073449E-4</v>
      </c>
      <c r="L1334" s="3">
        <f t="shared" si="179"/>
        <v>4.3326011100133831E-3</v>
      </c>
      <c r="M1334" s="3">
        <f t="shared" si="180"/>
        <v>1.5744495135782768</v>
      </c>
      <c r="N1334" s="5">
        <f t="shared" si="181"/>
        <v>1.5470862012229878</v>
      </c>
    </row>
    <row r="1335" spans="1:14" x14ac:dyDescent="0.15">
      <c r="A1335" s="1">
        <v>41773</v>
      </c>
      <c r="B1335" s="2">
        <v>22582.77</v>
      </c>
      <c r="C1335" s="3">
        <v>1.022890958226053E-3</v>
      </c>
      <c r="D1335" s="3">
        <f t="shared" si="175"/>
        <v>1.0307179817093276E-2</v>
      </c>
      <c r="E1335" s="3">
        <f t="shared" si="176"/>
        <v>1.5815118349744606</v>
      </c>
      <c r="F1335" s="2">
        <v>502.25</v>
      </c>
      <c r="G1335" s="3">
        <v>-1.8238166960788291E-4</v>
      </c>
      <c r="H1335" s="3">
        <f t="shared" si="177"/>
        <v>-1.1336064595680226E-3</v>
      </c>
      <c r="I1335" s="3">
        <f t="shared" si="178"/>
        <v>1.4741982226330301</v>
      </c>
      <c r="J1335" s="2">
        <v>3683.3094000000001</v>
      </c>
      <c r="K1335" s="3">
        <v>7.9790034755428292E-4</v>
      </c>
      <c r="L1335" s="3">
        <f t="shared" si="179"/>
        <v>6.5735234864187763E-3</v>
      </c>
      <c r="M1335" s="3">
        <f t="shared" si="180"/>
        <v>1.5810230370646956</v>
      </c>
      <c r="N1335" s="5">
        <f t="shared" si="181"/>
        <v>1.5531683832001471</v>
      </c>
    </row>
    <row r="1336" spans="1:14" x14ac:dyDescent="0.15">
      <c r="A1336" s="1">
        <v>41774</v>
      </c>
      <c r="B1336" s="2">
        <v>22730.86</v>
      </c>
      <c r="C1336" s="3">
        <v>6.5157357545977577E-4</v>
      </c>
      <c r="D1336" s="3">
        <f t="shared" si="175"/>
        <v>6.5576543532967898E-3</v>
      </c>
      <c r="E1336" s="3">
        <f t="shared" si="176"/>
        <v>1.5880694893277574</v>
      </c>
      <c r="F1336" s="2">
        <v>500.96</v>
      </c>
      <c r="G1336" s="3">
        <v>-4.1369504613823598E-4</v>
      </c>
      <c r="H1336" s="3">
        <f t="shared" si="177"/>
        <v>-2.5684420109507626E-3</v>
      </c>
      <c r="I1336" s="3">
        <f t="shared" si="178"/>
        <v>1.4716297806220793</v>
      </c>
      <c r="J1336" s="2">
        <v>3697.5916000000002</v>
      </c>
      <c r="K1336" s="3">
        <v>4.7107016580623677E-4</v>
      </c>
      <c r="L1336" s="3">
        <f t="shared" si="179"/>
        <v>3.8775455572643727E-3</v>
      </c>
      <c r="M1336" s="3">
        <f t="shared" si="180"/>
        <v>1.58490058262196</v>
      </c>
      <c r="N1336" s="5">
        <f t="shared" si="181"/>
        <v>1.5564532877401596</v>
      </c>
    </row>
    <row r="1337" spans="1:14" x14ac:dyDescent="0.15">
      <c r="A1337" s="1">
        <v>41775</v>
      </c>
      <c r="B1337" s="2">
        <v>22712.91</v>
      </c>
      <c r="C1337" s="3">
        <v>-7.8757035935691724E-5</v>
      </c>
      <c r="D1337" s="3">
        <f t="shared" si="175"/>
        <v>-7.8967535764158181E-4</v>
      </c>
      <c r="E1337" s="3">
        <f t="shared" si="176"/>
        <v>1.5872798139701159</v>
      </c>
      <c r="F1337" s="2">
        <v>500.49</v>
      </c>
      <c r="G1337" s="3">
        <v>-1.5101372549304913E-4</v>
      </c>
      <c r="H1337" s="3">
        <f t="shared" si="177"/>
        <v>-9.3819865857547606E-4</v>
      </c>
      <c r="I1337" s="3">
        <f t="shared" si="178"/>
        <v>1.4706915819635038</v>
      </c>
      <c r="J1337" s="2">
        <v>3668.3519999999999</v>
      </c>
      <c r="K1337" s="3">
        <v>-9.673074665981111E-4</v>
      </c>
      <c r="L1337" s="3">
        <f t="shared" si="179"/>
        <v>-7.907741893399026E-3</v>
      </c>
      <c r="M1337" s="3">
        <f t="shared" si="180"/>
        <v>1.5769928407285609</v>
      </c>
      <c r="N1337" s="5">
        <f t="shared" si="181"/>
        <v>1.5532981281871932</v>
      </c>
    </row>
    <row r="1338" spans="1:14" x14ac:dyDescent="0.15">
      <c r="A1338" s="1">
        <v>41778</v>
      </c>
      <c r="B1338" s="2">
        <v>22704.5</v>
      </c>
      <c r="C1338" s="3">
        <v>-3.6922314041121737E-5</v>
      </c>
      <c r="D1338" s="3">
        <f t="shared" si="175"/>
        <v>-3.7027399835599467E-4</v>
      </c>
      <c r="E1338" s="3">
        <f t="shared" si="176"/>
        <v>1.5869095399717599</v>
      </c>
      <c r="F1338" s="2">
        <v>499.51</v>
      </c>
      <c r="G1338" s="3">
        <v>-3.1543580465188275E-4</v>
      </c>
      <c r="H1338" s="3">
        <f t="shared" si="177"/>
        <v>-1.9580810805411059E-3</v>
      </c>
      <c r="I1338" s="3">
        <f t="shared" si="178"/>
        <v>1.4687335008829627</v>
      </c>
      <c r="J1338" s="2">
        <v>3715.2204000000002</v>
      </c>
      <c r="K1338" s="3">
        <v>1.544427014396856E-3</v>
      </c>
      <c r="L1338" s="3">
        <f t="shared" si="179"/>
        <v>1.2776418402596123E-2</v>
      </c>
      <c r="M1338" s="3">
        <f t="shared" si="180"/>
        <v>1.589769259131157</v>
      </c>
      <c r="N1338" s="5">
        <f t="shared" si="181"/>
        <v>1.5568077307581134</v>
      </c>
    </row>
    <row r="1339" spans="1:14" x14ac:dyDescent="0.15">
      <c r="A1339" s="1">
        <v>41779</v>
      </c>
      <c r="B1339" s="2">
        <v>22834.68</v>
      </c>
      <c r="C1339" s="3">
        <v>5.696761551005256E-4</v>
      </c>
      <c r="D1339" s="3">
        <f t="shared" ref="D1339:D1402" si="184">($B1339-$B1338)/$B1338</f>
        <v>5.7336651324627402E-3</v>
      </c>
      <c r="E1339" s="3">
        <f t="shared" ref="E1339:E1402" si="185">E1338+($B1339-$B1338)/$B1338</f>
        <v>1.5926432051042225</v>
      </c>
      <c r="F1339" s="2">
        <v>499.98</v>
      </c>
      <c r="G1339" s="3">
        <v>1.513346863638617E-4</v>
      </c>
      <c r="H1339" s="3">
        <f t="shared" ref="H1339:H1402" si="186">($F1339-$F1338)/$F1338</f>
        <v>9.4092210366164303E-4</v>
      </c>
      <c r="I1339" s="3">
        <f t="shared" ref="I1339:I1402" si="187">I1338+($F1339-$F1338)/$F1338</f>
        <v>1.4696744229866243</v>
      </c>
      <c r="J1339" s="2">
        <v>3703.4256999999998</v>
      </c>
      <c r="K1339" s="3">
        <v>-3.869711644366923E-4</v>
      </c>
      <c r="L1339" s="3">
        <f t="shared" ref="L1339:L1402" si="188">($J1339-$J1338)/$J1338</f>
        <v>-3.1746972534927873E-3</v>
      </c>
      <c r="M1339" s="3">
        <f t="shared" ref="M1339:M1402" si="189">M1338+($J1339-$J1338)/$J1338</f>
        <v>1.5865945618776642</v>
      </c>
      <c r="N1339" s="5">
        <f t="shared" si="181"/>
        <v>1.5583710612964512</v>
      </c>
    </row>
    <row r="1340" spans="1:14" x14ac:dyDescent="0.15">
      <c r="A1340" s="1">
        <v>41780</v>
      </c>
      <c r="B1340" s="2">
        <v>22836.52</v>
      </c>
      <c r="C1340" s="3">
        <v>8.0285979715131394E-6</v>
      </c>
      <c r="D1340" s="3">
        <f t="shared" si="184"/>
        <v>8.0579189198190889E-5</v>
      </c>
      <c r="E1340" s="3">
        <f t="shared" si="185"/>
        <v>1.5927237842934208</v>
      </c>
      <c r="F1340" s="2">
        <v>499.05</v>
      </c>
      <c r="G1340" s="3">
        <v>-2.9967721027353511E-4</v>
      </c>
      <c r="H1340" s="3">
        <f t="shared" si="186"/>
        <v>-1.8600744029761327E-3</v>
      </c>
      <c r="I1340" s="3">
        <f t="shared" si="187"/>
        <v>1.4678143485836481</v>
      </c>
      <c r="J1340" s="2">
        <v>3642.8220999999999</v>
      </c>
      <c r="K1340" s="3">
        <v>-2.0120169037166668E-3</v>
      </c>
      <c r="L1340" s="3">
        <f t="shared" si="188"/>
        <v>-1.636420031323969E-2</v>
      </c>
      <c r="M1340" s="3">
        <f t="shared" si="189"/>
        <v>1.5702303615644246</v>
      </c>
      <c r="N1340" s="5">
        <f t="shared" si="181"/>
        <v>1.5525671361202764</v>
      </c>
    </row>
    <row r="1341" spans="1:14" x14ac:dyDescent="0.15">
      <c r="A1341" s="1">
        <v>41781</v>
      </c>
      <c r="B1341" s="2">
        <v>22953.759999999998</v>
      </c>
      <c r="C1341" s="3">
        <v>5.0997188744949812E-4</v>
      </c>
      <c r="D1341" s="3">
        <f t="shared" si="184"/>
        <v>5.1338820450750802E-3</v>
      </c>
      <c r="E1341" s="3">
        <f t="shared" si="185"/>
        <v>1.5978576663384958</v>
      </c>
      <c r="F1341" s="2">
        <v>498.66</v>
      </c>
      <c r="G1341" s="3">
        <v>-1.2585316185111987E-4</v>
      </c>
      <c r="H1341" s="3">
        <f t="shared" si="186"/>
        <v>-7.8148482116017701E-4</v>
      </c>
      <c r="I1341" s="3">
        <f t="shared" si="187"/>
        <v>1.4670328637624879</v>
      </c>
      <c r="J1341" s="2">
        <v>3661.0286000000001</v>
      </c>
      <c r="K1341" s="3">
        <v>6.075757814991402E-4</v>
      </c>
      <c r="L1341" s="3">
        <f t="shared" si="188"/>
        <v>4.9979108230402561E-3</v>
      </c>
      <c r="M1341" s="3">
        <f t="shared" si="189"/>
        <v>1.5752282723874649</v>
      </c>
      <c r="N1341" s="5">
        <f t="shared" si="181"/>
        <v>1.5561030288585767</v>
      </c>
    </row>
    <row r="1342" spans="1:14" x14ac:dyDescent="0.15">
      <c r="A1342" s="1">
        <v>41782</v>
      </c>
      <c r="B1342" s="2">
        <v>22965.86</v>
      </c>
      <c r="C1342" s="3">
        <v>5.2481601371968466E-5</v>
      </c>
      <c r="D1342" s="3">
        <f t="shared" si="184"/>
        <v>5.2714675068495022E-4</v>
      </c>
      <c r="E1342" s="3">
        <f t="shared" si="185"/>
        <v>1.5983848130891807</v>
      </c>
      <c r="F1342" s="2">
        <v>498.31</v>
      </c>
      <c r="G1342" s="3">
        <v>-1.1304175455433009E-4</v>
      </c>
      <c r="H1342" s="3">
        <f t="shared" si="186"/>
        <v>-7.0188104119043584E-4</v>
      </c>
      <c r="I1342" s="3">
        <f t="shared" si="187"/>
        <v>1.4663309827212974</v>
      </c>
      <c r="J1342" s="2">
        <v>3694.4072999999999</v>
      </c>
      <c r="K1342" s="3">
        <v>1.104864091074479E-3</v>
      </c>
      <c r="L1342" s="3">
        <f t="shared" si="188"/>
        <v>9.1173010776260405E-3</v>
      </c>
      <c r="M1342" s="3">
        <f t="shared" si="189"/>
        <v>1.5843455734650909</v>
      </c>
      <c r="N1342" s="5">
        <f t="shared" si="181"/>
        <v>1.5591150135946572</v>
      </c>
    </row>
    <row r="1343" spans="1:14" x14ac:dyDescent="0.15">
      <c r="A1343" s="1">
        <v>41785</v>
      </c>
      <c r="B1343" s="2">
        <v>22963.18</v>
      </c>
      <c r="C1343" s="3">
        <v>-1.1621774838111627E-5</v>
      </c>
      <c r="D1343" s="3">
        <f t="shared" si="184"/>
        <v>-1.1669495503326638E-4</v>
      </c>
      <c r="E1343" s="3">
        <f t="shared" si="185"/>
        <v>1.5982681181341474</v>
      </c>
      <c r="F1343" s="2">
        <f>F1342</f>
        <v>498.31</v>
      </c>
      <c r="G1343" s="3">
        <v>0</v>
      </c>
      <c r="H1343" s="3">
        <f t="shared" si="186"/>
        <v>0</v>
      </c>
      <c r="I1343" s="3">
        <f t="shared" si="187"/>
        <v>1.4663309827212974</v>
      </c>
      <c r="J1343" s="2">
        <v>3727.0273000000002</v>
      </c>
      <c r="K1343" s="3">
        <v>1.0690038090101761E-3</v>
      </c>
      <c r="L1343" s="3">
        <f t="shared" si="188"/>
        <v>8.8295624578265501E-3</v>
      </c>
      <c r="M1343" s="3">
        <f t="shared" si="189"/>
        <v>1.5931751359229174</v>
      </c>
      <c r="N1343" s="5">
        <f t="shared" si="181"/>
        <v>1.561952971938652</v>
      </c>
    </row>
    <row r="1344" spans="1:14" x14ac:dyDescent="0.15">
      <c r="A1344" s="1">
        <v>41786</v>
      </c>
      <c r="B1344" s="2">
        <v>22944.3</v>
      </c>
      <c r="C1344" s="3">
        <v>-8.1917967135903123E-5</v>
      </c>
      <c r="D1344" s="3">
        <f t="shared" si="184"/>
        <v>-8.2218577740543854E-4</v>
      </c>
      <c r="E1344" s="3">
        <f t="shared" si="185"/>
        <v>1.597445932356742</v>
      </c>
      <c r="F1344" s="2">
        <v>498.99</v>
      </c>
      <c r="G1344" s="3">
        <v>2.1950314094556966E-4</v>
      </c>
      <c r="H1344" s="3">
        <f t="shared" si="186"/>
        <v>1.3646123898778007E-3</v>
      </c>
      <c r="I1344" s="3">
        <f t="shared" si="187"/>
        <v>1.4676955951111752</v>
      </c>
      <c r="J1344" s="2">
        <v>3705.0277000000001</v>
      </c>
      <c r="K1344" s="3">
        <v>-7.2044407508038482E-4</v>
      </c>
      <c r="L1344" s="3">
        <f t="shared" si="188"/>
        <v>-5.9027203798587948E-3</v>
      </c>
      <c r="M1344" s="3">
        <f t="shared" si="189"/>
        <v>1.5872724155430586</v>
      </c>
      <c r="N1344" s="5">
        <f t="shared" si="181"/>
        <v>1.5600445751151981</v>
      </c>
    </row>
    <row r="1345" spans="1:14" x14ac:dyDescent="0.15">
      <c r="A1345" s="1">
        <v>41787</v>
      </c>
      <c r="B1345" s="2">
        <v>23080.03</v>
      </c>
      <c r="C1345" s="3">
        <v>5.8707718011178787E-4</v>
      </c>
      <c r="D1345" s="3">
        <f t="shared" si="184"/>
        <v>5.9156304615961075E-3</v>
      </c>
      <c r="E1345" s="3">
        <f t="shared" si="185"/>
        <v>1.6033615628183382</v>
      </c>
      <c r="F1345" s="2">
        <v>499.23</v>
      </c>
      <c r="G1345" s="3">
        <v>7.7394294905628466E-5</v>
      </c>
      <c r="H1345" s="3">
        <f t="shared" si="186"/>
        <v>4.8097156255638208E-4</v>
      </c>
      <c r="I1345" s="3">
        <f t="shared" si="187"/>
        <v>1.4681765666737316</v>
      </c>
      <c r="J1345" s="2">
        <v>3711.8552</v>
      </c>
      <c r="K1345" s="3">
        <v>2.2399393282010379E-4</v>
      </c>
      <c r="L1345" s="3">
        <f t="shared" si="188"/>
        <v>1.8427662497637663E-3</v>
      </c>
      <c r="M1345" s="3">
        <f t="shared" si="189"/>
        <v>1.5891151817928224</v>
      </c>
      <c r="N1345" s="5">
        <f t="shared" si="181"/>
        <v>1.5632017252844213</v>
      </c>
    </row>
    <row r="1346" spans="1:14" x14ac:dyDescent="0.15">
      <c r="A1346" s="1">
        <v>41788</v>
      </c>
      <c r="B1346" s="2">
        <v>23010.14</v>
      </c>
      <c r="C1346" s="3">
        <v>-3.0195605848949366E-4</v>
      </c>
      <c r="D1346" s="3">
        <f t="shared" si="184"/>
        <v>-3.0281589755299029E-3</v>
      </c>
      <c r="E1346" s="3">
        <f t="shared" si="185"/>
        <v>1.6003334038428083</v>
      </c>
      <c r="F1346" s="2">
        <v>499.65</v>
      </c>
      <c r="G1346" s="3">
        <v>1.3533221352612411E-4</v>
      </c>
      <c r="H1346" s="3">
        <f t="shared" si="186"/>
        <v>8.4129559521655165E-4</v>
      </c>
      <c r="I1346" s="3">
        <f t="shared" si="187"/>
        <v>1.4690178622689483</v>
      </c>
      <c r="J1346" s="2">
        <v>3676.9593</v>
      </c>
      <c r="K1346" s="3">
        <v>-1.1505303959122534E-3</v>
      </c>
      <c r="L1346" s="3">
        <f t="shared" si="188"/>
        <v>-9.4012018572276167E-3</v>
      </c>
      <c r="M1346" s="3">
        <f t="shared" si="189"/>
        <v>1.5797139799355948</v>
      </c>
      <c r="N1346" s="5">
        <f t="shared" si="181"/>
        <v>1.55910682503753</v>
      </c>
    </row>
    <row r="1347" spans="1:14" x14ac:dyDescent="0.15">
      <c r="A1347" s="1">
        <v>41789</v>
      </c>
      <c r="B1347" s="2">
        <v>23081.65</v>
      </c>
      <c r="C1347" s="3">
        <v>3.0884891807508456E-4</v>
      </c>
      <c r="D1347" s="3">
        <f t="shared" si="184"/>
        <v>3.1077603178425702E-3</v>
      </c>
      <c r="E1347" s="3">
        <f t="shared" si="185"/>
        <v>1.603441164160651</v>
      </c>
      <c r="F1347" s="2">
        <v>497.99</v>
      </c>
      <c r="G1347" s="3">
        <v>-5.3583671861841037E-4</v>
      </c>
      <c r="H1347" s="3">
        <f t="shared" si="186"/>
        <v>-3.3223256279394943E-3</v>
      </c>
      <c r="I1347" s="3">
        <f t="shared" si="187"/>
        <v>1.4656955366410087</v>
      </c>
      <c r="J1347" s="2">
        <v>3689.8555999999999</v>
      </c>
      <c r="K1347" s="3">
        <v>4.2628089593316741E-4</v>
      </c>
      <c r="L1347" s="3">
        <f t="shared" si="188"/>
        <v>3.5073273723752892E-3</v>
      </c>
      <c r="M1347" s="3">
        <f t="shared" si="189"/>
        <v>1.5832213073079702</v>
      </c>
      <c r="N1347" s="5">
        <f t="shared" ref="N1347:N1410" si="190">SUM(PRODUCT(E1347,$B$3322),PRODUCT(I1347,$F$3322),PRODUCT(M1347,$J$3322))</f>
        <v>1.560656451757783</v>
      </c>
    </row>
    <row r="1348" spans="1:14" x14ac:dyDescent="0.15">
      <c r="A1348" s="1">
        <v>41792</v>
      </c>
      <c r="B1348" s="2">
        <f>B1347</f>
        <v>23081.65</v>
      </c>
      <c r="C1348" s="3">
        <v>0</v>
      </c>
      <c r="D1348" s="3">
        <f t="shared" si="184"/>
        <v>0</v>
      </c>
      <c r="E1348" s="3">
        <f t="shared" si="185"/>
        <v>1.603441164160651</v>
      </c>
      <c r="F1348" s="2">
        <v>498.64</v>
      </c>
      <c r="G1348" s="3">
        <v>2.0998394632295507E-4</v>
      </c>
      <c r="H1348" s="3">
        <f t="shared" si="186"/>
        <v>1.3052470933150812E-3</v>
      </c>
      <c r="I1348" s="3">
        <f t="shared" si="187"/>
        <v>1.4670007837343237</v>
      </c>
      <c r="J1348" s="2">
        <f>J1347</f>
        <v>3689.8555999999999</v>
      </c>
      <c r="K1348" s="3">
        <v>0</v>
      </c>
      <c r="L1348" s="3">
        <f t="shared" si="188"/>
        <v>0</v>
      </c>
      <c r="M1348" s="3">
        <f t="shared" si="189"/>
        <v>1.5832213073079702</v>
      </c>
      <c r="N1348" s="5">
        <f t="shared" si="190"/>
        <v>1.5609992478100652</v>
      </c>
    </row>
    <row r="1349" spans="1:14" x14ac:dyDescent="0.15">
      <c r="A1349" s="1">
        <v>41793</v>
      </c>
      <c r="B1349" s="2">
        <v>23291.040000000001</v>
      </c>
      <c r="C1349" s="3">
        <v>8.9806739758645053E-4</v>
      </c>
      <c r="D1349" s="3">
        <f t="shared" si="184"/>
        <v>9.0717084783799862E-3</v>
      </c>
      <c r="E1349" s="3">
        <f t="shared" si="185"/>
        <v>1.612512872639031</v>
      </c>
      <c r="F1349" s="2">
        <v>497.34</v>
      </c>
      <c r="G1349" s="3">
        <v>-4.2041883036237791E-4</v>
      </c>
      <c r="H1349" s="3">
        <f t="shared" si="186"/>
        <v>-2.6070912883042101E-3</v>
      </c>
      <c r="I1349" s="3">
        <f t="shared" si="187"/>
        <v>1.4643936924460195</v>
      </c>
      <c r="J1349" s="2">
        <v>3693.6486</v>
      </c>
      <c r="K1349" s="3">
        <v>1.2507660597064083E-4</v>
      </c>
      <c r="L1349" s="3">
        <f t="shared" si="188"/>
        <v>1.027953505822862E-3</v>
      </c>
      <c r="M1349" s="3">
        <f t="shared" si="189"/>
        <v>1.584249260813793</v>
      </c>
      <c r="N1349" s="5">
        <f t="shared" si="190"/>
        <v>1.5643747311977536</v>
      </c>
    </row>
    <row r="1350" spans="1:14" x14ac:dyDescent="0.15">
      <c r="A1350" s="1">
        <v>41794</v>
      </c>
      <c r="B1350" s="2">
        <v>23151.71</v>
      </c>
      <c r="C1350" s="3">
        <v>-5.9703467527599135E-4</v>
      </c>
      <c r="D1350" s="3">
        <f t="shared" si="184"/>
        <v>-5.9821287499399658E-3</v>
      </c>
      <c r="E1350" s="3">
        <f t="shared" si="185"/>
        <v>1.606530743889091</v>
      </c>
      <c r="F1350" s="2">
        <v>497.84</v>
      </c>
      <c r="G1350" s="3">
        <v>1.6180327349215088E-4</v>
      </c>
      <c r="H1350" s="3">
        <f t="shared" si="186"/>
        <v>1.0053484537740781E-3</v>
      </c>
      <c r="I1350" s="3">
        <f t="shared" si="187"/>
        <v>1.4653990408997934</v>
      </c>
      <c r="J1350" s="2">
        <v>3650.4081999999999</v>
      </c>
      <c r="K1350" s="3">
        <v>-1.4356132541692708E-3</v>
      </c>
      <c r="L1350" s="3">
        <f t="shared" si="188"/>
        <v>-1.1706690235773955E-2</v>
      </c>
      <c r="M1350" s="3">
        <f t="shared" si="189"/>
        <v>1.5725425705780192</v>
      </c>
      <c r="N1350" s="5">
        <f t="shared" si="190"/>
        <v>1.5583566955493557</v>
      </c>
    </row>
    <row r="1351" spans="1:14" x14ac:dyDescent="0.15">
      <c r="A1351" s="1">
        <v>41795</v>
      </c>
      <c r="B1351" s="2">
        <v>23109.66</v>
      </c>
      <c r="C1351" s="3">
        <v>-1.809246495625646E-4</v>
      </c>
      <c r="D1351" s="3">
        <f t="shared" si="184"/>
        <v>-1.8162805252829822E-3</v>
      </c>
      <c r="E1351" s="3">
        <f t="shared" si="185"/>
        <v>1.604714463363808</v>
      </c>
      <c r="F1351" s="2">
        <v>496.84</v>
      </c>
      <c r="G1351" s="3">
        <v>-3.2387415800155258E-4</v>
      </c>
      <c r="H1351" s="3">
        <f t="shared" si="186"/>
        <v>-2.0086774867427285E-3</v>
      </c>
      <c r="I1351" s="3">
        <f t="shared" si="187"/>
        <v>1.4633903634130507</v>
      </c>
      <c r="J1351" s="2">
        <v>3665.5803000000001</v>
      </c>
      <c r="K1351" s="3">
        <v>5.0539684151010582E-4</v>
      </c>
      <c r="L1351" s="3">
        <f t="shared" si="188"/>
        <v>4.1562749064612088E-3</v>
      </c>
      <c r="M1351" s="3">
        <f t="shared" si="189"/>
        <v>1.5766988454844804</v>
      </c>
      <c r="N1351" s="5">
        <f t="shared" si="190"/>
        <v>1.5584419633298165</v>
      </c>
    </row>
    <row r="1352" spans="1:14" x14ac:dyDescent="0.15">
      <c r="A1352" s="1">
        <v>41796</v>
      </c>
      <c r="B1352" s="2">
        <v>22951</v>
      </c>
      <c r="C1352" s="3">
        <v>-6.8609931903320656E-4</v>
      </c>
      <c r="D1352" s="3">
        <f t="shared" si="184"/>
        <v>-6.8655272297385534E-3</v>
      </c>
      <c r="E1352" s="3">
        <f t="shared" si="185"/>
        <v>1.5978489361340693</v>
      </c>
      <c r="F1352" s="2">
        <v>497.19</v>
      </c>
      <c r="G1352" s="3">
        <v>1.1341718074715264E-4</v>
      </c>
      <c r="H1352" s="3">
        <f t="shared" si="186"/>
        <v>7.0445213750910301E-4</v>
      </c>
      <c r="I1352" s="3">
        <f t="shared" si="187"/>
        <v>1.4640948155505598</v>
      </c>
      <c r="J1352" s="2">
        <v>3661.0286000000001</v>
      </c>
      <c r="K1352" s="3">
        <v>-1.5142432736633198E-4</v>
      </c>
      <c r="L1352" s="3">
        <f t="shared" si="188"/>
        <v>-1.2417406324450135E-3</v>
      </c>
      <c r="M1352" s="3">
        <f t="shared" si="189"/>
        <v>1.5754571048520354</v>
      </c>
      <c r="N1352" s="5">
        <f t="shared" si="190"/>
        <v>1.5554026193671127</v>
      </c>
    </row>
    <row r="1353" spans="1:14" x14ac:dyDescent="0.15">
      <c r="A1353" s="1">
        <v>41799</v>
      </c>
      <c r="B1353" s="2">
        <v>23117.47</v>
      </c>
      <c r="C1353" s="3">
        <v>7.1923296906975325E-4</v>
      </c>
      <c r="D1353" s="3">
        <f t="shared" si="184"/>
        <v>7.2532787242386458E-3</v>
      </c>
      <c r="E1353" s="3">
        <f t="shared" si="185"/>
        <v>1.6051022148583081</v>
      </c>
      <c r="F1353" s="2">
        <v>497.08</v>
      </c>
      <c r="G1353" s="3">
        <v>-3.5638064164450811E-5</v>
      </c>
      <c r="H1353" s="3">
        <f t="shared" si="186"/>
        <v>-2.2124338783968632E-4</v>
      </c>
      <c r="I1353" s="3">
        <f t="shared" si="187"/>
        <v>1.4638735721627201</v>
      </c>
      <c r="J1353" s="2">
        <v>3593.5128</v>
      </c>
      <c r="K1353" s="3">
        <v>-2.273627287981288E-3</v>
      </c>
      <c r="L1353" s="3">
        <f t="shared" si="188"/>
        <v>-1.8441757051556529E-2</v>
      </c>
      <c r="M1353" s="3">
        <f t="shared" si="189"/>
        <v>1.5570153478004789</v>
      </c>
      <c r="N1353" s="5">
        <f t="shared" si="190"/>
        <v>1.5522946728880345</v>
      </c>
    </row>
    <row r="1354" spans="1:14" x14ac:dyDescent="0.15">
      <c r="A1354" s="1">
        <v>41800</v>
      </c>
      <c r="B1354" s="2">
        <v>23315.74</v>
      </c>
      <c r="C1354" s="3">
        <v>8.4917557703104727E-4</v>
      </c>
      <c r="D1354" s="3">
        <f t="shared" si="184"/>
        <v>8.576630574193474E-3</v>
      </c>
      <c r="E1354" s="3">
        <f t="shared" si="185"/>
        <v>1.6136788454325015</v>
      </c>
      <c r="F1354" s="2">
        <v>497.81</v>
      </c>
      <c r="G1354" s="3">
        <v>2.3630395420225848E-4</v>
      </c>
      <c r="H1354" s="3">
        <f t="shared" si="186"/>
        <v>1.4685764866822608E-3</v>
      </c>
      <c r="I1354" s="3">
        <f t="shared" si="187"/>
        <v>1.4653421486494023</v>
      </c>
      <c r="J1354" s="2">
        <v>3601.8573999999999</v>
      </c>
      <c r="K1354" s="3">
        <v>2.832310296509662E-4</v>
      </c>
      <c r="L1354" s="3">
        <f t="shared" si="188"/>
        <v>2.3221289207596258E-3</v>
      </c>
      <c r="M1354" s="3">
        <f t="shared" si="189"/>
        <v>1.5593374767212385</v>
      </c>
      <c r="N1354" s="5">
        <f t="shared" si="190"/>
        <v>1.5569602915946192</v>
      </c>
    </row>
    <row r="1355" spans="1:14" x14ac:dyDescent="0.15">
      <c r="A1355" s="1">
        <v>41801</v>
      </c>
      <c r="B1355" s="2">
        <v>23257.29</v>
      </c>
      <c r="C1355" s="3">
        <v>-2.4964634578413561E-4</v>
      </c>
      <c r="D1355" s="3">
        <f t="shared" si="184"/>
        <v>-2.506890195207217E-3</v>
      </c>
      <c r="E1355" s="3">
        <f t="shared" si="185"/>
        <v>1.6111719552372943</v>
      </c>
      <c r="F1355" s="2">
        <v>491.86</v>
      </c>
      <c r="G1355" s="3">
        <v>-1.9399771494376199E-3</v>
      </c>
      <c r="H1355" s="3">
        <f t="shared" si="186"/>
        <v>-1.1952351298688232E-2</v>
      </c>
      <c r="I1355" s="3">
        <f t="shared" si="187"/>
        <v>1.4533897973507139</v>
      </c>
      <c r="J1355" s="2">
        <v>3630.6844000000001</v>
      </c>
      <c r="K1355" s="3">
        <v>9.7247066065738179E-4</v>
      </c>
      <c r="L1355" s="3">
        <f t="shared" si="188"/>
        <v>8.0033707053478089E-3</v>
      </c>
      <c r="M1355" s="3">
        <f t="shared" si="189"/>
        <v>1.5673408474265862</v>
      </c>
      <c r="N1355" s="5">
        <f t="shared" si="190"/>
        <v>1.5554079337451672</v>
      </c>
    </row>
    <row r="1356" spans="1:14" x14ac:dyDescent="0.15">
      <c r="A1356" s="1">
        <v>41802</v>
      </c>
      <c r="B1356" s="2">
        <v>23175.02</v>
      </c>
      <c r="C1356" s="3">
        <v>-3.5257354214707632E-4</v>
      </c>
      <c r="D1356" s="3">
        <f t="shared" si="184"/>
        <v>-3.5373854821434672E-3</v>
      </c>
      <c r="E1356" s="3">
        <f t="shared" si="185"/>
        <v>1.6076345697551508</v>
      </c>
      <c r="F1356" s="2">
        <v>491.74</v>
      </c>
      <c r="G1356" s="3">
        <v>-3.9368117378046241E-5</v>
      </c>
      <c r="H1356" s="3">
        <f t="shared" si="186"/>
        <v>-2.439718619119354E-4</v>
      </c>
      <c r="I1356" s="3">
        <f t="shared" si="187"/>
        <v>1.4531458254888021</v>
      </c>
      <c r="J1356" s="2">
        <v>3600.3402000000001</v>
      </c>
      <c r="K1356" s="3">
        <v>-1.0249177219121372E-3</v>
      </c>
      <c r="L1356" s="3">
        <f t="shared" si="188"/>
        <v>-8.3577079847535086E-3</v>
      </c>
      <c r="M1356" s="3">
        <f t="shared" si="189"/>
        <v>1.5589831394418328</v>
      </c>
      <c r="N1356" s="5">
        <f t="shared" si="190"/>
        <v>1.5511600148356934</v>
      </c>
    </row>
    <row r="1357" spans="1:14" x14ac:dyDescent="0.15">
      <c r="A1357" s="1">
        <v>41803</v>
      </c>
      <c r="B1357" s="2">
        <v>23319.17</v>
      </c>
      <c r="C1357" s="3">
        <v>6.1656313896856754E-4</v>
      </c>
      <c r="D1357" s="3">
        <f t="shared" si="184"/>
        <v>6.220059357014484E-3</v>
      </c>
      <c r="E1357" s="3">
        <f t="shared" si="185"/>
        <v>1.6138546291121654</v>
      </c>
      <c r="F1357" s="2">
        <v>492.48</v>
      </c>
      <c r="G1357" s="3">
        <v>2.4255832218308921E-4</v>
      </c>
      <c r="H1357" s="3">
        <f t="shared" si="186"/>
        <v>1.5048602920242589E-3</v>
      </c>
      <c r="I1357" s="3">
        <f t="shared" si="187"/>
        <v>1.4546506857808263</v>
      </c>
      <c r="J1357" s="2">
        <v>3620.8226</v>
      </c>
      <c r="K1357" s="3">
        <v>6.9228466628636976E-4</v>
      </c>
      <c r="L1357" s="3">
        <f t="shared" si="188"/>
        <v>5.6890179433598722E-3</v>
      </c>
      <c r="M1357" s="3">
        <f t="shared" si="189"/>
        <v>1.5646721573851927</v>
      </c>
      <c r="N1357" s="5">
        <f t="shared" si="190"/>
        <v>1.5559681588155616</v>
      </c>
    </row>
    <row r="1358" spans="1:14" x14ac:dyDescent="0.15">
      <c r="A1358" s="1">
        <v>41806</v>
      </c>
      <c r="B1358" s="2">
        <v>23300.67</v>
      </c>
      <c r="C1358" s="3">
        <v>-7.8921521837345293E-5</v>
      </c>
      <c r="D1358" s="3">
        <f t="shared" si="184"/>
        <v>-7.9333869944770764E-4</v>
      </c>
      <c r="E1358" s="3">
        <f t="shared" si="185"/>
        <v>1.6130612904127177</v>
      </c>
      <c r="F1358" s="2">
        <v>491.77</v>
      </c>
      <c r="G1358" s="3">
        <v>-2.3277194990630528E-4</v>
      </c>
      <c r="H1358" s="3">
        <f t="shared" si="186"/>
        <v>-1.4416829109812305E-3</v>
      </c>
      <c r="I1358" s="3">
        <f t="shared" si="187"/>
        <v>1.4532090028698452</v>
      </c>
      <c r="J1358" s="2">
        <v>3643.5807</v>
      </c>
      <c r="K1358" s="3">
        <v>7.6403872503034433E-4</v>
      </c>
      <c r="L1358" s="3">
        <f t="shared" si="188"/>
        <v>6.2853396904891208E-3</v>
      </c>
      <c r="M1358" s="3">
        <f t="shared" si="189"/>
        <v>1.5709574970756819</v>
      </c>
      <c r="N1358" s="5">
        <f t="shared" si="190"/>
        <v>1.5573181499320725</v>
      </c>
    </row>
    <row r="1359" spans="1:14" x14ac:dyDescent="0.15">
      <c r="A1359" s="1">
        <v>41807</v>
      </c>
      <c r="B1359" s="2">
        <v>23203.59</v>
      </c>
      <c r="C1359" s="3">
        <v>-4.1534834578624307E-4</v>
      </c>
      <c r="D1359" s="3">
        <f t="shared" si="184"/>
        <v>-4.1664037986889699E-3</v>
      </c>
      <c r="E1359" s="3">
        <f t="shared" si="185"/>
        <v>1.6088948866140287</v>
      </c>
      <c r="F1359" s="2">
        <v>491.13</v>
      </c>
      <c r="G1359" s="3">
        <v>-2.1015494033873808E-4</v>
      </c>
      <c r="H1359" s="3">
        <f t="shared" si="186"/>
        <v>-1.3014213961811138E-3</v>
      </c>
      <c r="I1359" s="3">
        <f t="shared" si="187"/>
        <v>1.4519075814736642</v>
      </c>
      <c r="J1359" s="2">
        <v>3655.7184000000002</v>
      </c>
      <c r="K1359" s="3">
        <v>4.0537545346294528E-4</v>
      </c>
      <c r="L1359" s="3">
        <f t="shared" si="188"/>
        <v>3.3312559812385171E-3</v>
      </c>
      <c r="M1359" s="3">
        <f t="shared" si="189"/>
        <v>1.5742887530569205</v>
      </c>
      <c r="N1359" s="5">
        <f t="shared" si="190"/>
        <v>1.5563547186418223</v>
      </c>
    </row>
    <row r="1360" spans="1:14" x14ac:dyDescent="0.15">
      <c r="A1360" s="1">
        <v>41808</v>
      </c>
      <c r="B1360" s="2">
        <v>23181.72</v>
      </c>
      <c r="C1360" s="3">
        <v>-9.3817513626439543E-5</v>
      </c>
      <c r="D1360" s="3">
        <f t="shared" si="184"/>
        <v>-9.4252656593221055E-4</v>
      </c>
      <c r="E1360" s="3">
        <f t="shared" si="185"/>
        <v>1.6079523600480965</v>
      </c>
      <c r="F1360" s="2">
        <v>493.76</v>
      </c>
      <c r="G1360" s="3">
        <v>8.6112027659049014E-4</v>
      </c>
      <c r="H1360" s="3">
        <f t="shared" si="186"/>
        <v>5.3549976584610906E-3</v>
      </c>
      <c r="I1360" s="3">
        <f t="shared" si="187"/>
        <v>1.4572625791321252</v>
      </c>
      <c r="J1360" s="2">
        <v>3651.1668</v>
      </c>
      <c r="K1360" s="3">
        <v>-1.5187966281843702E-4</v>
      </c>
      <c r="L1360" s="3">
        <f t="shared" si="188"/>
        <v>-1.2450630770685824E-3</v>
      </c>
      <c r="M1360" s="3">
        <f t="shared" si="189"/>
        <v>1.5730436899798519</v>
      </c>
      <c r="N1360" s="5">
        <f t="shared" si="190"/>
        <v>1.5569672246716362</v>
      </c>
    </row>
    <row r="1361" spans="1:14" x14ac:dyDescent="0.15">
      <c r="A1361" s="1">
        <v>41809</v>
      </c>
      <c r="B1361" s="2">
        <v>23167.73</v>
      </c>
      <c r="C1361" s="3">
        <v>-6.006407518297863E-5</v>
      </c>
      <c r="D1361" s="3">
        <f t="shared" si="184"/>
        <v>-6.0349275204780322E-4</v>
      </c>
      <c r="E1361" s="3">
        <f t="shared" si="185"/>
        <v>1.6073488672960488</v>
      </c>
      <c r="F1361" s="2">
        <v>495.39</v>
      </c>
      <c r="G1361" s="3">
        <v>5.311166087196194E-4</v>
      </c>
      <c r="H1361" s="3">
        <f t="shared" si="186"/>
        <v>3.3011989630589668E-3</v>
      </c>
      <c r="I1361" s="3">
        <f t="shared" si="187"/>
        <v>1.4605637780951841</v>
      </c>
      <c r="J1361" s="2">
        <v>3645.8564999999999</v>
      </c>
      <c r="K1361" s="3">
        <v>-1.7746725431996174E-4</v>
      </c>
      <c r="L1361" s="3">
        <f t="shared" si="188"/>
        <v>-1.4544117787223792E-3</v>
      </c>
      <c r="M1361" s="3">
        <f t="shared" si="189"/>
        <v>1.5715892782011296</v>
      </c>
      <c r="N1361" s="5">
        <f t="shared" si="190"/>
        <v>1.5571111027148878</v>
      </c>
    </row>
    <row r="1362" spans="1:14" x14ac:dyDescent="0.15">
      <c r="A1362" s="1">
        <v>41810</v>
      </c>
      <c r="B1362" s="2">
        <v>23194.06</v>
      </c>
      <c r="C1362" s="3">
        <v>1.1300125937456678E-4</v>
      </c>
      <c r="D1362" s="3">
        <f t="shared" si="184"/>
        <v>1.1364945983055633E-3</v>
      </c>
      <c r="E1362" s="3">
        <f t="shared" si="185"/>
        <v>1.6084853618943544</v>
      </c>
      <c r="F1362" s="2">
        <v>496.1</v>
      </c>
      <c r="G1362" s="3">
        <v>2.3074585153756439E-4</v>
      </c>
      <c r="H1362" s="3">
        <f t="shared" si="186"/>
        <v>1.4332142352490693E-3</v>
      </c>
      <c r="I1362" s="3">
        <f t="shared" si="187"/>
        <v>1.4619969923304332</v>
      </c>
      <c r="J1362" s="2">
        <v>3698.9589000000001</v>
      </c>
      <c r="K1362" s="3">
        <v>1.760032210880466E-3</v>
      </c>
      <c r="L1362" s="3">
        <f t="shared" si="188"/>
        <v>1.4565137163242771E-2</v>
      </c>
      <c r="M1362" s="3">
        <f t="shared" si="189"/>
        <v>1.5861544153643723</v>
      </c>
      <c r="N1362" s="5">
        <f t="shared" si="190"/>
        <v>1.5627145586415614</v>
      </c>
    </row>
    <row r="1363" spans="1:14" x14ac:dyDescent="0.15">
      <c r="A1363" s="1">
        <v>41813</v>
      </c>
      <c r="B1363" s="2">
        <v>22804.81</v>
      </c>
      <c r="C1363" s="3">
        <v>-1.6866162072172682E-3</v>
      </c>
      <c r="D1363" s="3">
        <f t="shared" si="184"/>
        <v>-1.6782314092487472E-2</v>
      </c>
      <c r="E1363" s="3">
        <f t="shared" si="185"/>
        <v>1.591703047801867</v>
      </c>
      <c r="F1363" s="2">
        <v>497.36</v>
      </c>
      <c r="G1363" s="3">
        <v>4.0851382441893058E-4</v>
      </c>
      <c r="H1363" s="3">
        <f t="shared" si="186"/>
        <v>2.5398105220721446E-3</v>
      </c>
      <c r="I1363" s="3">
        <f t="shared" si="187"/>
        <v>1.4645368028525054</v>
      </c>
      <c r="J1363" s="2">
        <v>3758.8887</v>
      </c>
      <c r="K1363" s="3">
        <v>1.9524040916875222E-3</v>
      </c>
      <c r="L1363" s="3">
        <f t="shared" si="188"/>
        <v>1.6201802080039299E-2</v>
      </c>
      <c r="M1363" s="3">
        <f t="shared" si="189"/>
        <v>1.6023562174444117</v>
      </c>
      <c r="N1363" s="5">
        <f t="shared" si="190"/>
        <v>1.5617873686094408</v>
      </c>
    </row>
    <row r="1364" spans="1:14" x14ac:dyDescent="0.15">
      <c r="A1364" s="1">
        <v>41814</v>
      </c>
      <c r="B1364" s="2">
        <v>22880.639999999999</v>
      </c>
      <c r="C1364" s="3">
        <v>3.3070772814778856E-4</v>
      </c>
      <c r="D1364" s="3">
        <f t="shared" si="184"/>
        <v>3.3251756975830144E-3</v>
      </c>
      <c r="E1364" s="3">
        <f t="shared" si="185"/>
        <v>1.5950282234994499</v>
      </c>
      <c r="F1364" s="2">
        <v>497.15</v>
      </c>
      <c r="G1364" s="3">
        <v>-6.80183435605717E-5</v>
      </c>
      <c r="H1364" s="3">
        <f t="shared" si="186"/>
        <v>-4.2222937107937181E-4</v>
      </c>
      <c r="I1364" s="3">
        <f t="shared" si="187"/>
        <v>1.464114573481426</v>
      </c>
      <c r="J1364" s="2">
        <v>3747.5095999999999</v>
      </c>
      <c r="K1364" s="3">
        <v>-3.6844075272684954E-4</v>
      </c>
      <c r="L1364" s="3">
        <f t="shared" si="188"/>
        <v>-3.0272511128089821E-3</v>
      </c>
      <c r="M1364" s="3">
        <f t="shared" si="189"/>
        <v>1.5993289663316028</v>
      </c>
      <c r="N1364" s="5">
        <f t="shared" si="190"/>
        <v>1.562052131158624</v>
      </c>
    </row>
    <row r="1365" spans="1:14" x14ac:dyDescent="0.15">
      <c r="A1365" s="1">
        <v>41815</v>
      </c>
      <c r="B1365" s="2">
        <v>22866.7</v>
      </c>
      <c r="C1365" s="3">
        <v>-6.0716133091690412E-5</v>
      </c>
      <c r="D1365" s="3">
        <f t="shared" si="184"/>
        <v>-6.0924869234421284E-4</v>
      </c>
      <c r="E1365" s="3">
        <f t="shared" si="185"/>
        <v>1.5944189748071058</v>
      </c>
      <c r="F1365" s="2">
        <v>496.97</v>
      </c>
      <c r="G1365" s="3">
        <v>-5.8327711079724913E-5</v>
      </c>
      <c r="H1365" s="3">
        <f t="shared" si="186"/>
        <v>-3.6206376345157397E-4</v>
      </c>
      <c r="I1365" s="3">
        <f t="shared" si="187"/>
        <v>1.4637525097179744</v>
      </c>
      <c r="J1365" s="2">
        <v>3750.5439999999999</v>
      </c>
      <c r="K1365" s="3">
        <v>9.8349604342308107E-5</v>
      </c>
      <c r="L1365" s="3">
        <f t="shared" si="188"/>
        <v>8.0971106785156872E-4</v>
      </c>
      <c r="M1365" s="3">
        <f t="shared" si="189"/>
        <v>1.6001386773994544</v>
      </c>
      <c r="N1365" s="5">
        <f t="shared" si="190"/>
        <v>1.5619715750120367</v>
      </c>
    </row>
    <row r="1366" spans="1:14" x14ac:dyDescent="0.15">
      <c r="A1366" s="1">
        <v>41816</v>
      </c>
      <c r="B1366" s="2">
        <v>23197.83</v>
      </c>
      <c r="C1366" s="3">
        <v>1.4302926814388295E-3</v>
      </c>
      <c r="D1366" s="3">
        <f t="shared" si="184"/>
        <v>1.4480882680929081E-2</v>
      </c>
      <c r="E1366" s="3">
        <f t="shared" si="185"/>
        <v>1.6088998574880349</v>
      </c>
      <c r="F1366" s="2">
        <v>496.38</v>
      </c>
      <c r="G1366" s="3">
        <v>-1.9137010930589236E-4</v>
      </c>
      <c r="H1366" s="3">
        <f t="shared" si="186"/>
        <v>-1.1871943980522603E-3</v>
      </c>
      <c r="I1366" s="3">
        <f t="shared" si="187"/>
        <v>1.4625653153199223</v>
      </c>
      <c r="J1366" s="2">
        <v>3780.1296000000002</v>
      </c>
      <c r="K1366" s="3">
        <v>9.5385562158632623E-4</v>
      </c>
      <c r="L1366" s="3">
        <f t="shared" si="188"/>
        <v>7.8883489968389498E-3</v>
      </c>
      <c r="M1366" s="3">
        <f t="shared" si="189"/>
        <v>1.6080270263962932</v>
      </c>
      <c r="N1366" s="5">
        <f t="shared" si="190"/>
        <v>1.5701828506864786</v>
      </c>
    </row>
    <row r="1367" spans="1:14" x14ac:dyDescent="0.15">
      <c r="A1367" s="1">
        <v>41817</v>
      </c>
      <c r="B1367" s="2">
        <v>23221.52</v>
      </c>
      <c r="C1367" s="3">
        <v>1.0153306515911625E-4</v>
      </c>
      <c r="D1367" s="3">
        <f t="shared" si="184"/>
        <v>1.0212162085849706E-3</v>
      </c>
      <c r="E1367" s="3">
        <f t="shared" si="185"/>
        <v>1.6099210736966199</v>
      </c>
      <c r="F1367" s="2">
        <v>497.23</v>
      </c>
      <c r="G1367" s="3">
        <v>2.7555463968464451E-4</v>
      </c>
      <c r="H1367" s="3">
        <f t="shared" si="186"/>
        <v>1.7123977597808589E-3</v>
      </c>
      <c r="I1367" s="3">
        <f t="shared" si="187"/>
        <v>1.4642777130797031</v>
      </c>
      <c r="J1367" s="2">
        <v>3781.6469000000002</v>
      </c>
      <c r="K1367" s="3">
        <v>4.8714732493678758E-5</v>
      </c>
      <c r="L1367" s="3">
        <f t="shared" si="188"/>
        <v>4.0138835451566989E-4</v>
      </c>
      <c r="M1367" s="3">
        <f t="shared" si="189"/>
        <v>1.608428414750809</v>
      </c>
      <c r="N1367" s="5">
        <f t="shared" si="190"/>
        <v>1.5711830060813892</v>
      </c>
    </row>
    <row r="1368" spans="1:14" x14ac:dyDescent="0.15">
      <c r="A1368" s="1">
        <v>41820</v>
      </c>
      <c r="B1368" s="2">
        <v>23190.720000000001</v>
      </c>
      <c r="C1368" s="3">
        <v>-1.3204350580801785E-4</v>
      </c>
      <c r="D1368" s="3">
        <f t="shared" si="184"/>
        <v>-1.3263558974606E-3</v>
      </c>
      <c r="E1368" s="3">
        <f t="shared" si="185"/>
        <v>1.6085947177991593</v>
      </c>
      <c r="F1368" s="2">
        <v>496.4</v>
      </c>
      <c r="G1368" s="3">
        <v>-2.6913799790149697E-4</v>
      </c>
      <c r="H1368" s="3">
        <f t="shared" si="186"/>
        <v>-1.669247631880701E-3</v>
      </c>
      <c r="I1368" s="3">
        <f t="shared" si="187"/>
        <v>1.4626084654478224</v>
      </c>
      <c r="J1368" s="2">
        <v>3794.7008999999998</v>
      </c>
      <c r="K1368" s="3">
        <v>4.1813372668099007E-4</v>
      </c>
      <c r="L1368" s="3">
        <f t="shared" si="188"/>
        <v>3.4519351872856325E-3</v>
      </c>
      <c r="M1368" s="3">
        <f t="shared" si="189"/>
        <v>1.6118803499380947</v>
      </c>
      <c r="N1368" s="5">
        <f t="shared" si="190"/>
        <v>1.571328339331695</v>
      </c>
    </row>
    <row r="1369" spans="1:14" x14ac:dyDescent="0.15">
      <c r="A1369" s="1">
        <v>41821</v>
      </c>
      <c r="B1369" s="2">
        <f>B1368</f>
        <v>23190.720000000001</v>
      </c>
      <c r="C1369" s="3">
        <v>0</v>
      </c>
      <c r="D1369" s="3">
        <f t="shared" si="184"/>
        <v>0</v>
      </c>
      <c r="E1369" s="3">
        <f t="shared" si="185"/>
        <v>1.6085947177991593</v>
      </c>
      <c r="F1369" s="2">
        <v>497.09</v>
      </c>
      <c r="G1369" s="3">
        <v>2.2372267709346185E-4</v>
      </c>
      <c r="H1369" s="3">
        <f t="shared" si="186"/>
        <v>1.3900080580177231E-3</v>
      </c>
      <c r="I1369" s="3">
        <f t="shared" si="187"/>
        <v>1.4639984735058402</v>
      </c>
      <c r="J1369" s="2">
        <v>3856.0403999999999</v>
      </c>
      <c r="K1369" s="3">
        <v>1.9419269829744467E-3</v>
      </c>
      <c r="L1369" s="3">
        <f t="shared" si="188"/>
        <v>1.6164515100518213E-2</v>
      </c>
      <c r="M1369" s="3">
        <f t="shared" si="189"/>
        <v>1.628044865038613</v>
      </c>
      <c r="N1369" s="5">
        <f t="shared" si="190"/>
        <v>1.5769766261165419</v>
      </c>
    </row>
    <row r="1370" spans="1:14" x14ac:dyDescent="0.15">
      <c r="A1370" s="1">
        <v>41822</v>
      </c>
      <c r="B1370" s="2">
        <v>23549.62</v>
      </c>
      <c r="C1370" s="3">
        <v>1.5255480088387412E-3</v>
      </c>
      <c r="D1370" s="3">
        <f t="shared" si="184"/>
        <v>1.5476017993404163E-2</v>
      </c>
      <c r="E1370" s="3">
        <f t="shared" si="185"/>
        <v>1.6240707357925634</v>
      </c>
      <c r="F1370" s="2">
        <v>496.86</v>
      </c>
      <c r="G1370" s="3">
        <v>-7.4545258677472765E-5</v>
      </c>
      <c r="H1370" s="3">
        <f t="shared" si="186"/>
        <v>-4.6269287251797736E-4</v>
      </c>
      <c r="I1370" s="3">
        <f t="shared" si="187"/>
        <v>1.4635357806333222</v>
      </c>
      <c r="J1370" s="2">
        <v>3849.9490000000001</v>
      </c>
      <c r="K1370" s="3">
        <v>-1.9149561594786777E-4</v>
      </c>
      <c r="L1370" s="3">
        <f t="shared" si="188"/>
        <v>-1.5797033661783715E-3</v>
      </c>
      <c r="M1370" s="3">
        <f t="shared" si="189"/>
        <v>1.6264651616724346</v>
      </c>
      <c r="N1370" s="5">
        <f t="shared" si="190"/>
        <v>1.582692159610585</v>
      </c>
    </row>
    <row r="1371" spans="1:14" x14ac:dyDescent="0.15">
      <c r="A1371" s="1">
        <v>41823</v>
      </c>
      <c r="B1371" s="2">
        <v>23531.439999999999</v>
      </c>
      <c r="C1371" s="3">
        <v>-7.6721438899828685E-5</v>
      </c>
      <c r="D1371" s="3">
        <f t="shared" si="184"/>
        <v>-7.7198697898311279E-4</v>
      </c>
      <c r="E1371" s="3">
        <f t="shared" si="185"/>
        <v>1.6232987488135804</v>
      </c>
      <c r="F1371" s="2">
        <v>496</v>
      </c>
      <c r="G1371" s="3">
        <v>-2.7911840106180033E-4</v>
      </c>
      <c r="H1371" s="3">
        <f t="shared" si="186"/>
        <v>-1.730869862738022E-3</v>
      </c>
      <c r="I1371" s="3">
        <f t="shared" si="187"/>
        <v>1.4618049107705842</v>
      </c>
      <c r="J1371" s="2">
        <v>3909.3735000000001</v>
      </c>
      <c r="K1371" s="3">
        <v>1.8518902566307535E-3</v>
      </c>
      <c r="L1371" s="3">
        <f t="shared" si="188"/>
        <v>1.5435139530419775E-2</v>
      </c>
      <c r="M1371" s="3">
        <f t="shared" si="189"/>
        <v>1.6419003012028544</v>
      </c>
      <c r="N1371" s="5">
        <f t="shared" si="190"/>
        <v>1.5869654991386561</v>
      </c>
    </row>
    <row r="1372" spans="1:14" x14ac:dyDescent="0.15">
      <c r="A1372" s="1">
        <v>41824</v>
      </c>
      <c r="B1372" s="2">
        <v>23546.36</v>
      </c>
      <c r="C1372" s="3">
        <v>6.296430344410913E-5</v>
      </c>
      <c r="D1372" s="3">
        <f t="shared" si="184"/>
        <v>6.3404534529131634E-4</v>
      </c>
      <c r="E1372" s="3">
        <f t="shared" si="185"/>
        <v>1.6239327941588717</v>
      </c>
      <c r="F1372" s="2">
        <f>F1371</f>
        <v>496</v>
      </c>
      <c r="G1372" s="3">
        <v>0</v>
      </c>
      <c r="H1372" s="3">
        <f t="shared" si="186"/>
        <v>0</v>
      </c>
      <c r="I1372" s="3">
        <f t="shared" si="187"/>
        <v>1.4618049107705842</v>
      </c>
      <c r="J1372" s="2">
        <v>3930.7946999999999</v>
      </c>
      <c r="K1372" s="3">
        <v>6.6023370068684826E-4</v>
      </c>
      <c r="L1372" s="3">
        <f t="shared" si="188"/>
        <v>5.4794457475091009E-3</v>
      </c>
      <c r="M1372" s="3">
        <f t="shared" si="189"/>
        <v>1.6473797469503635</v>
      </c>
      <c r="N1372" s="5">
        <f t="shared" si="190"/>
        <v>1.5890167022721124</v>
      </c>
    </row>
    <row r="1373" spans="1:14" x14ac:dyDescent="0.15">
      <c r="A1373" s="1">
        <v>41827</v>
      </c>
      <c r="B1373" s="2">
        <v>23540.92</v>
      </c>
      <c r="C1373" s="3">
        <v>-2.2953398204945707E-5</v>
      </c>
      <c r="D1373" s="3">
        <f t="shared" si="184"/>
        <v>-2.3103358650773743E-4</v>
      </c>
      <c r="E1373" s="3">
        <f t="shared" si="185"/>
        <v>1.623701760572364</v>
      </c>
      <c r="F1373" s="2">
        <v>494.71</v>
      </c>
      <c r="G1373" s="3">
        <v>-4.1976245809383138E-4</v>
      </c>
      <c r="H1373" s="3">
        <f t="shared" si="186"/>
        <v>-2.6008064516129443E-3</v>
      </c>
      <c r="I1373" s="3">
        <f t="shared" si="187"/>
        <v>1.4592041043189712</v>
      </c>
      <c r="J1373" s="2">
        <v>3890.2474000000002</v>
      </c>
      <c r="K1373" s="3">
        <v>-1.2543646941916245E-3</v>
      </c>
      <c r="L1373" s="3">
        <f t="shared" si="188"/>
        <v>-1.0315293240829831E-2</v>
      </c>
      <c r="M1373" s="3">
        <f t="shared" si="189"/>
        <v>1.6370644537095336</v>
      </c>
      <c r="N1373" s="5">
        <f t="shared" si="190"/>
        <v>1.5848673451928863</v>
      </c>
    </row>
    <row r="1374" spans="1:14" x14ac:dyDescent="0.15">
      <c r="A1374" s="1">
        <v>41828</v>
      </c>
      <c r="B1374" s="2">
        <v>23541.38</v>
      </c>
      <c r="C1374" s="3">
        <v>1.9411138663373669E-6</v>
      </c>
      <c r="D1374" s="3">
        <f t="shared" si="184"/>
        <v>1.9540442769558918E-5</v>
      </c>
      <c r="E1374" s="3">
        <f t="shared" si="185"/>
        <v>1.6237213010151337</v>
      </c>
      <c r="F1374" s="2">
        <v>493.87</v>
      </c>
      <c r="G1374" s="3">
        <v>-2.7399758517607855E-4</v>
      </c>
      <c r="H1374" s="3">
        <f t="shared" si="186"/>
        <v>-1.6979644640293808E-3</v>
      </c>
      <c r="I1374" s="3">
        <f t="shared" si="187"/>
        <v>1.4575061398549418</v>
      </c>
      <c r="J1374" s="2">
        <v>3896.3676999999998</v>
      </c>
      <c r="K1374" s="3">
        <v>1.9013589948884977E-4</v>
      </c>
      <c r="L1374" s="3">
        <f t="shared" si="188"/>
        <v>1.5732418457498583E-3</v>
      </c>
      <c r="M1374" s="3">
        <f t="shared" si="189"/>
        <v>1.6386376955552835</v>
      </c>
      <c r="N1374" s="5">
        <f t="shared" si="190"/>
        <v>1.5849436323072845</v>
      </c>
    </row>
    <row r="1375" spans="1:14" x14ac:dyDescent="0.15">
      <c r="A1375" s="1">
        <v>41829</v>
      </c>
      <c r="B1375" s="2">
        <v>23176.07</v>
      </c>
      <c r="C1375" s="3">
        <v>-1.5560279113748564E-3</v>
      </c>
      <c r="D1375" s="3">
        <f t="shared" si="184"/>
        <v>-1.5517781880246667E-2</v>
      </c>
      <c r="E1375" s="3">
        <f t="shared" si="185"/>
        <v>1.6082035191348869</v>
      </c>
      <c r="F1375" s="2">
        <v>492.11</v>
      </c>
      <c r="G1375" s="3">
        <v>-5.7593602142520242E-4</v>
      </c>
      <c r="H1375" s="3">
        <f t="shared" si="186"/>
        <v>-3.5636908498187596E-3</v>
      </c>
      <c r="I1375" s="3">
        <f t="shared" si="187"/>
        <v>1.4539424490051231</v>
      </c>
      <c r="J1375" s="2">
        <v>3896.3676999999998</v>
      </c>
      <c r="K1375" s="3">
        <v>0</v>
      </c>
      <c r="L1375" s="3">
        <f t="shared" si="188"/>
        <v>0</v>
      </c>
      <c r="M1375" s="3">
        <f t="shared" si="189"/>
        <v>1.6386376955552835</v>
      </c>
      <c r="N1375" s="5">
        <f t="shared" si="190"/>
        <v>1.5776371952131862</v>
      </c>
    </row>
    <row r="1376" spans="1:14" x14ac:dyDescent="0.15">
      <c r="A1376" s="1">
        <v>41830</v>
      </c>
      <c r="B1376" s="2">
        <v>23238.99</v>
      </c>
      <c r="C1376" s="3">
        <v>2.6967397066622161E-4</v>
      </c>
      <c r="D1376" s="3">
        <f t="shared" si="184"/>
        <v>2.7148692595423594E-3</v>
      </c>
      <c r="E1376" s="3">
        <f t="shared" si="185"/>
        <v>1.6109183883944294</v>
      </c>
      <c r="F1376" s="2">
        <v>491.82</v>
      </c>
      <c r="G1376" s="3">
        <v>-9.5105214253429253E-5</v>
      </c>
      <c r="H1376" s="3">
        <f t="shared" si="186"/>
        <v>-5.8929914043612296E-4</v>
      </c>
      <c r="I1376" s="3">
        <f t="shared" si="187"/>
        <v>1.453353149864687</v>
      </c>
      <c r="J1376" s="2">
        <v>3868.8261000000002</v>
      </c>
      <c r="K1376" s="3">
        <v>-8.5871983995944789E-4</v>
      </c>
      <c r="L1376" s="3">
        <f t="shared" si="188"/>
        <v>-7.0685320587170362E-3</v>
      </c>
      <c r="M1376" s="3">
        <f t="shared" si="189"/>
        <v>1.6315691634965666</v>
      </c>
      <c r="N1376" s="5">
        <f t="shared" si="190"/>
        <v>1.5762866742998352</v>
      </c>
    </row>
    <row r="1377" spans="1:14" x14ac:dyDescent="0.15">
      <c r="A1377" s="1">
        <v>41831</v>
      </c>
      <c r="B1377" s="2">
        <v>23233.45</v>
      </c>
      <c r="C1377" s="3">
        <v>-2.3715569424235692E-5</v>
      </c>
      <c r="D1377" s="3">
        <f t="shared" si="184"/>
        <v>-2.3839246025756167E-4</v>
      </c>
      <c r="E1377" s="3">
        <f t="shared" si="185"/>
        <v>1.6106799959341718</v>
      </c>
      <c r="F1377" s="2">
        <v>489.24</v>
      </c>
      <c r="G1377" s="3">
        <v>-8.493063104067104E-4</v>
      </c>
      <c r="H1377" s="3">
        <f t="shared" si="186"/>
        <v>-5.2458216420641374E-3</v>
      </c>
      <c r="I1377" s="3">
        <f t="shared" si="187"/>
        <v>1.4481073282226229</v>
      </c>
      <c r="J1377" s="2">
        <v>3894.8375999999998</v>
      </c>
      <c r="K1377" s="3">
        <v>8.105148405956916E-4</v>
      </c>
      <c r="L1377" s="3">
        <f t="shared" si="188"/>
        <v>6.7233572478224372E-3</v>
      </c>
      <c r="M1377" s="3">
        <f t="shared" si="189"/>
        <v>1.638292520744389</v>
      </c>
      <c r="N1377" s="5">
        <f t="shared" si="190"/>
        <v>1.5770085713677915</v>
      </c>
    </row>
    <row r="1378" spans="1:14" x14ac:dyDescent="0.15">
      <c r="A1378" s="1">
        <v>41834</v>
      </c>
      <c r="B1378" s="2">
        <v>23346.67</v>
      </c>
      <c r="C1378" s="3">
        <v>4.8331771679791289E-4</v>
      </c>
      <c r="D1378" s="3">
        <f t="shared" si="184"/>
        <v>4.8731462611018824E-3</v>
      </c>
      <c r="E1378" s="3">
        <f t="shared" si="185"/>
        <v>1.6155531421952736</v>
      </c>
      <c r="F1378" s="2">
        <v>489.94</v>
      </c>
      <c r="G1378" s="3">
        <v>2.3082058464545213E-4</v>
      </c>
      <c r="H1378" s="3">
        <f t="shared" si="186"/>
        <v>1.4307906140135487E-3</v>
      </c>
      <c r="I1378" s="3">
        <f t="shared" si="187"/>
        <v>1.4495381188366365</v>
      </c>
      <c r="J1378" s="2">
        <v>3876.4766</v>
      </c>
      <c r="K1378" s="3">
        <v>-5.7188885271435626E-4</v>
      </c>
      <c r="L1378" s="3">
        <f t="shared" si="188"/>
        <v>-4.7141888534710345E-3</v>
      </c>
      <c r="M1378" s="3">
        <f t="shared" si="189"/>
        <v>1.6335783318909181</v>
      </c>
      <c r="N1378" s="5">
        <f t="shared" si="190"/>
        <v>1.5778441179637994</v>
      </c>
    </row>
    <row r="1379" spans="1:14" x14ac:dyDescent="0.15">
      <c r="A1379" s="1">
        <v>41835</v>
      </c>
      <c r="B1379" s="2">
        <v>23459.96</v>
      </c>
      <c r="C1379" s="3">
        <v>4.8104466024405721E-4</v>
      </c>
      <c r="D1379" s="3">
        <f t="shared" si="184"/>
        <v>4.8525121569800269E-3</v>
      </c>
      <c r="E1379" s="3">
        <f t="shared" si="185"/>
        <v>1.6204056543522536</v>
      </c>
      <c r="F1379" s="2">
        <v>489.56</v>
      </c>
      <c r="G1379" s="3">
        <v>-1.2527734446449894E-4</v>
      </c>
      <c r="H1379" s="3">
        <f t="shared" si="186"/>
        <v>-7.7560517614400841E-4</v>
      </c>
      <c r="I1379" s="3">
        <f t="shared" si="187"/>
        <v>1.4487625136604925</v>
      </c>
      <c r="J1379" s="2">
        <v>3874.1815000000001</v>
      </c>
      <c r="K1379" s="3">
        <v>-7.1680848314749709E-5</v>
      </c>
      <c r="L1379" s="3">
        <f t="shared" si="188"/>
        <v>-5.9205826239214763E-4</v>
      </c>
      <c r="M1379" s="3">
        <f t="shared" si="189"/>
        <v>1.6329862736285259</v>
      </c>
      <c r="N1379" s="5">
        <f t="shared" si="190"/>
        <v>1.5794390118405057</v>
      </c>
    </row>
    <row r="1380" spans="1:14" x14ac:dyDescent="0.15">
      <c r="A1380" s="1">
        <v>41836</v>
      </c>
      <c r="B1380" s="2">
        <v>23523.279999999999</v>
      </c>
      <c r="C1380" s="3">
        <v>2.6778253060736771E-4</v>
      </c>
      <c r="D1380" s="3">
        <f t="shared" si="184"/>
        <v>2.6990668355785651E-3</v>
      </c>
      <c r="E1380" s="3">
        <f t="shared" si="185"/>
        <v>1.6231047211878322</v>
      </c>
      <c r="F1380" s="2">
        <v>488.82</v>
      </c>
      <c r="G1380" s="3">
        <v>-2.4430012117088428E-4</v>
      </c>
      <c r="H1380" s="3">
        <f t="shared" si="186"/>
        <v>-1.5115614020753516E-3</v>
      </c>
      <c r="I1380" s="3">
        <f t="shared" si="187"/>
        <v>1.4472509522584172</v>
      </c>
      <c r="J1380" s="2">
        <v>3858.8806</v>
      </c>
      <c r="K1380" s="3">
        <v>-4.7919711957656826E-4</v>
      </c>
      <c r="L1380" s="3">
        <f t="shared" si="188"/>
        <v>-3.9494535813565223E-3</v>
      </c>
      <c r="M1380" s="3">
        <f t="shared" si="189"/>
        <v>1.6290368200471694</v>
      </c>
      <c r="N1380" s="5">
        <f t="shared" si="190"/>
        <v>1.5788592339797551</v>
      </c>
    </row>
    <row r="1381" spans="1:14" x14ac:dyDescent="0.15">
      <c r="A1381" s="1">
        <v>41837</v>
      </c>
      <c r="B1381" s="2">
        <v>23520.87</v>
      </c>
      <c r="C1381" s="3">
        <v>-1.017887714335103E-5</v>
      </c>
      <c r="D1381" s="3">
        <f t="shared" si="184"/>
        <v>-1.0245169891273048E-4</v>
      </c>
      <c r="E1381" s="3">
        <f t="shared" si="185"/>
        <v>1.6230022694889195</v>
      </c>
      <c r="F1381" s="2">
        <v>489.41</v>
      </c>
      <c r="G1381" s="3">
        <v>1.9477173657534813E-4</v>
      </c>
      <c r="H1381" s="3">
        <f t="shared" si="186"/>
        <v>1.2069882574363402E-3</v>
      </c>
      <c r="I1381" s="3">
        <f t="shared" si="187"/>
        <v>1.4484579405158535</v>
      </c>
      <c r="J1381" s="2">
        <v>3819.0983000000001</v>
      </c>
      <c r="K1381" s="3">
        <v>-1.2564358915417261E-3</v>
      </c>
      <c r="L1381" s="3">
        <f t="shared" si="188"/>
        <v>-1.0309285029446065E-2</v>
      </c>
      <c r="M1381" s="3">
        <f t="shared" si="189"/>
        <v>1.6187275350177233</v>
      </c>
      <c r="N1381" s="5">
        <f t="shared" si="190"/>
        <v>1.575764665524348</v>
      </c>
    </row>
    <row r="1382" spans="1:14" x14ac:dyDescent="0.15">
      <c r="A1382" s="1">
        <v>41838</v>
      </c>
      <c r="B1382" s="2">
        <v>23454.79</v>
      </c>
      <c r="C1382" s="3">
        <v>-2.7958076524099018E-4</v>
      </c>
      <c r="D1382" s="3">
        <f t="shared" si="184"/>
        <v>-2.809419889655362E-3</v>
      </c>
      <c r="E1382" s="3">
        <f t="shared" si="185"/>
        <v>1.6201928495992641</v>
      </c>
      <c r="F1382" s="2">
        <v>488.41</v>
      </c>
      <c r="G1382" s="3">
        <v>-3.3036919027019994E-4</v>
      </c>
      <c r="H1382" s="3">
        <f t="shared" si="186"/>
        <v>-2.0432765983531189E-3</v>
      </c>
      <c r="I1382" s="3">
        <f t="shared" si="187"/>
        <v>1.4464146639175004</v>
      </c>
      <c r="J1382" s="2">
        <v>3805.3274999999999</v>
      </c>
      <c r="K1382" s="3">
        <v>-4.3816352813702054E-4</v>
      </c>
      <c r="L1382" s="3">
        <f t="shared" si="188"/>
        <v>-3.6057725982073401E-3</v>
      </c>
      <c r="M1382" s="3">
        <f t="shared" si="189"/>
        <v>1.615121762419516</v>
      </c>
      <c r="N1382" s="5">
        <f t="shared" si="190"/>
        <v>1.5728961763650009</v>
      </c>
    </row>
    <row r="1383" spans="1:14" x14ac:dyDescent="0.15">
      <c r="A1383" s="1">
        <v>41841</v>
      </c>
      <c r="B1383" s="2">
        <v>23387.14</v>
      </c>
      <c r="C1383" s="3">
        <v>-2.8712291811148479E-4</v>
      </c>
      <c r="D1383" s="3">
        <f t="shared" si="184"/>
        <v>-2.8842722531304461E-3</v>
      </c>
      <c r="E1383" s="3">
        <f t="shared" si="185"/>
        <v>1.6173085773461338</v>
      </c>
      <c r="F1383" s="2">
        <v>488.86</v>
      </c>
      <c r="G1383" s="3">
        <v>1.4872763922710717E-4</v>
      </c>
      <c r="H1383" s="3">
        <f t="shared" si="186"/>
        <v>9.2135705657129998E-4</v>
      </c>
      <c r="I1383" s="3">
        <f t="shared" si="187"/>
        <v>1.4473360209740718</v>
      </c>
      <c r="J1383" s="2">
        <v>3790.7917000000002</v>
      </c>
      <c r="K1383" s="3">
        <v>-4.644437044268525E-4</v>
      </c>
      <c r="L1383" s="3">
        <f t="shared" si="188"/>
        <v>-3.8198551898620168E-3</v>
      </c>
      <c r="M1383" s="3">
        <f t="shared" si="189"/>
        <v>1.6113019072296539</v>
      </c>
      <c r="N1383" s="5">
        <f t="shared" si="190"/>
        <v>1.5707055865662733</v>
      </c>
    </row>
    <row r="1384" spans="1:14" x14ac:dyDescent="0.15">
      <c r="A1384" s="1">
        <v>41842</v>
      </c>
      <c r="B1384" s="2">
        <v>23782.11</v>
      </c>
      <c r="C1384" s="3">
        <v>1.6619862814264187E-3</v>
      </c>
      <c r="D1384" s="3">
        <f t="shared" si="184"/>
        <v>1.6888341199479764E-2</v>
      </c>
      <c r="E1384" s="3">
        <f t="shared" si="185"/>
        <v>1.6341969185456136</v>
      </c>
      <c r="F1384" s="2">
        <v>488.41</v>
      </c>
      <c r="G1384" s="3">
        <v>-1.4874976242810871E-4</v>
      </c>
      <c r="H1384" s="3">
        <f t="shared" si="186"/>
        <v>-9.2050893916456372E-4</v>
      </c>
      <c r="I1384" s="3">
        <f t="shared" si="187"/>
        <v>1.4464155120349071</v>
      </c>
      <c r="J1384" s="2">
        <v>3816.8031999999998</v>
      </c>
      <c r="K1384" s="3">
        <v>8.2917240312799646E-4</v>
      </c>
      <c r="L1384" s="3">
        <f t="shared" si="188"/>
        <v>6.8617592467556613E-3</v>
      </c>
      <c r="M1384" s="3">
        <f t="shared" si="189"/>
        <v>1.6181636664764096</v>
      </c>
      <c r="N1384" s="5">
        <f t="shared" si="190"/>
        <v>1.5796397025916067</v>
      </c>
    </row>
    <row r="1385" spans="1:14" x14ac:dyDescent="0.15">
      <c r="A1385" s="1">
        <v>41843</v>
      </c>
      <c r="B1385" s="2">
        <v>23971.87</v>
      </c>
      <c r="C1385" s="3">
        <v>7.8807425169665998E-4</v>
      </c>
      <c r="D1385" s="3">
        <f t="shared" si="184"/>
        <v>7.9791069841994005E-3</v>
      </c>
      <c r="E1385" s="3">
        <f t="shared" si="185"/>
        <v>1.642176025529813</v>
      </c>
      <c r="F1385" s="2">
        <v>489.88</v>
      </c>
      <c r="G1385" s="3">
        <v>4.851740802566904E-4</v>
      </c>
      <c r="H1385" s="3">
        <f t="shared" si="186"/>
        <v>3.0097663847995955E-3</v>
      </c>
      <c r="I1385" s="3">
        <f t="shared" si="187"/>
        <v>1.4494252784197068</v>
      </c>
      <c r="J1385" s="2">
        <v>3825.9837000000002</v>
      </c>
      <c r="K1385" s="3">
        <v>2.9121479152684692E-4</v>
      </c>
      <c r="L1385" s="3">
        <f t="shared" si="188"/>
        <v>2.4052851349528298E-3</v>
      </c>
      <c r="M1385" s="3">
        <f t="shared" si="189"/>
        <v>1.6205689516113624</v>
      </c>
      <c r="N1385" s="5">
        <f t="shared" si="190"/>
        <v>1.5844919606319818</v>
      </c>
    </row>
    <row r="1386" spans="1:14" x14ac:dyDescent="0.15">
      <c r="A1386" s="1">
        <v>41844</v>
      </c>
      <c r="B1386" s="2">
        <v>24141.5</v>
      </c>
      <c r="C1386" s="3">
        <v>6.9872274495674715E-4</v>
      </c>
      <c r="D1386" s="3">
        <f t="shared" si="184"/>
        <v>7.0762105751449936E-3</v>
      </c>
      <c r="E1386" s="3">
        <f t="shared" si="185"/>
        <v>1.649252236104958</v>
      </c>
      <c r="F1386" s="2">
        <v>490.44</v>
      </c>
      <c r="G1386" s="3">
        <v>1.844113549903946E-4</v>
      </c>
      <c r="H1386" s="3">
        <f t="shared" si="186"/>
        <v>1.1431370947987309E-3</v>
      </c>
      <c r="I1386" s="3">
        <f t="shared" si="187"/>
        <v>1.4505684155145055</v>
      </c>
      <c r="J1386" s="2">
        <v>3874.9465</v>
      </c>
      <c r="K1386" s="3">
        <v>1.539070885017141E-3</v>
      </c>
      <c r="L1386" s="3">
        <f t="shared" si="188"/>
        <v>1.2797440825479676E-2</v>
      </c>
      <c r="M1386" s="3">
        <f t="shared" si="189"/>
        <v>1.633366392436842</v>
      </c>
      <c r="N1386" s="5">
        <f t="shared" si="190"/>
        <v>1.5918799065691158</v>
      </c>
    </row>
    <row r="1387" spans="1:14" x14ac:dyDescent="0.15">
      <c r="A1387" s="1">
        <v>41845</v>
      </c>
      <c r="B1387" s="2">
        <v>24216.01</v>
      </c>
      <c r="C1387" s="3">
        <v>3.0527031564220135E-4</v>
      </c>
      <c r="D1387" s="3">
        <f t="shared" si="184"/>
        <v>3.086386512851248E-3</v>
      </c>
      <c r="E1387" s="3">
        <f t="shared" si="185"/>
        <v>1.6523386226178092</v>
      </c>
      <c r="F1387" s="2">
        <v>490.45</v>
      </c>
      <c r="G1387" s="3">
        <v>3.2911351077982706E-6</v>
      </c>
      <c r="H1387" s="3">
        <f t="shared" si="186"/>
        <v>2.0389854008626753E-5</v>
      </c>
      <c r="I1387" s="3">
        <f t="shared" si="187"/>
        <v>1.4505888053685141</v>
      </c>
      <c r="J1387" s="2">
        <v>3904.7831999999999</v>
      </c>
      <c r="K1387" s="3">
        <v>9.2750257628268658E-4</v>
      </c>
      <c r="L1387" s="3">
        <f t="shared" si="188"/>
        <v>7.6998998566818501E-3</v>
      </c>
      <c r="M1387" s="3">
        <f t="shared" si="189"/>
        <v>1.641066292293524</v>
      </c>
      <c r="N1387" s="5">
        <f t="shared" si="190"/>
        <v>1.5956689590928805</v>
      </c>
    </row>
    <row r="1388" spans="1:14" x14ac:dyDescent="0.15">
      <c r="A1388" s="1">
        <v>41848</v>
      </c>
      <c r="B1388" s="2">
        <v>24428.63</v>
      </c>
      <c r="C1388" s="3">
        <v>8.6522599550669624E-4</v>
      </c>
      <c r="D1388" s="3">
        <f t="shared" si="184"/>
        <v>8.7801417326802654E-3</v>
      </c>
      <c r="E1388" s="3">
        <f t="shared" si="185"/>
        <v>1.6611187643504894</v>
      </c>
      <c r="F1388" s="2">
        <v>490.92</v>
      </c>
      <c r="G1388" s="3">
        <v>1.5458380452579458E-4</v>
      </c>
      <c r="H1388" s="3">
        <f t="shared" si="186"/>
        <v>9.5830359873591044E-4</v>
      </c>
      <c r="I1388" s="3">
        <f t="shared" si="187"/>
        <v>1.45154710896725</v>
      </c>
      <c r="J1388" s="2">
        <v>3873.4164000000001</v>
      </c>
      <c r="K1388" s="3">
        <v>-9.7621158601800316E-4</v>
      </c>
      <c r="L1388" s="3">
        <f t="shared" si="188"/>
        <v>-8.032917166822421E-3</v>
      </c>
      <c r="M1388" s="3">
        <f t="shared" si="189"/>
        <v>1.6330333751267014</v>
      </c>
      <c r="N1388" s="5">
        <f t="shared" si="190"/>
        <v>1.596899656541259</v>
      </c>
    </row>
    <row r="1389" spans="1:14" x14ac:dyDescent="0.15">
      <c r="A1389" s="1">
        <v>41849</v>
      </c>
      <c r="B1389" s="2">
        <v>24640.53</v>
      </c>
      <c r="C1389" s="3">
        <v>8.5410568864025872E-4</v>
      </c>
      <c r="D1389" s="3">
        <f t="shared" si="184"/>
        <v>8.6742482079428043E-3</v>
      </c>
      <c r="E1389" s="3">
        <f t="shared" si="185"/>
        <v>1.6697930125584322</v>
      </c>
      <c r="F1389" s="2">
        <v>490.36</v>
      </c>
      <c r="G1389" s="3">
        <v>-1.8423579395397235E-4</v>
      </c>
      <c r="H1389" s="3">
        <f t="shared" si="186"/>
        <v>-1.1407153915098229E-3</v>
      </c>
      <c r="I1389" s="3">
        <f t="shared" si="187"/>
        <v>1.4504063935757403</v>
      </c>
      <c r="J1389" s="2">
        <v>3885.6570999999999</v>
      </c>
      <c r="K1389" s="3">
        <v>3.817520662993992E-4</v>
      </c>
      <c r="L1389" s="3">
        <f t="shared" si="188"/>
        <v>3.1601817971338773E-3</v>
      </c>
      <c r="M1389" s="3">
        <f t="shared" si="189"/>
        <v>1.6361935569238353</v>
      </c>
      <c r="N1389" s="5">
        <f t="shared" si="190"/>
        <v>1.601193984060078</v>
      </c>
    </row>
    <row r="1390" spans="1:14" x14ac:dyDescent="0.15">
      <c r="A1390" s="1">
        <v>41850</v>
      </c>
      <c r="B1390" s="2">
        <v>24732.21</v>
      </c>
      <c r="C1390" s="3">
        <v>3.6712586747277725E-4</v>
      </c>
      <c r="D1390" s="3">
        <f t="shared" si="184"/>
        <v>3.7206991895060819E-3</v>
      </c>
      <c r="E1390" s="3">
        <f t="shared" si="185"/>
        <v>1.6735137117479382</v>
      </c>
      <c r="F1390" s="2">
        <v>488.74</v>
      </c>
      <c r="G1390" s="3">
        <v>-5.3444040724835696E-4</v>
      </c>
      <c r="H1390" s="3">
        <f t="shared" si="186"/>
        <v>-3.3036952443103117E-3</v>
      </c>
      <c r="I1390" s="3">
        <f t="shared" si="187"/>
        <v>1.4471026983314299</v>
      </c>
      <c r="J1390" s="2">
        <v>3847.4049</v>
      </c>
      <c r="K1390" s="3">
        <v>-1.1984316673740885E-3</v>
      </c>
      <c r="L1390" s="3">
        <f t="shared" si="188"/>
        <v>-9.844461056535303E-3</v>
      </c>
      <c r="M1390" s="3">
        <f t="shared" si="189"/>
        <v>1.6263490958672999</v>
      </c>
      <c r="N1390" s="5">
        <f t="shared" si="190"/>
        <v>1.5986362181945217</v>
      </c>
    </row>
    <row r="1391" spans="1:14" x14ac:dyDescent="0.15">
      <c r="A1391" s="1">
        <v>41851</v>
      </c>
      <c r="B1391" s="2">
        <v>24756.85</v>
      </c>
      <c r="C1391" s="3">
        <v>9.8427373773726635E-5</v>
      </c>
      <c r="D1391" s="3">
        <f t="shared" si="184"/>
        <v>9.9627166355127248E-4</v>
      </c>
      <c r="E1391" s="3">
        <f t="shared" si="185"/>
        <v>1.6745099834114894</v>
      </c>
      <c r="F1391" s="2">
        <v>488.47</v>
      </c>
      <c r="G1391" s="3">
        <v>-8.9253562398315154E-5</v>
      </c>
      <c r="H1391" s="3">
        <f t="shared" si="186"/>
        <v>-5.5244097065920901E-4</v>
      </c>
      <c r="I1391" s="3">
        <f t="shared" si="187"/>
        <v>1.4465502573607707</v>
      </c>
      <c r="J1391" s="2">
        <v>3874.1815000000001</v>
      </c>
      <c r="K1391" s="3">
        <v>8.3944206226292781E-4</v>
      </c>
      <c r="L1391" s="3">
        <f t="shared" si="188"/>
        <v>6.959652206088354E-3</v>
      </c>
      <c r="M1391" s="3">
        <f t="shared" si="189"/>
        <v>1.6333087480733883</v>
      </c>
      <c r="N1391" s="5">
        <f t="shared" si="190"/>
        <v>1.6011748312772345</v>
      </c>
    </row>
    <row r="1392" spans="1:14" x14ac:dyDescent="0.15">
      <c r="A1392" s="1">
        <v>41852</v>
      </c>
      <c r="B1392" s="2">
        <v>24532.43</v>
      </c>
      <c r="C1392" s="3">
        <v>-9.0092271626810154E-4</v>
      </c>
      <c r="D1392" s="3">
        <f t="shared" si="184"/>
        <v>-9.0649658579341989E-3</v>
      </c>
      <c r="E1392" s="3">
        <f t="shared" si="185"/>
        <v>1.6654450175535551</v>
      </c>
      <c r="F1392" s="2">
        <v>487.27</v>
      </c>
      <c r="G1392" s="3">
        <v>-3.9743820568147528E-4</v>
      </c>
      <c r="H1392" s="3">
        <f t="shared" si="186"/>
        <v>-2.4566503572379991E-3</v>
      </c>
      <c r="I1392" s="3">
        <f t="shared" si="187"/>
        <v>1.4440936070035326</v>
      </c>
      <c r="J1392" s="2">
        <v>3880.3018000000002</v>
      </c>
      <c r="K1392" s="3">
        <v>1.910192165398671E-4</v>
      </c>
      <c r="L1392" s="3">
        <f t="shared" si="188"/>
        <v>1.5797659454003491E-3</v>
      </c>
      <c r="M1392" s="3">
        <f t="shared" si="189"/>
        <v>1.6348885140187888</v>
      </c>
      <c r="N1392" s="5">
        <f t="shared" si="190"/>
        <v>1.597324539551108</v>
      </c>
    </row>
    <row r="1393" spans="1:14" x14ac:dyDescent="0.15">
      <c r="A1393" s="1">
        <v>41855</v>
      </c>
      <c r="B1393" s="2">
        <v>24600.080000000002</v>
      </c>
      <c r="C1393" s="3">
        <v>2.72368119692945E-4</v>
      </c>
      <c r="D1393" s="3">
        <f t="shared" si="184"/>
        <v>2.7575743617734342E-3</v>
      </c>
      <c r="E1393" s="3">
        <f t="shared" si="185"/>
        <v>1.6682025919153285</v>
      </c>
      <c r="F1393" s="2">
        <v>488.36</v>
      </c>
      <c r="G1393" s="3">
        <v>3.6091673305743607E-4</v>
      </c>
      <c r="H1393" s="3">
        <f t="shared" si="186"/>
        <v>2.236952818765842E-3</v>
      </c>
      <c r="I1393" s="3">
        <f t="shared" si="187"/>
        <v>1.4463305598222984</v>
      </c>
      <c r="J1393" s="2">
        <v>3857.1795999999999</v>
      </c>
      <c r="K1393" s="3">
        <v>-7.2377265123063216E-4</v>
      </c>
      <c r="L1393" s="3">
        <f t="shared" si="188"/>
        <v>-5.9588663953922981E-3</v>
      </c>
      <c r="M1393" s="3">
        <f t="shared" si="189"/>
        <v>1.6289296476233965</v>
      </c>
      <c r="N1393" s="5">
        <f t="shared" si="190"/>
        <v>1.597096491239796</v>
      </c>
    </row>
    <row r="1394" spans="1:14" x14ac:dyDescent="0.15">
      <c r="A1394" s="1">
        <v>41856</v>
      </c>
      <c r="B1394" s="2">
        <v>24648.26</v>
      </c>
      <c r="C1394" s="3">
        <v>1.9348551084393993E-4</v>
      </c>
      <c r="D1394" s="3">
        <f t="shared" si="184"/>
        <v>1.9585302161617625E-3</v>
      </c>
      <c r="E1394" s="3">
        <f t="shared" si="185"/>
        <v>1.6701611221314903</v>
      </c>
      <c r="F1394" s="2">
        <v>487.03</v>
      </c>
      <c r="G1394" s="3">
        <v>-4.4068720600749811E-4</v>
      </c>
      <c r="H1394" s="3">
        <f t="shared" si="186"/>
        <v>-2.7234007699239106E-3</v>
      </c>
      <c r="I1394" s="3">
        <f t="shared" si="187"/>
        <v>1.4436071590523745</v>
      </c>
      <c r="J1394" s="2">
        <v>3879.8665999999998</v>
      </c>
      <c r="K1394" s="3">
        <v>7.0968584654824843E-4</v>
      </c>
      <c r="L1394" s="3">
        <f t="shared" si="188"/>
        <v>5.8817587856162829E-3</v>
      </c>
      <c r="M1394" s="3">
        <f t="shared" si="189"/>
        <v>1.6348114064090129</v>
      </c>
      <c r="N1394" s="5">
        <f t="shared" si="190"/>
        <v>1.5991076823365677</v>
      </c>
    </row>
    <row r="1395" spans="1:14" x14ac:dyDescent="0.15">
      <c r="A1395" s="1">
        <v>41857</v>
      </c>
      <c r="B1395" s="2">
        <v>24584.13</v>
      </c>
      <c r="C1395" s="3">
        <v>-2.57688819166815E-4</v>
      </c>
      <c r="D1395" s="3">
        <f t="shared" si="184"/>
        <v>-2.6018063749732186E-3</v>
      </c>
      <c r="E1395" s="3">
        <f t="shared" si="185"/>
        <v>1.6675593157565169</v>
      </c>
      <c r="F1395" s="2">
        <v>487.8</v>
      </c>
      <c r="G1395" s="3">
        <v>2.5521600571301877E-4</v>
      </c>
      <c r="H1395" s="3">
        <f t="shared" si="186"/>
        <v>1.5810114366672252E-3</v>
      </c>
      <c r="I1395" s="3">
        <f t="shared" si="187"/>
        <v>1.4451881704890417</v>
      </c>
      <c r="J1395" s="2">
        <v>3817.4648999999999</v>
      </c>
      <c r="K1395" s="3">
        <v>-1.9659919936639045E-3</v>
      </c>
      <c r="L1395" s="3">
        <f t="shared" si="188"/>
        <v>-1.6083465343885765E-2</v>
      </c>
      <c r="M1395" s="3">
        <f t="shared" si="189"/>
        <v>1.6187279410651272</v>
      </c>
      <c r="N1395" s="5">
        <f t="shared" si="190"/>
        <v>1.5931980442026501</v>
      </c>
    </row>
    <row r="1396" spans="1:14" x14ac:dyDescent="0.15">
      <c r="A1396" s="1">
        <v>41858</v>
      </c>
      <c r="B1396" s="2">
        <v>24387.56</v>
      </c>
      <c r="C1396" s="3">
        <v>-7.9470232809367722E-4</v>
      </c>
      <c r="D1396" s="3">
        <f t="shared" si="184"/>
        <v>-7.9958086782001107E-3</v>
      </c>
      <c r="E1396" s="3">
        <f t="shared" si="185"/>
        <v>1.6595635070783168</v>
      </c>
      <c r="F1396" s="2">
        <v>486.09</v>
      </c>
      <c r="G1396" s="3">
        <v>-5.6764796404895461E-4</v>
      </c>
      <c r="H1396" s="3">
        <f t="shared" si="186"/>
        <v>-3.5055350553506279E-3</v>
      </c>
      <c r="I1396" s="3">
        <f t="shared" si="187"/>
        <v>1.4416826354336911</v>
      </c>
      <c r="J1396" s="2">
        <v>3820.2253000000001</v>
      </c>
      <c r="K1396" s="3">
        <v>8.763708768732237E-5</v>
      </c>
      <c r="L1396" s="3">
        <f t="shared" si="188"/>
        <v>7.2309767668069923E-4</v>
      </c>
      <c r="M1396" s="3">
        <f t="shared" si="189"/>
        <v>1.619451038741808</v>
      </c>
      <c r="N1396" s="5">
        <f t="shared" si="190"/>
        <v>1.5892312107657875</v>
      </c>
    </row>
    <row r="1397" spans="1:14" x14ac:dyDescent="0.15">
      <c r="A1397" s="1">
        <v>41859</v>
      </c>
      <c r="B1397" s="2">
        <v>24331.41</v>
      </c>
      <c r="C1397" s="3">
        <v>-2.282343308811343E-4</v>
      </c>
      <c r="D1397" s="3">
        <f t="shared" si="184"/>
        <v>-2.3024033564654051E-3</v>
      </c>
      <c r="E1397" s="3">
        <f t="shared" si="185"/>
        <v>1.6572611037218514</v>
      </c>
      <c r="F1397" s="2">
        <v>484.58</v>
      </c>
      <c r="G1397" s="3">
        <v>-5.0317214900527445E-4</v>
      </c>
      <c r="H1397" s="3">
        <f t="shared" si="186"/>
        <v>-3.1064206216955522E-3</v>
      </c>
      <c r="I1397" s="3">
        <f t="shared" si="187"/>
        <v>1.4385762148119956</v>
      </c>
      <c r="J1397" s="2">
        <v>3817.1538</v>
      </c>
      <c r="K1397" s="3">
        <v>-9.7527363961936046E-5</v>
      </c>
      <c r="L1397" s="3">
        <f t="shared" si="188"/>
        <v>-8.0401017186081006E-4</v>
      </c>
      <c r="M1397" s="3">
        <f t="shared" si="189"/>
        <v>1.6186470285699472</v>
      </c>
      <c r="N1397" s="5">
        <f t="shared" si="190"/>
        <v>1.5872073856398967</v>
      </c>
    </row>
    <row r="1398" spans="1:14" x14ac:dyDescent="0.15">
      <c r="A1398" s="1">
        <v>41862</v>
      </c>
      <c r="B1398" s="2">
        <v>24646.02</v>
      </c>
      <c r="C1398" s="3">
        <v>1.2704556744764278E-3</v>
      </c>
      <c r="D1398" s="3">
        <f t="shared" si="184"/>
        <v>1.2930200099377741E-2</v>
      </c>
      <c r="E1398" s="3">
        <f t="shared" si="185"/>
        <v>1.6701913038212293</v>
      </c>
      <c r="F1398" s="2">
        <v>484.92</v>
      </c>
      <c r="G1398" s="3">
        <v>1.13420815313695E-4</v>
      </c>
      <c r="H1398" s="3">
        <f t="shared" si="186"/>
        <v>7.0163853233734747E-4</v>
      </c>
      <c r="I1398" s="3">
        <f t="shared" si="187"/>
        <v>1.4392778533443329</v>
      </c>
      <c r="J1398" s="2">
        <v>3830.9757</v>
      </c>
      <c r="K1398" s="3">
        <v>4.3806946758916224E-4</v>
      </c>
      <c r="L1398" s="3">
        <f t="shared" si="188"/>
        <v>3.6209963559759931E-3</v>
      </c>
      <c r="M1398" s="3">
        <f t="shared" si="189"/>
        <v>1.6222680249259231</v>
      </c>
      <c r="N1398" s="5">
        <f t="shared" si="190"/>
        <v>1.593883376289831</v>
      </c>
    </row>
    <row r="1399" spans="1:14" x14ac:dyDescent="0.15">
      <c r="A1399" s="1">
        <v>41863</v>
      </c>
      <c r="B1399" s="2">
        <v>24689.41</v>
      </c>
      <c r="C1399" s="3">
        <v>1.7391311023413054E-4</v>
      </c>
      <c r="D1399" s="3">
        <f t="shared" si="184"/>
        <v>1.7605276632900329E-3</v>
      </c>
      <c r="E1399" s="3">
        <f t="shared" si="185"/>
        <v>1.6719518314845192</v>
      </c>
      <c r="F1399" s="2">
        <v>483.54</v>
      </c>
      <c r="G1399" s="3">
        <v>-4.6106220877013788E-4</v>
      </c>
      <c r="H1399" s="3">
        <f t="shared" si="186"/>
        <v>-2.8458302400395847E-3</v>
      </c>
      <c r="I1399" s="3">
        <f t="shared" si="187"/>
        <v>1.4364320231042933</v>
      </c>
      <c r="J1399" s="2">
        <v>3823.2968000000001</v>
      </c>
      <c r="K1399" s="3">
        <v>-2.4323768452462098E-4</v>
      </c>
      <c r="L1399" s="3">
        <f t="shared" si="188"/>
        <v>-2.0044240948852497E-3</v>
      </c>
      <c r="M1399" s="3">
        <f t="shared" si="189"/>
        <v>1.6202636008310378</v>
      </c>
      <c r="N1399" s="5">
        <f t="shared" si="190"/>
        <v>1.5932035982074397</v>
      </c>
    </row>
    <row r="1400" spans="1:14" x14ac:dyDescent="0.15">
      <c r="A1400" s="1">
        <v>41864</v>
      </c>
      <c r="B1400" s="2">
        <v>24890.34</v>
      </c>
      <c r="C1400" s="3">
        <v>8.0074900346149814E-4</v>
      </c>
      <c r="D1400" s="3">
        <f t="shared" si="184"/>
        <v>8.1383070717364371E-3</v>
      </c>
      <c r="E1400" s="3">
        <f t="shared" si="185"/>
        <v>1.6800901385562557</v>
      </c>
      <c r="F1400" s="2">
        <v>484.13</v>
      </c>
      <c r="G1400" s="3">
        <v>1.9724270620495013E-4</v>
      </c>
      <c r="H1400" s="3">
        <f t="shared" si="186"/>
        <v>1.2201679281961678E-3</v>
      </c>
      <c r="I1400" s="3">
        <f t="shared" si="187"/>
        <v>1.4376521910324895</v>
      </c>
      <c r="J1400" s="2">
        <v>3785.6705000000002</v>
      </c>
      <c r="K1400" s="3">
        <v>-1.2003999618845733E-3</v>
      </c>
      <c r="L1400" s="3">
        <f t="shared" si="188"/>
        <v>-9.8413233312150648E-3</v>
      </c>
      <c r="M1400" s="3">
        <f t="shared" si="189"/>
        <v>1.6104222774998227</v>
      </c>
      <c r="N1400" s="5">
        <f t="shared" si="190"/>
        <v>1.5936485151069995</v>
      </c>
    </row>
    <row r="1401" spans="1:14" x14ac:dyDescent="0.15">
      <c r="A1401" s="1">
        <v>41865</v>
      </c>
      <c r="B1401" s="2">
        <v>24801.360000000001</v>
      </c>
      <c r="C1401" s="3">
        <v>-3.5392909919312296E-4</v>
      </c>
      <c r="D1401" s="3">
        <f t="shared" si="184"/>
        <v>-3.5748808573928506E-3</v>
      </c>
      <c r="E1401" s="3">
        <f t="shared" si="185"/>
        <v>1.6765152576988629</v>
      </c>
      <c r="F1401" s="2">
        <v>483.76</v>
      </c>
      <c r="G1401" s="3">
        <v>-1.2368174885119486E-4</v>
      </c>
      <c r="H1401" s="3">
        <f t="shared" si="186"/>
        <v>-7.6425753413340337E-4</v>
      </c>
      <c r="I1401" s="3">
        <f t="shared" si="187"/>
        <v>1.4368879334983562</v>
      </c>
      <c r="J1401" s="2">
        <v>3756.4908999999998</v>
      </c>
      <c r="K1401" s="3">
        <v>-9.4004876278841346E-4</v>
      </c>
      <c r="L1401" s="3">
        <f t="shared" si="188"/>
        <v>-7.7079080178796304E-3</v>
      </c>
      <c r="M1401" s="3">
        <f t="shared" si="189"/>
        <v>1.602714369481943</v>
      </c>
      <c r="N1401" s="5">
        <f t="shared" si="190"/>
        <v>1.5894609424295876</v>
      </c>
    </row>
    <row r="1402" spans="1:14" x14ac:dyDescent="0.15">
      <c r="A1402" s="1">
        <v>41866</v>
      </c>
      <c r="B1402" s="2">
        <v>24954.94</v>
      </c>
      <c r="C1402" s="3">
        <v>6.097198664794676E-4</v>
      </c>
      <c r="D1402" s="3">
        <f t="shared" si="184"/>
        <v>6.1924023521290001E-3</v>
      </c>
      <c r="E1402" s="3">
        <f t="shared" si="185"/>
        <v>1.6827076600509918</v>
      </c>
      <c r="F1402" s="2">
        <v>483.46</v>
      </c>
      <c r="G1402" s="3">
        <v>-1.0036203530818839E-4</v>
      </c>
      <c r="H1402" s="3">
        <f t="shared" si="186"/>
        <v>-6.2014221928231221E-4</v>
      </c>
      <c r="I1402" s="3">
        <f t="shared" si="187"/>
        <v>1.4362677912790738</v>
      </c>
      <c r="J1402" s="2">
        <v>3755.723</v>
      </c>
      <c r="K1402" s="3">
        <v>-2.48377478313968E-5</v>
      </c>
      <c r="L1402" s="3">
        <f t="shared" si="188"/>
        <v>-2.0441950225403896E-4</v>
      </c>
      <c r="M1402" s="3">
        <f t="shared" si="189"/>
        <v>1.6025099499796889</v>
      </c>
      <c r="N1402" s="5">
        <f t="shared" si="190"/>
        <v>1.5917734262439986</v>
      </c>
    </row>
    <row r="1403" spans="1:14" x14ac:dyDescent="0.15">
      <c r="A1403" s="1">
        <v>41869</v>
      </c>
      <c r="B1403" s="2">
        <v>24955.46</v>
      </c>
      <c r="C1403" s="3">
        <v>2.0580398531689471E-6</v>
      </c>
      <c r="D1403" s="3">
        <f t="shared" ref="D1403:D1466" si="191">($B1403-$B1402)/$B1402</f>
        <v>2.0837557613860685E-5</v>
      </c>
      <c r="E1403" s="3">
        <f t="shared" ref="E1403:E1466" si="192">E1402+($B1403-$B1402)/$B1402</f>
        <v>1.6827284976086057</v>
      </c>
      <c r="F1403" s="2">
        <v>482.69</v>
      </c>
      <c r="G1403" s="3">
        <v>-2.5794774131558229E-4</v>
      </c>
      <c r="H1403" s="3">
        <f t="shared" ref="H1403:H1466" si="193">($F1403-$F1402)/$F1402</f>
        <v>-1.5926860546890784E-3</v>
      </c>
      <c r="I1403" s="3">
        <f t="shared" ref="I1403:I1466" si="194">I1402+($F1403-$F1402)/$F1402</f>
        <v>1.4346751052243847</v>
      </c>
      <c r="J1403" s="2">
        <v>3760.33</v>
      </c>
      <c r="K1403" s="3">
        <v>1.4891527390833826E-4</v>
      </c>
      <c r="L1403" s="3">
        <f t="shared" ref="L1403:L1466" si="195">($J1403-$J1402)/$J1402</f>
        <v>1.2266612846580994E-3</v>
      </c>
      <c r="M1403" s="3">
        <f t="shared" ref="M1403:M1466" si="196">M1402+($J1403-$J1402)/$J1402</f>
        <v>1.603736611264347</v>
      </c>
      <c r="N1403" s="5">
        <f t="shared" si="190"/>
        <v>1.591764618233527</v>
      </c>
    </row>
    <row r="1404" spans="1:14" x14ac:dyDescent="0.15">
      <c r="A1404" s="1">
        <v>41870</v>
      </c>
      <c r="B1404" s="2">
        <v>25122.95</v>
      </c>
      <c r="C1404" s="3">
        <v>6.6022904976924723E-4</v>
      </c>
      <c r="D1404" s="3">
        <f t="shared" si="191"/>
        <v>6.7115573105044589E-3</v>
      </c>
      <c r="E1404" s="3">
        <f t="shared" si="192"/>
        <v>1.6894400549191102</v>
      </c>
      <c r="F1404" s="2">
        <v>482.53</v>
      </c>
      <c r="G1404" s="3">
        <v>-5.3654042129442253E-5</v>
      </c>
      <c r="H1404" s="3">
        <f t="shared" si="193"/>
        <v>-3.3147568833003584E-4</v>
      </c>
      <c r="I1404" s="3">
        <f t="shared" si="194"/>
        <v>1.4343436295360545</v>
      </c>
      <c r="J1404" s="2">
        <v>3792.5814999999998</v>
      </c>
      <c r="K1404" s="3">
        <v>1.0363314245387415E-3</v>
      </c>
      <c r="L1404" s="3">
        <f t="shared" si="195"/>
        <v>8.576773846976157E-3</v>
      </c>
      <c r="M1404" s="3">
        <f t="shared" si="196"/>
        <v>1.6123133851113232</v>
      </c>
      <c r="N1404" s="5">
        <f t="shared" si="190"/>
        <v>1.5972360988095411</v>
      </c>
    </row>
    <row r="1405" spans="1:14" x14ac:dyDescent="0.15">
      <c r="A1405" s="1">
        <v>41871</v>
      </c>
      <c r="B1405" s="2">
        <v>25159.759999999998</v>
      </c>
      <c r="C1405" s="3">
        <v>1.4449044272033464E-4</v>
      </c>
      <c r="D1405" s="3">
        <f t="shared" si="191"/>
        <v>1.4651941750470257E-3</v>
      </c>
      <c r="E1405" s="3">
        <f t="shared" si="192"/>
        <v>1.6909052490941572</v>
      </c>
      <c r="F1405" s="2">
        <v>482.85</v>
      </c>
      <c r="G1405" s="3">
        <v>1.0727879222121248E-4</v>
      </c>
      <c r="H1405" s="3">
        <f t="shared" si="193"/>
        <v>6.6317120179066593E-4</v>
      </c>
      <c r="I1405" s="3">
        <f t="shared" si="194"/>
        <v>1.4350068007378451</v>
      </c>
      <c r="J1405" s="2">
        <v>3803.3317999999999</v>
      </c>
      <c r="K1405" s="3">
        <v>3.433620036261571E-4</v>
      </c>
      <c r="L1405" s="3">
        <f t="shared" si="195"/>
        <v>2.8345600483470567E-3</v>
      </c>
      <c r="M1405" s="3">
        <f t="shared" si="196"/>
        <v>1.6151479451596702</v>
      </c>
      <c r="N1405" s="5">
        <f t="shared" si="190"/>
        <v>1.5989382235292027</v>
      </c>
    </row>
    <row r="1406" spans="1:14" x14ac:dyDescent="0.15">
      <c r="A1406" s="1">
        <v>41872</v>
      </c>
      <c r="B1406" s="2">
        <v>24994.1</v>
      </c>
      <c r="C1406" s="3">
        <v>-6.5236402200701915E-4</v>
      </c>
      <c r="D1406" s="3">
        <f t="shared" si="191"/>
        <v>-6.5843235388572813E-3</v>
      </c>
      <c r="E1406" s="3">
        <f t="shared" si="192"/>
        <v>1.6843209255553</v>
      </c>
      <c r="F1406" s="2">
        <v>484.37</v>
      </c>
      <c r="G1406" s="3">
        <v>5.0834672193631977E-4</v>
      </c>
      <c r="H1406" s="3">
        <f t="shared" si="193"/>
        <v>3.1479755617686272E-3</v>
      </c>
      <c r="I1406" s="3">
        <f t="shared" si="194"/>
        <v>1.4381547762996139</v>
      </c>
      <c r="J1406" s="2">
        <v>3857.0837999999999</v>
      </c>
      <c r="K1406" s="3">
        <v>1.6995035287653859E-3</v>
      </c>
      <c r="L1406" s="3">
        <f t="shared" si="195"/>
        <v>1.4132871604838672E-2</v>
      </c>
      <c r="M1406" s="3">
        <f t="shared" si="196"/>
        <v>1.629280816764509</v>
      </c>
      <c r="N1406" s="5">
        <f t="shared" si="190"/>
        <v>1.6016811198852625</v>
      </c>
    </row>
    <row r="1407" spans="1:14" x14ac:dyDescent="0.15">
      <c r="A1407" s="1">
        <v>41873</v>
      </c>
      <c r="B1407" s="2">
        <v>25112.23</v>
      </c>
      <c r="C1407" s="3">
        <v>4.6541606298762452E-4</v>
      </c>
      <c r="D1407" s="3">
        <f t="shared" si="191"/>
        <v>4.7263154104369041E-3</v>
      </c>
      <c r="E1407" s="3">
        <f t="shared" si="192"/>
        <v>1.6890472409657369</v>
      </c>
      <c r="F1407" s="2">
        <v>485.2</v>
      </c>
      <c r="G1407" s="3">
        <v>2.7683445068909016E-4</v>
      </c>
      <c r="H1407" s="3">
        <f t="shared" si="193"/>
        <v>1.7135660755207467E-3</v>
      </c>
      <c r="I1407" s="3">
        <f t="shared" si="194"/>
        <v>1.4398683423751346</v>
      </c>
      <c r="J1407" s="2">
        <v>3897.7815999999998</v>
      </c>
      <c r="K1407" s="3">
        <v>1.2694676257650143E-3</v>
      </c>
      <c r="L1407" s="3">
        <f t="shared" si="195"/>
        <v>1.0551443035798164E-2</v>
      </c>
      <c r="M1407" s="3">
        <f t="shared" si="196"/>
        <v>1.6398322598003072</v>
      </c>
      <c r="N1407" s="5">
        <f t="shared" si="190"/>
        <v>1.6075200911149192</v>
      </c>
    </row>
    <row r="1408" spans="1:14" x14ac:dyDescent="0.15">
      <c r="A1408" s="1">
        <v>41876</v>
      </c>
      <c r="B1408" s="2">
        <v>25166.91</v>
      </c>
      <c r="C1408" s="3">
        <v>2.1464489364178779E-4</v>
      </c>
      <c r="D1408" s="3">
        <f t="shared" si="191"/>
        <v>2.1774251032266067E-3</v>
      </c>
      <c r="E1408" s="3">
        <f t="shared" si="192"/>
        <v>1.6912246660689636</v>
      </c>
      <c r="F1408" s="2">
        <v>484.76</v>
      </c>
      <c r="G1408" s="3">
        <v>-1.4671810241828666E-4</v>
      </c>
      <c r="H1408" s="3">
        <f t="shared" si="193"/>
        <v>-9.0684253915910499E-4</v>
      </c>
      <c r="I1408" s="3">
        <f t="shared" si="194"/>
        <v>1.4389614998359754</v>
      </c>
      <c r="J1408" s="2">
        <v>3890.8706999999999</v>
      </c>
      <c r="K1408" s="3">
        <v>-2.1467753664767463E-4</v>
      </c>
      <c r="L1408" s="3">
        <f t="shared" si="195"/>
        <v>-1.773034179236686E-3</v>
      </c>
      <c r="M1408" s="3">
        <f t="shared" si="196"/>
        <v>1.6380592256210706</v>
      </c>
      <c r="N1408" s="5">
        <f t="shared" si="190"/>
        <v>1.6075963243733633</v>
      </c>
    </row>
    <row r="1409" spans="1:14" x14ac:dyDescent="0.15">
      <c r="A1409" s="1">
        <v>41877</v>
      </c>
      <c r="B1409" s="2">
        <v>25074.5</v>
      </c>
      <c r="C1409" s="3">
        <v>-3.6315753054577801E-4</v>
      </c>
      <c r="D1409" s="3">
        <f t="shared" si="191"/>
        <v>-3.6718850268070199E-3</v>
      </c>
      <c r="E1409" s="3">
        <f t="shared" si="192"/>
        <v>1.6875527810421567</v>
      </c>
      <c r="F1409" s="2">
        <v>485.76</v>
      </c>
      <c r="G1409" s="3">
        <v>3.3314689979635975E-4</v>
      </c>
      <c r="H1409" s="3">
        <f t="shared" si="193"/>
        <v>2.0628764749566798E-3</v>
      </c>
      <c r="I1409" s="3">
        <f t="shared" si="194"/>
        <v>1.4410243763109321</v>
      </c>
      <c r="J1409" s="2">
        <v>3886.2633999999998</v>
      </c>
      <c r="K1409" s="3">
        <v>-1.4335188387554435E-4</v>
      </c>
      <c r="L1409" s="3">
        <f t="shared" si="195"/>
        <v>-1.1841308424872929E-3</v>
      </c>
      <c r="M1409" s="3">
        <f t="shared" si="196"/>
        <v>1.6368750947785833</v>
      </c>
      <c r="N1409" s="5">
        <f t="shared" si="190"/>
        <v>1.6062436560437141</v>
      </c>
    </row>
    <row r="1410" spans="1:14" x14ac:dyDescent="0.15">
      <c r="A1410" s="1">
        <v>41878</v>
      </c>
      <c r="B1410" s="2">
        <v>24918.75</v>
      </c>
      <c r="C1410" s="3">
        <v>-6.1549244426461916E-4</v>
      </c>
      <c r="D1410" s="3">
        <f t="shared" si="191"/>
        <v>-6.2114897605136691E-3</v>
      </c>
      <c r="E1410" s="3">
        <f t="shared" si="192"/>
        <v>1.681341291281643</v>
      </c>
      <c r="F1410" s="2">
        <v>484.46</v>
      </c>
      <c r="G1410" s="3">
        <v>-4.3341275620827177E-4</v>
      </c>
      <c r="H1410" s="3">
        <f t="shared" si="193"/>
        <v>-2.6762187088274279E-3</v>
      </c>
      <c r="I1410" s="3">
        <f t="shared" si="194"/>
        <v>1.4383481576021047</v>
      </c>
      <c r="J1410" s="2">
        <v>3862.4589999999998</v>
      </c>
      <c r="K1410" s="3">
        <v>-7.439228767210207E-4</v>
      </c>
      <c r="L1410" s="3">
        <f t="shared" si="195"/>
        <v>-6.1252667536636834E-3</v>
      </c>
      <c r="M1410" s="3">
        <f t="shared" si="196"/>
        <v>1.6307498280249195</v>
      </c>
      <c r="N1410" s="5">
        <f t="shared" si="190"/>
        <v>1.6009888130668699</v>
      </c>
    </row>
    <row r="1411" spans="1:14" x14ac:dyDescent="0.15">
      <c r="A1411" s="1">
        <v>41879</v>
      </c>
      <c r="B1411" s="2">
        <v>24741</v>
      </c>
      <c r="C1411" s="3">
        <v>-7.0765045687031631E-4</v>
      </c>
      <c r="D1411" s="3">
        <f t="shared" si="191"/>
        <v>-7.1331828442437921E-3</v>
      </c>
      <c r="E1411" s="3">
        <f t="shared" si="192"/>
        <v>1.6742081084373992</v>
      </c>
      <c r="F1411" s="2">
        <v>484.06</v>
      </c>
      <c r="G1411" s="3">
        <v>-1.3360962488956471E-4</v>
      </c>
      <c r="H1411" s="3">
        <f t="shared" si="193"/>
        <v>-8.2566156132596552E-4</v>
      </c>
      <c r="I1411" s="3">
        <f t="shared" si="194"/>
        <v>1.4375224960407786</v>
      </c>
      <c r="J1411" s="2">
        <v>3858.6194999999998</v>
      </c>
      <c r="K1411" s="3">
        <v>-1.2043381710041988E-4</v>
      </c>
      <c r="L1411" s="3">
        <f t="shared" si="195"/>
        <v>-9.9405585923372755E-4</v>
      </c>
      <c r="M1411" s="3">
        <f t="shared" si="196"/>
        <v>1.6297557721656859</v>
      </c>
      <c r="N1411" s="5">
        <f t="shared" ref="N1411:N1474" si="197">SUM(PRODUCT(E1411,$B$3322),PRODUCT(I1411,$F$3322),PRODUCT(M1411,$J$3322))</f>
        <v>1.5975186895693445</v>
      </c>
    </row>
    <row r="1412" spans="1:14" x14ac:dyDescent="0.15">
      <c r="A1412" s="1">
        <v>41880</v>
      </c>
      <c r="B1412" s="2">
        <v>24742.06</v>
      </c>
      <c r="C1412" s="3">
        <v>4.2350577219610111E-6</v>
      </c>
      <c r="D1412" s="3">
        <f t="shared" si="191"/>
        <v>4.2843862414668348E-5</v>
      </c>
      <c r="E1412" s="3">
        <f t="shared" si="192"/>
        <v>1.6742509522998139</v>
      </c>
      <c r="F1412" s="2">
        <v>483.83</v>
      </c>
      <c r="G1412" s="3">
        <v>-7.6881447462037757E-5</v>
      </c>
      <c r="H1412" s="3">
        <f t="shared" si="193"/>
        <v>-4.7514770896173652E-4</v>
      </c>
      <c r="I1412" s="3">
        <f t="shared" si="194"/>
        <v>1.4370473483318169</v>
      </c>
      <c r="J1412" s="2">
        <v>3822.529</v>
      </c>
      <c r="K1412" s="3">
        <v>-1.1392423736661973E-3</v>
      </c>
      <c r="L1412" s="3">
        <f t="shared" si="195"/>
        <v>-9.3532155736008159E-3</v>
      </c>
      <c r="M1412" s="3">
        <f t="shared" si="196"/>
        <v>1.620402556592085</v>
      </c>
      <c r="N1412" s="5">
        <f t="shared" si="197"/>
        <v>1.5943544740600633</v>
      </c>
    </row>
    <row r="1413" spans="1:14" x14ac:dyDescent="0.15">
      <c r="A1413" s="1">
        <v>41883</v>
      </c>
      <c r="B1413" s="2">
        <v>24752.09</v>
      </c>
      <c r="C1413" s="3">
        <v>4.0062651236823952E-5</v>
      </c>
      <c r="D1413" s="3">
        <f t="shared" si="191"/>
        <v>4.0538257525843987E-4</v>
      </c>
      <c r="E1413" s="3">
        <f t="shared" si="192"/>
        <v>1.6746563348750723</v>
      </c>
      <c r="F1413" s="2">
        <f>F1412</f>
        <v>483.83</v>
      </c>
      <c r="G1413" s="3">
        <v>0</v>
      </c>
      <c r="H1413" s="3">
        <f t="shared" si="193"/>
        <v>0</v>
      </c>
      <c r="I1413" s="3">
        <f t="shared" si="194"/>
        <v>1.4370473483318169</v>
      </c>
      <c r="J1413" s="2">
        <v>3815.6179999999999</v>
      </c>
      <c r="K1413" s="3">
        <v>-2.1942923156753863E-4</v>
      </c>
      <c r="L1413" s="3">
        <f t="shared" si="195"/>
        <v>-1.8079653548737128E-3</v>
      </c>
      <c r="M1413" s="3">
        <f t="shared" si="196"/>
        <v>1.6185945912372113</v>
      </c>
      <c r="N1413" s="5">
        <f t="shared" si="197"/>
        <v>1.5939299779540246</v>
      </c>
    </row>
    <row r="1414" spans="1:14" x14ac:dyDescent="0.15">
      <c r="A1414" s="1">
        <v>41884</v>
      </c>
      <c r="B1414" s="2">
        <v>24749.02</v>
      </c>
      <c r="C1414" s="3">
        <v>-1.2260872629388912E-5</v>
      </c>
      <c r="D1414" s="3">
        <f t="shared" si="191"/>
        <v>-1.24029930401825E-4</v>
      </c>
      <c r="E1414" s="3">
        <f t="shared" si="192"/>
        <v>1.6745323049446705</v>
      </c>
      <c r="F1414" s="2">
        <v>482.27</v>
      </c>
      <c r="G1414" s="3">
        <v>-5.2269644762023603E-4</v>
      </c>
      <c r="H1414" s="3">
        <f t="shared" si="193"/>
        <v>-3.2242729884463597E-3</v>
      </c>
      <c r="I1414" s="3">
        <f t="shared" si="194"/>
        <v>1.4338230753433705</v>
      </c>
      <c r="J1414" s="2">
        <v>3828.9938999999999</v>
      </c>
      <c r="K1414" s="3">
        <v>4.2415564359440494E-4</v>
      </c>
      <c r="L1414" s="3">
        <f t="shared" si="195"/>
        <v>3.5055658087366193E-3</v>
      </c>
      <c r="M1414" s="3">
        <f t="shared" si="196"/>
        <v>1.6221001570459479</v>
      </c>
      <c r="N1414" s="5">
        <f t="shared" si="197"/>
        <v>1.5941780350869572</v>
      </c>
    </row>
    <row r="1415" spans="1:14" x14ac:dyDescent="0.15">
      <c r="A1415" s="1">
        <v>41885</v>
      </c>
      <c r="B1415" s="2">
        <v>25317.95</v>
      </c>
      <c r="C1415" s="3">
        <v>2.2415559016401017E-3</v>
      </c>
      <c r="D1415" s="3">
        <f t="shared" si="191"/>
        <v>2.298798093823514E-2</v>
      </c>
      <c r="E1415" s="3">
        <f t="shared" si="192"/>
        <v>1.6975202858829057</v>
      </c>
      <c r="F1415" s="2">
        <v>481.15</v>
      </c>
      <c r="G1415" s="3">
        <v>-3.7645465940522337E-4</v>
      </c>
      <c r="H1415" s="3">
        <f t="shared" si="193"/>
        <v>-2.3223505505215016E-3</v>
      </c>
      <c r="I1415" s="3">
        <f t="shared" si="194"/>
        <v>1.4315007247928491</v>
      </c>
      <c r="J1415" s="2">
        <v>3833.3015999999998</v>
      </c>
      <c r="K1415" s="3">
        <v>1.362651038616662E-4</v>
      </c>
      <c r="L1415" s="3">
        <f t="shared" si="195"/>
        <v>1.1250213796370478E-3</v>
      </c>
      <c r="M1415" s="3">
        <f t="shared" si="196"/>
        <v>1.6232251784255849</v>
      </c>
      <c r="N1415" s="5">
        <f t="shared" si="197"/>
        <v>1.6033730662690902</v>
      </c>
    </row>
    <row r="1416" spans="1:14" x14ac:dyDescent="0.15">
      <c r="A1416" s="1">
        <v>41886</v>
      </c>
      <c r="B1416" s="2">
        <v>25297.919999999998</v>
      </c>
      <c r="C1416" s="3">
        <v>-7.8064129590685964E-5</v>
      </c>
      <c r="D1416" s="3">
        <f t="shared" si="191"/>
        <v>-7.9113830306175943E-4</v>
      </c>
      <c r="E1416" s="3">
        <f t="shared" si="192"/>
        <v>1.6967291475798441</v>
      </c>
      <c r="F1416" s="2">
        <v>483.11</v>
      </c>
      <c r="G1416" s="3">
        <v>6.5778939274664899E-4</v>
      </c>
      <c r="H1416" s="3">
        <f t="shared" si="193"/>
        <v>4.0735737296062275E-3</v>
      </c>
      <c r="I1416" s="3">
        <f t="shared" si="194"/>
        <v>1.4355742985224553</v>
      </c>
      <c r="J1416" s="2">
        <v>3821.8968</v>
      </c>
      <c r="K1416" s="3">
        <v>-3.6123219439154969E-4</v>
      </c>
      <c r="L1416" s="3">
        <f t="shared" si="195"/>
        <v>-2.9751898467889394E-3</v>
      </c>
      <c r="M1416" s="3">
        <f t="shared" si="196"/>
        <v>1.620249988578796</v>
      </c>
      <c r="N1416" s="5">
        <f t="shared" si="197"/>
        <v>1.6031457054939724</v>
      </c>
    </row>
    <row r="1417" spans="1:14" x14ac:dyDescent="0.15">
      <c r="A1417" s="1">
        <v>41887</v>
      </c>
      <c r="B1417" s="2">
        <v>25240.15</v>
      </c>
      <c r="C1417" s="3">
        <v>-2.2554806370794669E-4</v>
      </c>
      <c r="D1417" s="3">
        <f t="shared" si="191"/>
        <v>-2.2835869510219337E-3</v>
      </c>
      <c r="E1417" s="3">
        <f t="shared" si="192"/>
        <v>1.694445560628822</v>
      </c>
      <c r="F1417" s="2">
        <v>484.22</v>
      </c>
      <c r="G1417" s="3">
        <v>3.7120312107090695E-4</v>
      </c>
      <c r="H1417" s="3">
        <f t="shared" si="193"/>
        <v>2.2976133799756031E-3</v>
      </c>
      <c r="I1417" s="3">
        <f t="shared" si="194"/>
        <v>1.437871911902431</v>
      </c>
      <c r="J1417" s="2">
        <v>3846.5762</v>
      </c>
      <c r="K1417" s="3">
        <v>7.7972838591418227E-4</v>
      </c>
      <c r="L1417" s="3">
        <f t="shared" si="195"/>
        <v>6.4573695448814803E-3</v>
      </c>
      <c r="M1417" s="3">
        <f t="shared" si="196"/>
        <v>1.6267073581236775</v>
      </c>
      <c r="N1417" s="5">
        <f t="shared" si="197"/>
        <v>1.6049221806918053</v>
      </c>
    </row>
    <row r="1418" spans="1:14" x14ac:dyDescent="0.15">
      <c r="A1418" s="1">
        <v>41890</v>
      </c>
      <c r="B1418" s="2">
        <v>25190.45</v>
      </c>
      <c r="C1418" s="3">
        <v>-1.944921386020017E-4</v>
      </c>
      <c r="D1418" s="3">
        <f t="shared" si="191"/>
        <v>-1.9690849697803193E-3</v>
      </c>
      <c r="E1418" s="3">
        <f t="shared" si="192"/>
        <v>1.6924764756590418</v>
      </c>
      <c r="F1418" s="2">
        <v>485.77</v>
      </c>
      <c r="G1418" s="3">
        <v>5.1665837958099156E-4</v>
      </c>
      <c r="H1418" s="3">
        <f t="shared" si="193"/>
        <v>3.2010243277847969E-3</v>
      </c>
      <c r="I1418" s="3">
        <f t="shared" si="194"/>
        <v>1.4410729362302159</v>
      </c>
      <c r="J1418" s="2">
        <f>J1417</f>
        <v>3846.5762</v>
      </c>
      <c r="K1418" s="3">
        <v>0</v>
      </c>
      <c r="L1418" s="3">
        <f t="shared" si="195"/>
        <v>0</v>
      </c>
      <c r="M1418" s="3">
        <f t="shared" si="196"/>
        <v>1.6267073581236775</v>
      </c>
      <c r="N1418" s="5">
        <f t="shared" si="197"/>
        <v>1.6049544957549542</v>
      </c>
    </row>
    <row r="1419" spans="1:14" x14ac:dyDescent="0.15">
      <c r="A1419" s="1">
        <v>41891</v>
      </c>
      <c r="B1419" s="2">
        <f>B1418</f>
        <v>25190.45</v>
      </c>
      <c r="C1419" s="3">
        <v>0</v>
      </c>
      <c r="D1419" s="3">
        <f t="shared" si="191"/>
        <v>0</v>
      </c>
      <c r="E1419" s="3">
        <f t="shared" si="192"/>
        <v>1.6924764756590418</v>
      </c>
      <c r="F1419" s="2">
        <v>484.6</v>
      </c>
      <c r="G1419" s="3">
        <v>-3.8999291406681484E-4</v>
      </c>
      <c r="H1419" s="3">
        <f t="shared" si="193"/>
        <v>-2.4085472548736214E-3</v>
      </c>
      <c r="I1419" s="3">
        <f t="shared" si="194"/>
        <v>1.4386643889753423</v>
      </c>
      <c r="J1419" s="2">
        <v>3808.75</v>
      </c>
      <c r="K1419" s="3">
        <v>-1.1985852156781885E-3</v>
      </c>
      <c r="L1419" s="3">
        <f t="shared" si="195"/>
        <v>-9.833732138206432E-3</v>
      </c>
      <c r="M1419" s="3">
        <f t="shared" si="196"/>
        <v>1.616873625985471</v>
      </c>
      <c r="N1419" s="5">
        <f t="shared" si="197"/>
        <v>1.6011078716956497</v>
      </c>
    </row>
    <row r="1420" spans="1:14" x14ac:dyDescent="0.15">
      <c r="A1420" s="1">
        <v>41892</v>
      </c>
      <c r="B1420" s="2">
        <v>24705.360000000001</v>
      </c>
      <c r="C1420" s="3">
        <v>-1.9224084894666092E-3</v>
      </c>
      <c r="D1420" s="3">
        <f t="shared" si="191"/>
        <v>-1.9256900928724979E-2</v>
      </c>
      <c r="E1420" s="3">
        <f t="shared" si="192"/>
        <v>1.6732195747303169</v>
      </c>
      <c r="F1420" s="2">
        <v>485.11</v>
      </c>
      <c r="G1420" s="3">
        <v>1.7008361374551068E-4</v>
      </c>
      <c r="H1420" s="3">
        <f t="shared" si="193"/>
        <v>1.0524143623606911E-3</v>
      </c>
      <c r="I1420" s="3">
        <f t="shared" si="194"/>
        <v>1.439716803337703</v>
      </c>
      <c r="J1420" s="2">
        <v>3772.47</v>
      </c>
      <c r="K1420" s="3">
        <v>-1.1621770543983397E-3</v>
      </c>
      <c r="L1420" s="3">
        <f t="shared" si="195"/>
        <v>-9.5254348539547621E-3</v>
      </c>
      <c r="M1420" s="3">
        <f t="shared" si="196"/>
        <v>1.6073481911315162</v>
      </c>
      <c r="N1420" s="5">
        <f t="shared" si="197"/>
        <v>1.5903654351669601</v>
      </c>
    </row>
    <row r="1421" spans="1:14" x14ac:dyDescent="0.15">
      <c r="A1421" s="1">
        <v>41893</v>
      </c>
      <c r="B1421" s="2">
        <v>24662.639999999999</v>
      </c>
      <c r="C1421" s="3">
        <v>-1.7113304676965975E-4</v>
      </c>
      <c r="D1421" s="3">
        <f t="shared" si="191"/>
        <v>-1.7291794169362908E-3</v>
      </c>
      <c r="E1421" s="3">
        <f t="shared" si="192"/>
        <v>1.6714903953133806</v>
      </c>
      <c r="F1421" s="2">
        <v>485.71</v>
      </c>
      <c r="G1421" s="3">
        <v>1.9982965112127902E-4</v>
      </c>
      <c r="H1421" s="3">
        <f t="shared" si="193"/>
        <v>1.2368328832635194E-3</v>
      </c>
      <c r="I1421" s="3">
        <f t="shared" si="194"/>
        <v>1.4409536362209665</v>
      </c>
      <c r="J1421" s="2">
        <v>3719.98</v>
      </c>
      <c r="K1421" s="3">
        <v>-1.704276890827556E-3</v>
      </c>
      <c r="L1421" s="3">
        <f t="shared" si="195"/>
        <v>-1.3913960879741862E-2</v>
      </c>
      <c r="M1421" s="3">
        <f t="shared" si="196"/>
        <v>1.5934342302517743</v>
      </c>
      <c r="N1421" s="5">
        <f t="shared" si="197"/>
        <v>1.5854327283256615</v>
      </c>
    </row>
    <row r="1422" spans="1:14" x14ac:dyDescent="0.15">
      <c r="A1422" s="1">
        <v>41894</v>
      </c>
      <c r="B1422" s="2">
        <v>24595.32</v>
      </c>
      <c r="C1422" s="3">
        <v>-2.7035438431478138E-4</v>
      </c>
      <c r="D1422" s="3">
        <f t="shared" si="191"/>
        <v>-2.729634783624126E-3</v>
      </c>
      <c r="E1422" s="3">
        <f t="shared" si="192"/>
        <v>1.6687607605297565</v>
      </c>
      <c r="F1422" s="2">
        <v>484.94</v>
      </c>
      <c r="G1422" s="3">
        <v>-2.5655879335670633E-4</v>
      </c>
      <c r="H1422" s="3">
        <f t="shared" si="193"/>
        <v>-1.5853081056597185E-3</v>
      </c>
      <c r="I1422" s="3">
        <f t="shared" si="194"/>
        <v>1.4393683281153067</v>
      </c>
      <c r="J1422" s="2">
        <v>3750.86</v>
      </c>
      <c r="K1422" s="3">
        <v>1.0045098227091276E-3</v>
      </c>
      <c r="L1422" s="3">
        <f t="shared" si="195"/>
        <v>8.3011198984941064E-3</v>
      </c>
      <c r="M1422" s="3">
        <f t="shared" si="196"/>
        <v>1.6017353501502685</v>
      </c>
      <c r="N1422" s="5">
        <f t="shared" si="197"/>
        <v>1.5866089326344777</v>
      </c>
    </row>
    <row r="1423" spans="1:14" x14ac:dyDescent="0.15">
      <c r="A1423" s="1">
        <v>41897</v>
      </c>
      <c r="B1423" s="2">
        <v>24356.99</v>
      </c>
      <c r="C1423" s="3">
        <v>-9.6403519274533935E-4</v>
      </c>
      <c r="D1423" s="3">
        <f t="shared" si="191"/>
        <v>-9.6900548559643914E-3</v>
      </c>
      <c r="E1423" s="3">
        <f t="shared" si="192"/>
        <v>1.6590707056737921</v>
      </c>
      <c r="F1423" s="2">
        <v>480.59</v>
      </c>
      <c r="G1423" s="3">
        <v>-1.4592121459283337E-3</v>
      </c>
      <c r="H1423" s="3">
        <f t="shared" si="193"/>
        <v>-8.9701818781705422E-3</v>
      </c>
      <c r="I1423" s="3">
        <f t="shared" si="194"/>
        <v>1.4303981462371362</v>
      </c>
      <c r="J1423" s="2">
        <v>3734.64</v>
      </c>
      <c r="K1423" s="3">
        <v>-5.2686982902257315E-4</v>
      </c>
      <c r="L1423" s="3">
        <f t="shared" si="195"/>
        <v>-4.3243416176557518E-3</v>
      </c>
      <c r="M1423" s="3">
        <f t="shared" si="196"/>
        <v>1.5974110085326128</v>
      </c>
      <c r="N1423" s="5">
        <f t="shared" si="197"/>
        <v>1.5788616737952526</v>
      </c>
    </row>
    <row r="1424" spans="1:14" x14ac:dyDescent="0.15">
      <c r="A1424" s="1">
        <v>41898</v>
      </c>
      <c r="B1424" s="2">
        <v>24136.01</v>
      </c>
      <c r="C1424" s="3">
        <v>-9.0313548653550416E-4</v>
      </c>
      <c r="D1424" s="3">
        <f t="shared" si="191"/>
        <v>-9.0725496048568877E-3</v>
      </c>
      <c r="E1424" s="3">
        <f t="shared" si="192"/>
        <v>1.6499981560689352</v>
      </c>
      <c r="F1424" s="2">
        <v>478.66</v>
      </c>
      <c r="G1424" s="3">
        <v>-6.5208048425187881E-4</v>
      </c>
      <c r="H1424" s="3">
        <f t="shared" si="193"/>
        <v>-4.0158971264486363E-3</v>
      </c>
      <c r="I1424" s="3">
        <f t="shared" si="194"/>
        <v>1.4263822491106877</v>
      </c>
      <c r="J1424" s="2">
        <v>3760.12</v>
      </c>
      <c r="K1424" s="3">
        <v>8.259564039574147E-4</v>
      </c>
      <c r="L1424" s="3">
        <f t="shared" si="195"/>
        <v>6.8226120857699853E-3</v>
      </c>
      <c r="M1424" s="3">
        <f t="shared" si="196"/>
        <v>1.6042336206183827</v>
      </c>
      <c r="N1424" s="5">
        <f t="shared" si="197"/>
        <v>1.5763123432129054</v>
      </c>
    </row>
    <row r="1425" spans="1:14" x14ac:dyDescent="0.15">
      <c r="A1425" s="1">
        <v>41899</v>
      </c>
      <c r="B1425" s="2">
        <v>24376.41</v>
      </c>
      <c r="C1425" s="3">
        <v>9.8114850464341087E-4</v>
      </c>
      <c r="D1425" s="3">
        <f t="shared" si="191"/>
        <v>9.9602212627522731E-3</v>
      </c>
      <c r="E1425" s="3">
        <f t="shared" si="192"/>
        <v>1.6599583773316875</v>
      </c>
      <c r="F1425" s="2">
        <v>479.57</v>
      </c>
      <c r="G1425" s="3">
        <v>3.0768988981467565E-4</v>
      </c>
      <c r="H1425" s="3">
        <f t="shared" si="193"/>
        <v>1.9011406844105798E-3</v>
      </c>
      <c r="I1425" s="3">
        <f t="shared" si="194"/>
        <v>1.4282833897950982</v>
      </c>
      <c r="J1425" s="2">
        <v>3819.56</v>
      </c>
      <c r="K1425" s="3">
        <v>1.9016208968670517E-3</v>
      </c>
      <c r="L1425" s="3">
        <f t="shared" si="195"/>
        <v>1.5808006127464032E-2</v>
      </c>
      <c r="M1425" s="3">
        <f t="shared" si="196"/>
        <v>1.6200416267458468</v>
      </c>
      <c r="N1425" s="5">
        <f t="shared" si="197"/>
        <v>1.5860673114750532</v>
      </c>
    </row>
    <row r="1426" spans="1:14" x14ac:dyDescent="0.15">
      <c r="A1426" s="1">
        <v>41900</v>
      </c>
      <c r="B1426" s="2">
        <v>24168.720000000001</v>
      </c>
      <c r="C1426" s="3">
        <v>-8.4779386883586892E-4</v>
      </c>
      <c r="D1426" s="3">
        <f t="shared" si="191"/>
        <v>-8.5201225282967707E-3</v>
      </c>
      <c r="E1426" s="3">
        <f t="shared" si="192"/>
        <v>1.6514382548033908</v>
      </c>
      <c r="F1426" s="2">
        <v>477.73</v>
      </c>
      <c r="G1426" s="3">
        <v>-6.2313523029425483E-4</v>
      </c>
      <c r="H1426" s="3">
        <f t="shared" si="193"/>
        <v>-3.8367704401859478E-3</v>
      </c>
      <c r="I1426" s="3">
        <f t="shared" si="194"/>
        <v>1.4244466193549121</v>
      </c>
      <c r="J1426" s="2">
        <v>3791</v>
      </c>
      <c r="K1426" s="3">
        <v>-9.1080648524312173E-4</v>
      </c>
      <c r="L1426" s="3">
        <f t="shared" si="195"/>
        <v>-7.4773010503827522E-3</v>
      </c>
      <c r="M1426" s="3">
        <f t="shared" si="196"/>
        <v>1.612564325695464</v>
      </c>
      <c r="N1426" s="5">
        <f t="shared" si="197"/>
        <v>1.5791180112031118</v>
      </c>
    </row>
    <row r="1427" spans="1:14" x14ac:dyDescent="0.15">
      <c r="A1427" s="1">
        <v>41901</v>
      </c>
      <c r="B1427" s="2">
        <v>24306.16</v>
      </c>
      <c r="C1427" s="3">
        <v>5.6152789352973103E-4</v>
      </c>
      <c r="D1427" s="3">
        <f t="shared" si="191"/>
        <v>5.6866892413002705E-3</v>
      </c>
      <c r="E1427" s="3">
        <f t="shared" si="192"/>
        <v>1.6571249440446911</v>
      </c>
      <c r="F1427" s="2">
        <v>477.65</v>
      </c>
      <c r="G1427" s="3">
        <v>-2.7147987427508299E-5</v>
      </c>
      <c r="H1427" s="3">
        <f t="shared" si="193"/>
        <v>-1.6745860632583451E-4</v>
      </c>
      <c r="I1427" s="3">
        <f t="shared" si="194"/>
        <v>1.4242791607485863</v>
      </c>
      <c r="J1427" s="2">
        <v>3764.75</v>
      </c>
      <c r="K1427" s="3">
        <v>-8.4392201839694227E-4</v>
      </c>
      <c r="L1427" s="3">
        <f t="shared" si="195"/>
        <v>-6.9242943814297022E-3</v>
      </c>
      <c r="M1427" s="3">
        <f t="shared" si="196"/>
        <v>1.6056400313140344</v>
      </c>
      <c r="N1427" s="5">
        <f t="shared" si="197"/>
        <v>1.579145440623825</v>
      </c>
    </row>
    <row r="1428" spans="1:14" x14ac:dyDescent="0.15">
      <c r="A1428" s="1">
        <v>41904</v>
      </c>
      <c r="B1428" s="2">
        <v>23955.49</v>
      </c>
      <c r="C1428" s="3">
        <v>-1.4411304079143365E-3</v>
      </c>
      <c r="D1428" s="3">
        <f t="shared" si="191"/>
        <v>-1.4427206930259583E-2</v>
      </c>
      <c r="E1428" s="3">
        <f t="shared" si="192"/>
        <v>1.6426977371144316</v>
      </c>
      <c r="F1428" s="2">
        <v>476.69</v>
      </c>
      <c r="G1428" s="3">
        <v>-3.2623737144101982E-4</v>
      </c>
      <c r="H1428" s="3">
        <f t="shared" si="193"/>
        <v>-2.0098398408876367E-3</v>
      </c>
      <c r="I1428" s="3">
        <f t="shared" si="194"/>
        <v>1.4222693209076986</v>
      </c>
      <c r="J1428" s="2">
        <v>3700.68</v>
      </c>
      <c r="K1428" s="3">
        <v>-2.0891313868291747E-3</v>
      </c>
      <c r="L1428" s="3">
        <f t="shared" si="195"/>
        <v>-1.7018394315691656E-2</v>
      </c>
      <c r="M1428" s="3">
        <f t="shared" si="196"/>
        <v>1.5886216369983428</v>
      </c>
      <c r="N1428" s="5">
        <f t="shared" si="197"/>
        <v>1.5671324904999575</v>
      </c>
    </row>
    <row r="1429" spans="1:14" x14ac:dyDescent="0.15">
      <c r="A1429" s="1">
        <v>41905</v>
      </c>
      <c r="B1429" s="2">
        <v>23837.07</v>
      </c>
      <c r="C1429" s="3">
        <v>-4.9167522150929356E-4</v>
      </c>
      <c r="D1429" s="3">
        <f t="shared" si="191"/>
        <v>-4.9433344924274926E-3</v>
      </c>
      <c r="E1429" s="3">
        <f t="shared" si="192"/>
        <v>1.6377544026220041</v>
      </c>
      <c r="F1429" s="2">
        <v>475.74</v>
      </c>
      <c r="G1429" s="3">
        <v>-3.2359116142695695E-4</v>
      </c>
      <c r="H1429" s="3">
        <f t="shared" si="193"/>
        <v>-1.9929094379995144E-3</v>
      </c>
      <c r="I1429" s="3">
        <f t="shared" si="194"/>
        <v>1.4202764114696991</v>
      </c>
      <c r="J1429" s="2">
        <v>3716.89</v>
      </c>
      <c r="K1429" s="3">
        <v>5.3167505222987126E-4</v>
      </c>
      <c r="L1429" s="3">
        <f t="shared" si="195"/>
        <v>4.3802760573732492E-3</v>
      </c>
      <c r="M1429" s="3">
        <f t="shared" si="196"/>
        <v>1.593001913055716</v>
      </c>
      <c r="N1429" s="5">
        <f t="shared" si="197"/>
        <v>1.5660113642533116</v>
      </c>
    </row>
    <row r="1430" spans="1:14" x14ac:dyDescent="0.15">
      <c r="A1430" s="1">
        <v>41906</v>
      </c>
      <c r="B1430" s="2">
        <v>23921.61</v>
      </c>
      <c r="C1430" s="3">
        <v>3.5113209799695667E-4</v>
      </c>
      <c r="D1430" s="3">
        <f t="shared" si="191"/>
        <v>3.5465768234099609E-3</v>
      </c>
      <c r="E1430" s="3">
        <f t="shared" si="192"/>
        <v>1.6413009794454141</v>
      </c>
      <c r="F1430" s="2">
        <v>476.04</v>
      </c>
      <c r="G1430" s="3">
        <v>1.0224598316654626E-4</v>
      </c>
      <c r="H1430" s="3">
        <f t="shared" si="193"/>
        <v>6.3059654433096093E-4</v>
      </c>
      <c r="I1430" s="3">
        <f t="shared" si="194"/>
        <v>1.42090700801403</v>
      </c>
      <c r="J1430" s="2">
        <v>3719.98</v>
      </c>
      <c r="K1430" s="3">
        <v>1.0107613927663239E-4</v>
      </c>
      <c r="L1430" s="3">
        <f t="shared" si="195"/>
        <v>8.3134017955875628E-4</v>
      </c>
      <c r="M1430" s="3">
        <f t="shared" si="196"/>
        <v>1.5938332532352748</v>
      </c>
      <c r="N1430" s="5">
        <f t="shared" si="197"/>
        <v>1.567904668102877</v>
      </c>
    </row>
    <row r="1431" spans="1:14" x14ac:dyDescent="0.15">
      <c r="A1431" s="1">
        <v>41907</v>
      </c>
      <c r="B1431" s="2">
        <v>23768.13</v>
      </c>
      <c r="C1431" s="3">
        <v>-6.3880134764929839E-4</v>
      </c>
      <c r="D1431" s="3">
        <f t="shared" si="191"/>
        <v>-6.4159561166660418E-3</v>
      </c>
      <c r="E1431" s="3">
        <f t="shared" si="192"/>
        <v>1.634885023328748</v>
      </c>
      <c r="F1431" s="2">
        <v>475.12</v>
      </c>
      <c r="G1431" s="3">
        <v>-3.1385729723198215E-4</v>
      </c>
      <c r="H1431" s="3">
        <f t="shared" si="193"/>
        <v>-1.932610704982808E-3</v>
      </c>
      <c r="I1431" s="3">
        <f t="shared" si="194"/>
        <v>1.4189743973090472</v>
      </c>
      <c r="J1431" s="2">
        <v>3716.89</v>
      </c>
      <c r="K1431" s="3">
        <v>-1.0108635669530068E-4</v>
      </c>
      <c r="L1431" s="3">
        <f t="shared" si="195"/>
        <v>-8.3064962714857215E-4</v>
      </c>
      <c r="M1431" s="3">
        <f t="shared" si="196"/>
        <v>1.5930026036081262</v>
      </c>
      <c r="N1431" s="5">
        <f t="shared" si="197"/>
        <v>1.5644916780371561</v>
      </c>
    </row>
    <row r="1432" spans="1:14" x14ac:dyDescent="0.15">
      <c r="A1432" s="1">
        <v>41908</v>
      </c>
      <c r="B1432" s="2">
        <v>23678.41</v>
      </c>
      <c r="C1432" s="3">
        <v>-3.754790942394227E-4</v>
      </c>
      <c r="D1432" s="3">
        <f t="shared" si="191"/>
        <v>-3.774802645391167E-3</v>
      </c>
      <c r="E1432" s="3">
        <f t="shared" si="192"/>
        <v>1.6311102206833568</v>
      </c>
      <c r="F1432" s="2">
        <v>475.32</v>
      </c>
      <c r="G1432" s="3">
        <v>6.8276851994449785E-5</v>
      </c>
      <c r="H1432" s="3">
        <f t="shared" si="193"/>
        <v>4.2094628725372249E-4</v>
      </c>
      <c r="I1432" s="3">
        <f t="shared" si="194"/>
        <v>1.4193953435963009</v>
      </c>
      <c r="J1432" s="2">
        <v>3728.33</v>
      </c>
      <c r="K1432" s="3">
        <v>3.7368936568792105E-4</v>
      </c>
      <c r="L1432" s="3">
        <f t="shared" si="195"/>
        <v>3.0778419592724171E-3</v>
      </c>
      <c r="M1432" s="3">
        <f t="shared" si="196"/>
        <v>1.5960804455673987</v>
      </c>
      <c r="N1432" s="5">
        <f t="shared" si="197"/>
        <v>1.5640585285484569</v>
      </c>
    </row>
    <row r="1433" spans="1:14" x14ac:dyDescent="0.15">
      <c r="A1433" s="1">
        <v>41911</v>
      </c>
      <c r="B1433" s="2">
        <v>23229.21</v>
      </c>
      <c r="C1433" s="3">
        <v>-1.9051833406078002E-3</v>
      </c>
      <c r="D1433" s="3">
        <f t="shared" si="191"/>
        <v>-1.8970868398680518E-2</v>
      </c>
      <c r="E1433" s="3">
        <f t="shared" si="192"/>
        <v>1.6121393522846763</v>
      </c>
      <c r="F1433" s="2">
        <v>475.39</v>
      </c>
      <c r="G1433" s="3">
        <v>2.3889540486989275E-5</v>
      </c>
      <c r="H1433" s="3">
        <f t="shared" si="193"/>
        <v>1.4726920811241516E-4</v>
      </c>
      <c r="I1433" s="3">
        <f t="shared" si="194"/>
        <v>1.4195426128044133</v>
      </c>
      <c r="J1433" s="2">
        <v>3710.82</v>
      </c>
      <c r="K1433" s="3">
        <v>-5.727620260470689E-4</v>
      </c>
      <c r="L1433" s="3">
        <f t="shared" si="195"/>
        <v>-4.6964726834802083E-3</v>
      </c>
      <c r="M1433" s="3">
        <f t="shared" si="196"/>
        <v>1.5913839728839185</v>
      </c>
      <c r="N1433" s="5">
        <f t="shared" si="197"/>
        <v>1.5547741031788131</v>
      </c>
    </row>
    <row r="1434" spans="1:14" x14ac:dyDescent="0.15">
      <c r="A1434" s="1">
        <v>41912</v>
      </c>
      <c r="B1434" s="2">
        <v>22932.98</v>
      </c>
      <c r="C1434" s="3">
        <v>-1.278293400905103E-3</v>
      </c>
      <c r="D1434" s="3">
        <f t="shared" si="191"/>
        <v>-1.2752478452775603E-2</v>
      </c>
      <c r="E1434" s="3">
        <f t="shared" si="192"/>
        <v>1.5993868738319008</v>
      </c>
      <c r="F1434" s="2">
        <v>473.42</v>
      </c>
      <c r="G1434" s="3">
        <v>-6.741213517246961E-4</v>
      </c>
      <c r="H1434" s="3">
        <f t="shared" si="193"/>
        <v>-4.1439660068574658E-3</v>
      </c>
      <c r="I1434" s="3">
        <f t="shared" si="194"/>
        <v>1.4153986467975559</v>
      </c>
      <c r="J1434" s="2">
        <v>3739.85</v>
      </c>
      <c r="K1434" s="3">
        <v>9.4722449470940591E-4</v>
      </c>
      <c r="L1434" s="3">
        <f t="shared" si="195"/>
        <v>7.8230687556927435E-3</v>
      </c>
      <c r="M1434" s="3">
        <f t="shared" si="196"/>
        <v>1.5992070416396114</v>
      </c>
      <c r="N1434" s="5">
        <f t="shared" si="197"/>
        <v>1.5510074090001615</v>
      </c>
    </row>
    <row r="1435" spans="1:14" x14ac:dyDescent="0.15">
      <c r="A1435" s="1">
        <v>41913</v>
      </c>
      <c r="B1435" s="2">
        <f t="shared" ref="B1435:B1436" si="198">B1434</f>
        <v>22932.98</v>
      </c>
      <c r="C1435" s="3">
        <v>0</v>
      </c>
      <c r="D1435" s="3">
        <f t="shared" si="191"/>
        <v>0</v>
      </c>
      <c r="E1435" s="3">
        <f t="shared" si="192"/>
        <v>1.5993868738319008</v>
      </c>
      <c r="F1435" s="2">
        <v>473.66</v>
      </c>
      <c r="G1435" s="3">
        <v>8.2269591493171914E-5</v>
      </c>
      <c r="H1435" s="3">
        <f t="shared" si="193"/>
        <v>5.0694943179419776E-4</v>
      </c>
      <c r="I1435" s="3">
        <f t="shared" si="194"/>
        <v>1.4159055962293501</v>
      </c>
      <c r="J1435" s="2">
        <f t="shared" ref="J1435:J1439" si="199">J1434</f>
        <v>3739.85</v>
      </c>
      <c r="K1435" s="3">
        <v>0</v>
      </c>
      <c r="L1435" s="3">
        <f t="shared" si="195"/>
        <v>0</v>
      </c>
      <c r="M1435" s="3">
        <f t="shared" si="196"/>
        <v>1.5992070416396114</v>
      </c>
      <c r="N1435" s="5">
        <f t="shared" si="197"/>
        <v>1.5511405487442116</v>
      </c>
    </row>
    <row r="1436" spans="1:14" x14ac:dyDescent="0.15">
      <c r="A1436" s="1">
        <v>41914</v>
      </c>
      <c r="B1436" s="2">
        <f t="shared" si="198"/>
        <v>22932.98</v>
      </c>
      <c r="C1436" s="3">
        <v>0</v>
      </c>
      <c r="D1436" s="3">
        <f t="shared" si="191"/>
        <v>0</v>
      </c>
      <c r="E1436" s="3">
        <f t="shared" si="192"/>
        <v>1.5993868738319008</v>
      </c>
      <c r="F1436" s="2">
        <v>472.2</v>
      </c>
      <c r="G1436" s="3">
        <v>-5.0137050821000891E-4</v>
      </c>
      <c r="H1436" s="3">
        <f t="shared" si="193"/>
        <v>-3.0823797660770097E-3</v>
      </c>
      <c r="I1436" s="3">
        <f t="shared" si="194"/>
        <v>1.412823216463273</v>
      </c>
      <c r="J1436" s="2">
        <f t="shared" si="199"/>
        <v>3739.85</v>
      </c>
      <c r="K1436" s="3">
        <v>0</v>
      </c>
      <c r="L1436" s="3">
        <f t="shared" si="195"/>
        <v>0</v>
      </c>
      <c r="M1436" s="3">
        <f t="shared" si="196"/>
        <v>1.5992070416396114</v>
      </c>
      <c r="N1436" s="5">
        <f t="shared" si="197"/>
        <v>1.5503310256884943</v>
      </c>
    </row>
    <row r="1437" spans="1:14" x14ac:dyDescent="0.15">
      <c r="A1437" s="1">
        <v>41915</v>
      </c>
      <c r="B1437" s="2">
        <v>23064.560000000001</v>
      </c>
      <c r="C1437" s="3">
        <v>5.6949643834880112E-4</v>
      </c>
      <c r="D1437" s="3">
        <f t="shared" si="191"/>
        <v>5.737588398891106E-3</v>
      </c>
      <c r="E1437" s="3">
        <f t="shared" si="192"/>
        <v>1.6051244622307919</v>
      </c>
      <c r="F1437" s="2">
        <v>470.64</v>
      </c>
      <c r="G1437" s="3">
        <v>-5.377159302250332E-4</v>
      </c>
      <c r="H1437" s="3">
        <f t="shared" si="193"/>
        <v>-3.3036848792884418E-3</v>
      </c>
      <c r="I1437" s="3">
        <f t="shared" si="194"/>
        <v>1.4095195315839846</v>
      </c>
      <c r="J1437" s="2">
        <f t="shared" si="199"/>
        <v>3739.85</v>
      </c>
      <c r="K1437" s="3">
        <v>0</v>
      </c>
      <c r="L1437" s="3">
        <f t="shared" si="195"/>
        <v>0</v>
      </c>
      <c r="M1437" s="3">
        <f t="shared" si="196"/>
        <v>1.5992070416396114</v>
      </c>
      <c r="N1437" s="5">
        <f t="shared" si="197"/>
        <v>1.5518188308975334</v>
      </c>
    </row>
    <row r="1438" spans="1:14" x14ac:dyDescent="0.15">
      <c r="A1438" s="1">
        <v>41918</v>
      </c>
      <c r="B1438" s="2">
        <v>23315.040000000001</v>
      </c>
      <c r="C1438" s="3">
        <v>1.0740342524867669E-3</v>
      </c>
      <c r="D1438" s="3">
        <f t="shared" si="191"/>
        <v>1.0859951371281288E-2</v>
      </c>
      <c r="E1438" s="3">
        <f t="shared" si="192"/>
        <v>1.6159844136020731</v>
      </c>
      <c r="F1438" s="2">
        <v>472.64</v>
      </c>
      <c r="G1438" s="3">
        <v>6.8858376100857277E-4</v>
      </c>
      <c r="H1438" s="3">
        <f t="shared" si="193"/>
        <v>4.2495325514193437E-3</v>
      </c>
      <c r="I1438" s="3">
        <f t="shared" si="194"/>
        <v>1.4137690641354039</v>
      </c>
      <c r="J1438" s="2">
        <f t="shared" si="199"/>
        <v>3739.85</v>
      </c>
      <c r="K1438" s="3">
        <v>0</v>
      </c>
      <c r="L1438" s="3">
        <f t="shared" si="195"/>
        <v>0</v>
      </c>
      <c r="M1438" s="3">
        <f t="shared" si="196"/>
        <v>1.5992070416396114</v>
      </c>
      <c r="N1438" s="5">
        <f t="shared" si="197"/>
        <v>1.5573932131152253</v>
      </c>
    </row>
    <row r="1439" spans="1:14" x14ac:dyDescent="0.15">
      <c r="A1439" s="1">
        <v>41919</v>
      </c>
      <c r="B1439" s="2">
        <v>23422.52</v>
      </c>
      <c r="C1439" s="3">
        <v>4.571215235231227E-4</v>
      </c>
      <c r="D1439" s="3">
        <f t="shared" si="191"/>
        <v>4.6098998757883132E-3</v>
      </c>
      <c r="E1439" s="3">
        <f t="shared" si="192"/>
        <v>1.6205943134778615</v>
      </c>
      <c r="F1439" s="2">
        <v>474.01</v>
      </c>
      <c r="G1439" s="3">
        <v>4.6977956006880435E-4</v>
      </c>
      <c r="H1439" s="3">
        <f t="shared" si="193"/>
        <v>2.8986120514556631E-3</v>
      </c>
      <c r="I1439" s="3">
        <f t="shared" si="194"/>
        <v>1.4166676761868595</v>
      </c>
      <c r="J1439" s="2">
        <f t="shared" si="199"/>
        <v>3739.85</v>
      </c>
      <c r="K1439" s="3">
        <v>0</v>
      </c>
      <c r="L1439" s="3">
        <f t="shared" si="195"/>
        <v>0</v>
      </c>
      <c r="M1439" s="3">
        <f t="shared" si="196"/>
        <v>1.5992070416396114</v>
      </c>
      <c r="N1439" s="5">
        <f t="shared" si="197"/>
        <v>1.5600469734168065</v>
      </c>
    </row>
    <row r="1440" spans="1:14" x14ac:dyDescent="0.15">
      <c r="A1440" s="1">
        <v>41920</v>
      </c>
      <c r="B1440" s="2">
        <v>23263.33</v>
      </c>
      <c r="C1440" s="3">
        <v>-6.782595899118421E-4</v>
      </c>
      <c r="D1440" s="3">
        <f t="shared" si="191"/>
        <v>-6.7964505954098316E-3</v>
      </c>
      <c r="E1440" s="3">
        <f t="shared" si="192"/>
        <v>1.6137978628824516</v>
      </c>
      <c r="F1440" s="2">
        <v>472.8</v>
      </c>
      <c r="G1440" s="3">
        <v>-4.1501678180390052E-4</v>
      </c>
      <c r="H1440" s="3">
        <f t="shared" si="193"/>
        <v>-2.5526887618404245E-3</v>
      </c>
      <c r="I1440" s="3">
        <f t="shared" si="194"/>
        <v>1.4141149874250192</v>
      </c>
      <c r="J1440" s="2">
        <v>3712.8</v>
      </c>
      <c r="K1440" s="3">
        <v>-8.8316296569357269E-4</v>
      </c>
      <c r="L1440" s="3">
        <f t="shared" si="195"/>
        <v>-7.2329104108452818E-3</v>
      </c>
      <c r="M1440" s="3">
        <f t="shared" si="196"/>
        <v>1.5919741312287661</v>
      </c>
      <c r="N1440" s="5">
        <f t="shared" si="197"/>
        <v>1.5542224057033329</v>
      </c>
    </row>
    <row r="1441" spans="1:14" x14ac:dyDescent="0.15">
      <c r="A1441" s="1">
        <v>41921</v>
      </c>
      <c r="B1441" s="2">
        <v>23534.53</v>
      </c>
      <c r="C1441" s="3">
        <v>1.1514152021488723E-3</v>
      </c>
      <c r="D1441" s="3">
        <f t="shared" si="191"/>
        <v>1.1657832305177163E-2</v>
      </c>
      <c r="E1441" s="3">
        <f t="shared" si="192"/>
        <v>1.6254556951876289</v>
      </c>
      <c r="F1441" s="2">
        <v>472.59</v>
      </c>
      <c r="G1441" s="3">
        <v>-7.214105926466628E-5</v>
      </c>
      <c r="H1441" s="3">
        <f t="shared" si="193"/>
        <v>-4.4416243654830028E-4</v>
      </c>
      <c r="I1441" s="3">
        <f t="shared" si="194"/>
        <v>1.4136708249884709</v>
      </c>
      <c r="J1441" s="2">
        <v>3719.81</v>
      </c>
      <c r="K1441" s="3">
        <v>2.294349347449468E-4</v>
      </c>
      <c r="L1441" s="3">
        <f t="shared" si="195"/>
        <v>1.8880629174746184E-3</v>
      </c>
      <c r="M1441" s="3">
        <f t="shared" si="196"/>
        <v>1.5938621941462408</v>
      </c>
      <c r="N1441" s="5">
        <f t="shared" si="197"/>
        <v>1.5595087368657747</v>
      </c>
    </row>
    <row r="1442" spans="1:14" x14ac:dyDescent="0.15">
      <c r="A1442" s="1">
        <v>41922</v>
      </c>
      <c r="B1442" s="2">
        <v>23088.54</v>
      </c>
      <c r="C1442" s="3">
        <v>-1.9042638899472006E-3</v>
      </c>
      <c r="D1442" s="3">
        <f t="shared" si="191"/>
        <v>-1.8950452802753995E-2</v>
      </c>
      <c r="E1442" s="3">
        <f t="shared" si="192"/>
        <v>1.6065052423848749</v>
      </c>
      <c r="F1442" s="2">
        <v>471.91</v>
      </c>
      <c r="G1442" s="3">
        <v>-2.3387446184543014E-4</v>
      </c>
      <c r="H1442" s="3">
        <f t="shared" si="193"/>
        <v>-1.4388793668929727E-3</v>
      </c>
      <c r="I1442" s="3">
        <f t="shared" si="194"/>
        <v>1.4122319456215779</v>
      </c>
      <c r="J1442" s="2">
        <v>3677.77</v>
      </c>
      <c r="K1442" s="3">
        <v>-1.3843990035595538E-3</v>
      </c>
      <c r="L1442" s="3">
        <f t="shared" si="195"/>
        <v>-1.1301652503756903E-2</v>
      </c>
      <c r="M1442" s="3">
        <f t="shared" si="196"/>
        <v>1.5825605416424839</v>
      </c>
      <c r="N1442" s="5">
        <f t="shared" si="197"/>
        <v>1.5476572785982627</v>
      </c>
    </row>
    <row r="1443" spans="1:14" x14ac:dyDescent="0.15">
      <c r="A1443" s="1">
        <v>41925</v>
      </c>
      <c r="B1443" s="2">
        <v>23143.38</v>
      </c>
      <c r="C1443" s="3">
        <v>2.3607109488530276E-4</v>
      </c>
      <c r="D1443" s="3">
        <f t="shared" si="191"/>
        <v>2.3752043221442389E-3</v>
      </c>
      <c r="E1443" s="3">
        <f t="shared" si="192"/>
        <v>1.6088804467070192</v>
      </c>
      <c r="F1443" s="2">
        <v>470.55</v>
      </c>
      <c r="G1443" s="3">
        <v>-4.689814736367032E-4</v>
      </c>
      <c r="H1443" s="3">
        <f t="shared" si="193"/>
        <v>-2.8819054480727544E-3</v>
      </c>
      <c r="I1443" s="3">
        <f t="shared" si="194"/>
        <v>1.4093500401735053</v>
      </c>
      <c r="J1443" s="2">
        <v>3725.26</v>
      </c>
      <c r="K1443" s="3">
        <v>1.5602853504992089E-3</v>
      </c>
      <c r="L1443" s="3">
        <f t="shared" si="195"/>
        <v>1.2912716129611215E-2</v>
      </c>
      <c r="M1443" s="3">
        <f t="shared" si="196"/>
        <v>1.5954732577720951</v>
      </c>
      <c r="N1443" s="5">
        <f t="shared" si="197"/>
        <v>1.5520959055141401</v>
      </c>
    </row>
    <row r="1444" spans="1:14" x14ac:dyDescent="0.15">
      <c r="A1444" s="1">
        <v>41926</v>
      </c>
      <c r="B1444" s="2">
        <v>23047.97</v>
      </c>
      <c r="C1444" s="3">
        <v>-4.1124394529071478E-4</v>
      </c>
      <c r="D1444" s="3">
        <f t="shared" si="191"/>
        <v>-4.1225611816424331E-3</v>
      </c>
      <c r="E1444" s="3">
        <f t="shared" si="192"/>
        <v>1.6047578855253768</v>
      </c>
      <c r="F1444" s="2">
        <v>471.16</v>
      </c>
      <c r="G1444" s="3">
        <v>2.1047508799900216E-4</v>
      </c>
      <c r="H1444" s="3">
        <f t="shared" si="193"/>
        <v>1.2963553288704997E-3</v>
      </c>
      <c r="I1444" s="3">
        <f t="shared" si="194"/>
        <v>1.4106463955023758</v>
      </c>
      <c r="J1444" s="2">
        <v>3744.72</v>
      </c>
      <c r="K1444" s="3">
        <v>6.3322011384626606E-4</v>
      </c>
      <c r="L1444" s="3">
        <f t="shared" si="195"/>
        <v>5.2237964598443008E-3</v>
      </c>
      <c r="M1444" s="3">
        <f t="shared" si="196"/>
        <v>1.6006970542319394</v>
      </c>
      <c r="N1444" s="5">
        <f t="shared" si="197"/>
        <v>1.5524512853010897</v>
      </c>
    </row>
    <row r="1445" spans="1:14" x14ac:dyDescent="0.15">
      <c r="A1445" s="1">
        <v>41927</v>
      </c>
      <c r="B1445" s="2">
        <v>23140.05</v>
      </c>
      <c r="C1445" s="3">
        <v>3.9676180176402098E-4</v>
      </c>
      <c r="D1445" s="3">
        <f t="shared" si="191"/>
        <v>3.9951457763958429E-3</v>
      </c>
      <c r="E1445" s="3">
        <f t="shared" si="192"/>
        <v>1.6087530313017726</v>
      </c>
      <c r="F1445" s="2">
        <v>466.06</v>
      </c>
      <c r="G1445" s="3">
        <v>-1.7712892298753331E-3</v>
      </c>
      <c r="H1445" s="3">
        <f t="shared" si="193"/>
        <v>-1.0824348416673788E-2</v>
      </c>
      <c r="I1445" s="3">
        <f t="shared" si="194"/>
        <v>1.3998220470857021</v>
      </c>
      <c r="J1445" s="2">
        <v>3762.63</v>
      </c>
      <c r="K1445" s="3">
        <v>5.7954651889526552E-4</v>
      </c>
      <c r="L1445" s="3">
        <f t="shared" si="195"/>
        <v>4.7827340895982371E-3</v>
      </c>
      <c r="M1445" s="3">
        <f t="shared" si="196"/>
        <v>1.6054797883215377</v>
      </c>
      <c r="N1445" s="5">
        <f t="shared" si="197"/>
        <v>1.5528118149129768</v>
      </c>
    </row>
    <row r="1446" spans="1:14" x14ac:dyDescent="0.15">
      <c r="A1446" s="1">
        <v>41928</v>
      </c>
      <c r="B1446" s="2">
        <v>22900.94</v>
      </c>
      <c r="C1446" s="3">
        <v>-1.0346641945077003E-3</v>
      </c>
      <c r="D1446" s="3">
        <f t="shared" si="191"/>
        <v>-1.0333166955127607E-2</v>
      </c>
      <c r="E1446" s="3">
        <f t="shared" si="192"/>
        <v>1.598419864346645</v>
      </c>
      <c r="F1446" s="2">
        <v>464.7</v>
      </c>
      <c r="G1446" s="3">
        <v>-4.7584409106042765E-4</v>
      </c>
      <c r="H1446" s="3">
        <f t="shared" si="193"/>
        <v>-2.9180792172681922E-3</v>
      </c>
      <c r="I1446" s="3">
        <f t="shared" si="194"/>
        <v>1.3969039678684338</v>
      </c>
      <c r="J1446" s="2">
        <v>3692.56</v>
      </c>
      <c r="K1446" s="3">
        <v>-2.288534731566089E-3</v>
      </c>
      <c r="L1446" s="3">
        <f t="shared" si="195"/>
        <v>-1.8622612374854866E-2</v>
      </c>
      <c r="M1446" s="3">
        <f t="shared" si="196"/>
        <v>1.5868571759466827</v>
      </c>
      <c r="N1446" s="5">
        <f t="shared" si="197"/>
        <v>1.5417167342649938</v>
      </c>
    </row>
    <row r="1447" spans="1:14" x14ac:dyDescent="0.15">
      <c r="A1447" s="1">
        <v>41929</v>
      </c>
      <c r="B1447" s="2">
        <v>23023.21</v>
      </c>
      <c r="C1447" s="3">
        <v>5.3014167095793378E-4</v>
      </c>
      <c r="D1447" s="3">
        <f t="shared" si="191"/>
        <v>5.3390821512130267E-3</v>
      </c>
      <c r="E1447" s="3">
        <f t="shared" si="192"/>
        <v>1.6037589464978579</v>
      </c>
      <c r="F1447" s="2">
        <v>461.89</v>
      </c>
      <c r="G1447" s="3">
        <v>-9.8858118341707958E-4</v>
      </c>
      <c r="H1447" s="3">
        <f t="shared" si="193"/>
        <v>-6.0469119862276788E-3</v>
      </c>
      <c r="I1447" s="3">
        <f t="shared" si="194"/>
        <v>1.3908570558822062</v>
      </c>
      <c r="J1447" s="2">
        <v>3639.62</v>
      </c>
      <c r="K1447" s="3">
        <v>-1.7611399319683503E-3</v>
      </c>
      <c r="L1447" s="3">
        <f t="shared" si="195"/>
        <v>-1.4336936975973323E-2</v>
      </c>
      <c r="M1447" s="3">
        <f t="shared" si="196"/>
        <v>1.5725202389707094</v>
      </c>
      <c r="N1447" s="5">
        <f t="shared" si="197"/>
        <v>1.5376345871020076</v>
      </c>
    </row>
    <row r="1448" spans="1:14" x14ac:dyDescent="0.15">
      <c r="A1448" s="1">
        <v>41932</v>
      </c>
      <c r="B1448" s="2">
        <v>23070.26</v>
      </c>
      <c r="C1448" s="3">
        <v>2.0320961077392215E-4</v>
      </c>
      <c r="D1448" s="3">
        <f t="shared" si="191"/>
        <v>2.0435899251233548E-3</v>
      </c>
      <c r="E1448" s="3">
        <f t="shared" si="192"/>
        <v>1.6058025364229813</v>
      </c>
      <c r="F1448" s="2">
        <v>460.53</v>
      </c>
      <c r="G1448" s="3">
        <v>-4.8085218184186224E-4</v>
      </c>
      <c r="H1448" s="3">
        <f t="shared" si="193"/>
        <v>-2.9444239970556054E-3</v>
      </c>
      <c r="I1448" s="3">
        <f t="shared" si="194"/>
        <v>1.3879126318851507</v>
      </c>
      <c r="J1448" s="2">
        <v>3664.54</v>
      </c>
      <c r="K1448" s="3">
        <v>8.314835939791862E-4</v>
      </c>
      <c r="L1448" s="3">
        <f t="shared" si="195"/>
        <v>6.8468686291426233E-3</v>
      </c>
      <c r="M1448" s="3">
        <f t="shared" si="196"/>
        <v>1.5793671075998519</v>
      </c>
      <c r="N1448" s="5">
        <f t="shared" si="197"/>
        <v>1.539938088248735</v>
      </c>
    </row>
    <row r="1449" spans="1:14" x14ac:dyDescent="0.15">
      <c r="A1449" s="1">
        <v>41933</v>
      </c>
      <c r="B1449" s="2">
        <v>23088.58</v>
      </c>
      <c r="C1449" s="3">
        <v>7.9006015919922318E-5</v>
      </c>
      <c r="D1449" s="3">
        <f t="shared" si="191"/>
        <v>7.9409594863704823E-4</v>
      </c>
      <c r="E1449" s="3">
        <f t="shared" si="192"/>
        <v>1.6065966323716183</v>
      </c>
      <c r="F1449" s="2">
        <v>461.77</v>
      </c>
      <c r="G1449" s="3">
        <v>4.3828885640827947E-4</v>
      </c>
      <c r="H1449" s="3">
        <f t="shared" si="193"/>
        <v>2.6925498881723432E-3</v>
      </c>
      <c r="I1449" s="3">
        <f t="shared" si="194"/>
        <v>1.3906051817733229</v>
      </c>
      <c r="J1449" s="2">
        <v>3655.19</v>
      </c>
      <c r="K1449" s="3">
        <v>-3.1140547615632835E-4</v>
      </c>
      <c r="L1449" s="3">
        <f t="shared" si="195"/>
        <v>-2.5514798583177994E-3</v>
      </c>
      <c r="M1449" s="3">
        <f t="shared" si="196"/>
        <v>1.5768156277415342</v>
      </c>
      <c r="N1449" s="5">
        <f t="shared" si="197"/>
        <v>1.5401373015955167</v>
      </c>
    </row>
    <row r="1450" spans="1:14" x14ac:dyDescent="0.15">
      <c r="A1450" s="1">
        <v>41934</v>
      </c>
      <c r="B1450" s="2">
        <v>23403.97</v>
      </c>
      <c r="C1450" s="3">
        <v>1.3485737344665087E-3</v>
      </c>
      <c r="D1450" s="3">
        <f t="shared" si="191"/>
        <v>1.3659999878727899E-2</v>
      </c>
      <c r="E1450" s="3">
        <f t="shared" si="192"/>
        <v>1.6202566322503462</v>
      </c>
      <c r="F1450" s="2">
        <v>459.95</v>
      </c>
      <c r="G1450" s="3">
        <v>-6.441147986556981E-4</v>
      </c>
      <c r="H1450" s="3">
        <f t="shared" si="193"/>
        <v>-3.9413560863633262E-3</v>
      </c>
      <c r="I1450" s="3">
        <f t="shared" si="194"/>
        <v>1.3866638256869597</v>
      </c>
      <c r="J1450" s="2">
        <v>3698.56</v>
      </c>
      <c r="K1450" s="3">
        <v>1.4357243992537776E-3</v>
      </c>
      <c r="L1450" s="3">
        <f t="shared" si="195"/>
        <v>1.1865320270628857E-2</v>
      </c>
      <c r="M1450" s="3">
        <f t="shared" si="196"/>
        <v>1.5886809480121631</v>
      </c>
      <c r="N1450" s="5">
        <f t="shared" si="197"/>
        <v>1.5485880954385376</v>
      </c>
    </row>
    <row r="1451" spans="1:14" x14ac:dyDescent="0.15">
      <c r="A1451" s="1">
        <v>41935</v>
      </c>
      <c r="B1451" s="2">
        <v>23333.18</v>
      </c>
      <c r="C1451" s="3">
        <v>-3.0119259325130007E-4</v>
      </c>
      <c r="D1451" s="3">
        <f t="shared" si="191"/>
        <v>-3.0247005102126208E-3</v>
      </c>
      <c r="E1451" s="3">
        <f t="shared" si="192"/>
        <v>1.6172319317401336</v>
      </c>
      <c r="F1451" s="2">
        <v>460.32</v>
      </c>
      <c r="G1451" s="3">
        <v>1.3113537537012905E-4</v>
      </c>
      <c r="H1451" s="3">
        <f t="shared" si="193"/>
        <v>8.0443526470269503E-4</v>
      </c>
      <c r="I1451" s="3">
        <f t="shared" si="194"/>
        <v>1.3874682609516624</v>
      </c>
      <c r="J1451" s="2">
        <v>3702.46</v>
      </c>
      <c r="K1451" s="3">
        <v>1.2826342913243032E-4</v>
      </c>
      <c r="L1451" s="3">
        <f t="shared" si="195"/>
        <v>1.0544644402145946E-3</v>
      </c>
      <c r="M1451" s="3">
        <f t="shared" si="196"/>
        <v>1.5897354124523777</v>
      </c>
      <c r="N1451" s="5">
        <f t="shared" si="197"/>
        <v>1.5479022772437814</v>
      </c>
    </row>
    <row r="1452" spans="1:14" x14ac:dyDescent="0.15">
      <c r="A1452" s="1">
        <v>41936</v>
      </c>
      <c r="B1452" s="2">
        <v>23302.2</v>
      </c>
      <c r="C1452" s="3">
        <v>-1.3211666440031048E-4</v>
      </c>
      <c r="D1452" s="3">
        <f t="shared" si="191"/>
        <v>-1.3277230107511947E-3</v>
      </c>
      <c r="E1452" s="3">
        <f t="shared" si="192"/>
        <v>1.6159042087293825</v>
      </c>
      <c r="F1452" s="2">
        <v>458.32</v>
      </c>
      <c r="G1452" s="3">
        <v>-7.106032875958668E-4</v>
      </c>
      <c r="H1452" s="3">
        <f t="shared" si="193"/>
        <v>-4.3448036148766075E-3</v>
      </c>
      <c r="I1452" s="3">
        <f t="shared" si="194"/>
        <v>1.3831234573367859</v>
      </c>
      <c r="J1452" s="2">
        <v>3722.04</v>
      </c>
      <c r="K1452" s="3">
        <v>6.4150134318284656E-4</v>
      </c>
      <c r="L1452" s="3">
        <f t="shared" si="195"/>
        <v>5.2883758366059127E-3</v>
      </c>
      <c r="M1452" s="3">
        <f t="shared" si="196"/>
        <v>1.5950237882889837</v>
      </c>
      <c r="N1452" s="5">
        <f t="shared" si="197"/>
        <v>1.5479445945427222</v>
      </c>
    </row>
    <row r="1453" spans="1:14" x14ac:dyDescent="0.15">
      <c r="A1453" s="1">
        <v>41939</v>
      </c>
      <c r="B1453" s="2">
        <v>23143.23</v>
      </c>
      <c r="C1453" s="3">
        <v>-6.8117900940466516E-4</v>
      </c>
      <c r="D1453" s="3">
        <f t="shared" si="191"/>
        <v>-6.8221026340861014E-3</v>
      </c>
      <c r="E1453" s="3">
        <f t="shared" si="192"/>
        <v>1.6090821060952964</v>
      </c>
      <c r="F1453" s="2">
        <v>458.94</v>
      </c>
      <c r="G1453" s="3">
        <v>2.2056946013952237E-4</v>
      </c>
      <c r="H1453" s="3">
        <f t="shared" si="193"/>
        <v>1.352766625938219E-3</v>
      </c>
      <c r="I1453" s="3">
        <f t="shared" si="194"/>
        <v>1.3844762239627242</v>
      </c>
      <c r="J1453" s="2">
        <v>3696.01</v>
      </c>
      <c r="K1453" s="3">
        <v>-8.5429554013511299E-4</v>
      </c>
      <c r="L1453" s="3">
        <f t="shared" si="195"/>
        <v>-6.9934766955754759E-3</v>
      </c>
      <c r="M1453" s="3">
        <f t="shared" si="196"/>
        <v>1.5880303115934082</v>
      </c>
      <c r="N1453" s="5">
        <f t="shared" si="197"/>
        <v>1.543213439501119</v>
      </c>
    </row>
    <row r="1454" spans="1:14" x14ac:dyDescent="0.15">
      <c r="A1454" s="1">
        <v>41940</v>
      </c>
      <c r="B1454" s="2">
        <v>23520.36</v>
      </c>
      <c r="C1454" s="3">
        <v>1.6058751606434214E-3</v>
      </c>
      <c r="D1454" s="3">
        <f t="shared" si="191"/>
        <v>1.6295478202480857E-2</v>
      </c>
      <c r="E1454" s="3">
        <f t="shared" si="192"/>
        <v>1.6253775842977773</v>
      </c>
      <c r="F1454" s="2">
        <v>459.04</v>
      </c>
      <c r="G1454" s="3">
        <v>3.5546547369438344E-5</v>
      </c>
      <c r="H1454" s="3">
        <f t="shared" si="193"/>
        <v>2.1789340654556748E-4</v>
      </c>
      <c r="I1454" s="3">
        <f t="shared" si="194"/>
        <v>1.3846941173692697</v>
      </c>
      <c r="J1454" s="2">
        <v>3734.5</v>
      </c>
      <c r="K1454" s="3">
        <v>1.2595278260052914E-3</v>
      </c>
      <c r="L1454" s="3">
        <f t="shared" si="195"/>
        <v>1.0413932862735701E-2</v>
      </c>
      <c r="M1454" s="3">
        <f t="shared" si="196"/>
        <v>1.598444244456144</v>
      </c>
      <c r="N1454" s="5">
        <f t="shared" si="197"/>
        <v>1.5533641423027564</v>
      </c>
    </row>
    <row r="1455" spans="1:14" x14ac:dyDescent="0.15">
      <c r="A1455" s="1">
        <v>41941</v>
      </c>
      <c r="B1455" s="2">
        <v>23819.87</v>
      </c>
      <c r="C1455" s="3">
        <v>1.2555399405267116E-3</v>
      </c>
      <c r="D1455" s="3">
        <f t="shared" si="191"/>
        <v>1.2734073798190096E-2</v>
      </c>
      <c r="E1455" s="3">
        <f t="shared" si="192"/>
        <v>1.6381116580959674</v>
      </c>
      <c r="F1455" s="2">
        <v>460.99</v>
      </c>
      <c r="G1455" s="3">
        <v>6.9113622121135248E-4</v>
      </c>
      <c r="H1455" s="3">
        <f t="shared" si="193"/>
        <v>4.2479958173579392E-3</v>
      </c>
      <c r="I1455" s="3">
        <f t="shared" si="194"/>
        <v>1.3889421131866277</v>
      </c>
      <c r="J1455" s="2">
        <v>3752.57</v>
      </c>
      <c r="K1455" s="3">
        <v>5.8649850373180829E-4</v>
      </c>
      <c r="L1455" s="3">
        <f t="shared" si="195"/>
        <v>4.8386664881510683E-3</v>
      </c>
      <c r="M1455" s="3">
        <f t="shared" si="196"/>
        <v>1.603282910944295</v>
      </c>
      <c r="N1455" s="5">
        <f t="shared" si="197"/>
        <v>1.5612889792395115</v>
      </c>
    </row>
    <row r="1456" spans="1:14" x14ac:dyDescent="0.15">
      <c r="A1456" s="1">
        <v>41942</v>
      </c>
      <c r="B1456" s="2">
        <v>23702.04</v>
      </c>
      <c r="C1456" s="3">
        <v>-4.9228930481963527E-4</v>
      </c>
      <c r="D1456" s="3">
        <f t="shared" si="191"/>
        <v>-4.9467104564381798E-3</v>
      </c>
      <c r="E1456" s="3">
        <f t="shared" si="192"/>
        <v>1.6331649476395291</v>
      </c>
      <c r="F1456" s="2">
        <v>460.39</v>
      </c>
      <c r="G1456" s="3">
        <v>-2.1239052694058052E-4</v>
      </c>
      <c r="H1456" s="3">
        <f t="shared" si="193"/>
        <v>-1.3015466712944376E-3</v>
      </c>
      <c r="I1456" s="3">
        <f t="shared" si="194"/>
        <v>1.3876405665153333</v>
      </c>
      <c r="J1456" s="2">
        <v>3732.14</v>
      </c>
      <c r="K1456" s="3">
        <v>-6.6374679862945608E-4</v>
      </c>
      <c r="L1456" s="3">
        <f t="shared" si="195"/>
        <v>-5.4442688610739547E-3</v>
      </c>
      <c r="M1456" s="3">
        <f t="shared" si="196"/>
        <v>1.5978386420832211</v>
      </c>
      <c r="N1456" s="5">
        <f t="shared" si="197"/>
        <v>1.5571369727762687</v>
      </c>
    </row>
    <row r="1457" spans="1:14" x14ac:dyDescent="0.15">
      <c r="A1457" s="1">
        <v>41943</v>
      </c>
      <c r="B1457" s="2">
        <v>23998.06</v>
      </c>
      <c r="C1457" s="3">
        <v>1.2306372951620197E-3</v>
      </c>
      <c r="D1457" s="3">
        <f t="shared" si="191"/>
        <v>1.2489220337152432E-2</v>
      </c>
      <c r="E1457" s="3">
        <f t="shared" si="192"/>
        <v>1.6456541679766816</v>
      </c>
      <c r="F1457" s="2">
        <v>458.92</v>
      </c>
      <c r="G1457" s="3">
        <v>-5.2180097758239947E-4</v>
      </c>
      <c r="H1457" s="3">
        <f t="shared" si="193"/>
        <v>-3.1929451117530148E-3</v>
      </c>
      <c r="I1457" s="3">
        <f t="shared" si="194"/>
        <v>1.3844476214035804</v>
      </c>
      <c r="J1457" s="2">
        <v>3753.35</v>
      </c>
      <c r="K1457" s="3">
        <v>6.8854199805205157E-4</v>
      </c>
      <c r="L1457" s="3">
        <f t="shared" si="195"/>
        <v>5.6830665516299063E-3</v>
      </c>
      <c r="M1457" s="3">
        <f t="shared" si="196"/>
        <v>1.603521708634851</v>
      </c>
      <c r="N1457" s="5">
        <f t="shared" si="197"/>
        <v>1.5632830662319845</v>
      </c>
    </row>
    <row r="1458" spans="1:14" x14ac:dyDescent="0.15">
      <c r="A1458" s="1">
        <v>41946</v>
      </c>
      <c r="B1458" s="2">
        <v>23915.97</v>
      </c>
      <c r="C1458" s="3">
        <v>-3.3985861726518163E-4</v>
      </c>
      <c r="D1458" s="3">
        <f t="shared" si="191"/>
        <v>-3.4206931726981321E-3</v>
      </c>
      <c r="E1458" s="3">
        <f t="shared" si="192"/>
        <v>1.6422334748039835</v>
      </c>
      <c r="F1458" s="2">
        <v>458.98</v>
      </c>
      <c r="G1458" s="3">
        <v>2.133024212321504E-5</v>
      </c>
      <c r="H1458" s="3">
        <f t="shared" si="193"/>
        <v>1.3074174148000148E-4</v>
      </c>
      <c r="I1458" s="3">
        <f t="shared" si="194"/>
        <v>1.3845783631450603</v>
      </c>
      <c r="J1458" s="2">
        <v>3715.64</v>
      </c>
      <c r="K1458" s="3">
        <v>-1.2284015181127251E-3</v>
      </c>
      <c r="L1458" s="3">
        <f t="shared" si="195"/>
        <v>-1.0047024657972222E-2</v>
      </c>
      <c r="M1458" s="3">
        <f t="shared" si="196"/>
        <v>1.5934746839768787</v>
      </c>
      <c r="N1458" s="5">
        <f t="shared" si="197"/>
        <v>1.5586293253680168</v>
      </c>
    </row>
    <row r="1459" spans="1:14" x14ac:dyDescent="0.15">
      <c r="A1459" s="1">
        <v>41947</v>
      </c>
      <c r="B1459" s="2">
        <v>23845.66</v>
      </c>
      <c r="C1459" s="3">
        <v>-2.9210259672382679E-4</v>
      </c>
      <c r="D1459" s="3">
        <f t="shared" si="191"/>
        <v>-2.9398765761957935E-3</v>
      </c>
      <c r="E1459" s="3">
        <f t="shared" si="192"/>
        <v>1.6392935982277876</v>
      </c>
      <c r="F1459" s="2">
        <v>457.63</v>
      </c>
      <c r="G1459" s="3">
        <v>-4.8083732279435149E-4</v>
      </c>
      <c r="H1459" s="3">
        <f t="shared" si="193"/>
        <v>-2.9413046320101587E-3</v>
      </c>
      <c r="I1459" s="3">
        <f t="shared" si="194"/>
        <v>1.3816370585130502</v>
      </c>
      <c r="J1459" s="2">
        <v>3747.07</v>
      </c>
      <c r="K1459" s="3">
        <v>1.023640815328297E-3</v>
      </c>
      <c r="L1459" s="3">
        <f t="shared" si="195"/>
        <v>8.4588388541409539E-3</v>
      </c>
      <c r="M1459" s="3">
        <f t="shared" si="196"/>
        <v>1.6019335228310196</v>
      </c>
      <c r="N1459" s="5">
        <f t="shared" si="197"/>
        <v>1.5594146439333227</v>
      </c>
    </row>
    <row r="1460" spans="1:14" x14ac:dyDescent="0.15">
      <c r="A1460" s="1">
        <v>41948</v>
      </c>
      <c r="B1460" s="2">
        <v>23695.62</v>
      </c>
      <c r="C1460" s="3">
        <v>-6.2662371482696485E-4</v>
      </c>
      <c r="D1460" s="3">
        <f t="shared" si="191"/>
        <v>-6.2921303079889954E-3</v>
      </c>
      <c r="E1460" s="3">
        <f t="shared" si="192"/>
        <v>1.6330014679197986</v>
      </c>
      <c r="F1460" s="2">
        <v>457.7</v>
      </c>
      <c r="G1460" s="3">
        <v>2.4966529683954495E-5</v>
      </c>
      <c r="H1460" s="3">
        <f t="shared" si="193"/>
        <v>1.529619998688748E-4</v>
      </c>
      <c r="I1460" s="3">
        <f t="shared" si="194"/>
        <v>1.381790020512919</v>
      </c>
      <c r="J1460" s="2">
        <v>3659.08</v>
      </c>
      <c r="K1460" s="3">
        <v>-2.8961056724124195E-3</v>
      </c>
      <c r="L1460" s="3">
        <f t="shared" si="195"/>
        <v>-2.3482347540878669E-2</v>
      </c>
      <c r="M1460" s="3">
        <f t="shared" si="196"/>
        <v>1.5784511752901409</v>
      </c>
      <c r="N1460" s="5">
        <f t="shared" si="197"/>
        <v>1.5491967115475462</v>
      </c>
    </row>
    <row r="1461" spans="1:14" x14ac:dyDescent="0.15">
      <c r="A1461" s="1">
        <v>41949</v>
      </c>
      <c r="B1461" s="2">
        <v>23649.31</v>
      </c>
      <c r="C1461" s="3">
        <v>-1.9424730096380551E-4</v>
      </c>
      <c r="D1461" s="3">
        <f t="shared" si="191"/>
        <v>-1.9543696261164582E-3</v>
      </c>
      <c r="E1461" s="3">
        <f t="shared" si="192"/>
        <v>1.6310470982936822</v>
      </c>
      <c r="F1461" s="2">
        <v>457.92</v>
      </c>
      <c r="G1461" s="3">
        <v>7.8435232697609124E-5</v>
      </c>
      <c r="H1461" s="3">
        <f t="shared" si="193"/>
        <v>4.8066419051786603E-4</v>
      </c>
      <c r="I1461" s="3">
        <f t="shared" si="194"/>
        <v>1.3822706847034369</v>
      </c>
      <c r="J1461" s="2">
        <v>3677.15</v>
      </c>
      <c r="K1461" s="3">
        <v>6.0003775355624333E-4</v>
      </c>
      <c r="L1461" s="3">
        <f t="shared" si="195"/>
        <v>4.9383998163473235E-3</v>
      </c>
      <c r="M1461" s="3">
        <f t="shared" si="196"/>
        <v>1.5833895751064881</v>
      </c>
      <c r="N1461" s="5">
        <f t="shared" si="197"/>
        <v>1.5501346942565488</v>
      </c>
    </row>
    <row r="1462" spans="1:14" x14ac:dyDescent="0.15">
      <c r="A1462" s="1">
        <v>41950</v>
      </c>
      <c r="B1462" s="2">
        <v>23550.240000000002</v>
      </c>
      <c r="C1462" s="3">
        <v>-4.1700336501229783E-4</v>
      </c>
      <c r="D1462" s="3">
        <f t="shared" si="191"/>
        <v>-4.1891285623132223E-3</v>
      </c>
      <c r="E1462" s="3">
        <f t="shared" si="192"/>
        <v>1.626857969731369</v>
      </c>
      <c r="F1462" s="2">
        <v>456.39</v>
      </c>
      <c r="G1462" s="3">
        <v>-5.4656200905171359E-4</v>
      </c>
      <c r="H1462" s="3">
        <f t="shared" si="193"/>
        <v>-3.3411949685535234E-3</v>
      </c>
      <c r="I1462" s="3">
        <f t="shared" si="194"/>
        <v>1.3789294897348834</v>
      </c>
      <c r="J1462" s="2">
        <v>3707</v>
      </c>
      <c r="K1462" s="3">
        <v>9.8380992940242567E-4</v>
      </c>
      <c r="L1462" s="3">
        <f t="shared" si="195"/>
        <v>8.1176998490678672E-3</v>
      </c>
      <c r="M1462" s="3">
        <f t="shared" si="196"/>
        <v>1.5915072749555561</v>
      </c>
      <c r="N1462" s="5">
        <f t="shared" si="197"/>
        <v>1.5501906368055702</v>
      </c>
    </row>
    <row r="1463" spans="1:14" x14ac:dyDescent="0.15">
      <c r="A1463" s="1">
        <v>41953</v>
      </c>
      <c r="B1463" s="2">
        <v>23744.7</v>
      </c>
      <c r="C1463" s="3">
        <v>8.1620274248993664E-4</v>
      </c>
      <c r="D1463" s="3">
        <f t="shared" si="191"/>
        <v>8.2572406905406966E-3</v>
      </c>
      <c r="E1463" s="3">
        <f t="shared" si="192"/>
        <v>1.6351152104219098</v>
      </c>
      <c r="F1463" s="2">
        <v>455.63</v>
      </c>
      <c r="G1463" s="3">
        <v>-2.722504623604638E-4</v>
      </c>
      <c r="H1463" s="3">
        <f t="shared" si="193"/>
        <v>-1.6652424461534891E-3</v>
      </c>
      <c r="I1463" s="3">
        <f t="shared" si="194"/>
        <v>1.37726424728873</v>
      </c>
      <c r="J1463" s="2">
        <v>3732.14</v>
      </c>
      <c r="K1463" s="3">
        <v>8.2177356542583574E-4</v>
      </c>
      <c r="L1463" s="3">
        <f t="shared" si="195"/>
        <v>6.781764229835412E-3</v>
      </c>
      <c r="M1463" s="3">
        <f t="shared" si="196"/>
        <v>1.5982890391853914</v>
      </c>
      <c r="N1463" s="5">
        <f t="shared" si="197"/>
        <v>1.5553596967461281</v>
      </c>
    </row>
    <row r="1464" spans="1:14" x14ac:dyDescent="0.15">
      <c r="A1464" s="1">
        <v>41954</v>
      </c>
      <c r="B1464" s="2">
        <v>23808.28</v>
      </c>
      <c r="C1464" s="3">
        <v>2.6534309576998837E-4</v>
      </c>
      <c r="D1464" s="3">
        <f t="shared" si="191"/>
        <v>2.6776501703537257E-3</v>
      </c>
      <c r="E1464" s="3">
        <f t="shared" si="192"/>
        <v>1.6377928605922636</v>
      </c>
      <c r="F1464" s="2">
        <v>457.46</v>
      </c>
      <c r="G1464" s="3">
        <v>6.5435451680109053E-4</v>
      </c>
      <c r="H1464" s="3">
        <f t="shared" si="193"/>
        <v>4.0164168294449095E-3</v>
      </c>
      <c r="I1464" s="3">
        <f t="shared" si="194"/>
        <v>1.381280664118175</v>
      </c>
      <c r="J1464" s="2">
        <v>3703.86</v>
      </c>
      <c r="K1464" s="3">
        <v>-9.256608873188238E-4</v>
      </c>
      <c r="L1464" s="3">
        <f t="shared" si="195"/>
        <v>-7.5774220688397936E-3</v>
      </c>
      <c r="M1464" s="3">
        <f t="shared" si="196"/>
        <v>1.5907116171165516</v>
      </c>
      <c r="N1464" s="5">
        <f t="shared" si="197"/>
        <v>1.5550371657453232</v>
      </c>
    </row>
    <row r="1465" spans="1:14" x14ac:dyDescent="0.15">
      <c r="A1465" s="1">
        <v>41955</v>
      </c>
      <c r="B1465" s="2">
        <v>23938.18</v>
      </c>
      <c r="C1465" s="3">
        <v>5.3963407948962754E-4</v>
      </c>
      <c r="D1465" s="3">
        <f t="shared" si="191"/>
        <v>5.4560850258818135E-3</v>
      </c>
      <c r="E1465" s="3">
        <f t="shared" si="192"/>
        <v>1.6432489456181454</v>
      </c>
      <c r="F1465" s="2">
        <v>456.39</v>
      </c>
      <c r="G1465" s="3">
        <v>-3.8242839833088551E-4</v>
      </c>
      <c r="H1465" s="3">
        <f t="shared" si="193"/>
        <v>-2.3390023171424674E-3</v>
      </c>
      <c r="I1465" s="3">
        <f t="shared" si="194"/>
        <v>1.3789416618010324</v>
      </c>
      <c r="J1465" s="2">
        <v>3717.22</v>
      </c>
      <c r="K1465" s="3">
        <v>4.37985117272291E-4</v>
      </c>
      <c r="L1465" s="3">
        <f t="shared" si="195"/>
        <v>3.6070477825834862E-3</v>
      </c>
      <c r="M1465" s="3">
        <f t="shared" si="196"/>
        <v>1.5943186648991352</v>
      </c>
      <c r="N1465" s="5">
        <f t="shared" si="197"/>
        <v>1.5578416912956559</v>
      </c>
    </row>
    <row r="1466" spans="1:14" x14ac:dyDescent="0.15">
      <c r="A1466" s="1">
        <v>41956</v>
      </c>
      <c r="B1466" s="2">
        <v>24019.94</v>
      </c>
      <c r="C1466" s="3">
        <v>3.3803575999686181E-4</v>
      </c>
      <c r="D1466" s="3">
        <f t="shared" si="191"/>
        <v>3.4154643335457583E-3</v>
      </c>
      <c r="E1466" s="3">
        <f t="shared" si="192"/>
        <v>1.6466644099516912</v>
      </c>
      <c r="F1466" s="2">
        <v>454.31</v>
      </c>
      <c r="G1466" s="3">
        <v>-7.4654145018713809E-4</v>
      </c>
      <c r="H1466" s="3">
        <f t="shared" si="193"/>
        <v>-4.5575056421043062E-3</v>
      </c>
      <c r="I1466" s="3">
        <f t="shared" si="194"/>
        <v>1.3743841561589281</v>
      </c>
      <c r="J1466" s="2">
        <v>3723.5</v>
      </c>
      <c r="K1466" s="3">
        <v>2.0529348032275894E-4</v>
      </c>
      <c r="L1466" s="3">
        <f t="shared" si="195"/>
        <v>1.6894345774530967E-3</v>
      </c>
      <c r="M1466" s="3">
        <f t="shared" si="196"/>
        <v>1.5960080994765884</v>
      </c>
      <c r="N1466" s="5">
        <f t="shared" si="197"/>
        <v>1.5585990828916387</v>
      </c>
    </row>
    <row r="1467" spans="1:14" x14ac:dyDescent="0.15">
      <c r="A1467" s="1">
        <v>41957</v>
      </c>
      <c r="B1467" s="2">
        <v>24087.38</v>
      </c>
      <c r="C1467" s="3">
        <v>2.7788779507054829E-4</v>
      </c>
      <c r="D1467" s="3">
        <f t="shared" ref="D1467:D1530" si="200">($B1467-$B1466)/$B1466</f>
        <v>2.8076672964213205E-3</v>
      </c>
      <c r="E1467" s="3">
        <f t="shared" ref="E1467:E1530" si="201">E1466+($B1467-$B1466)/$B1466</f>
        <v>1.6494720772481124</v>
      </c>
      <c r="F1467" s="2">
        <v>453.56</v>
      </c>
      <c r="G1467" s="3">
        <v>-2.7009724552821686E-4</v>
      </c>
      <c r="H1467" s="3">
        <f t="shared" ref="H1467:H1530" si="202">($F1467-$F1466)/$F1466</f>
        <v>-1.6508551429640554E-3</v>
      </c>
      <c r="I1467" s="3">
        <f t="shared" ref="I1467:I1530" si="203">I1466+($F1467-$F1466)/$F1466</f>
        <v>1.3727333010159639</v>
      </c>
      <c r="J1467" s="2">
        <v>3704.65</v>
      </c>
      <c r="K1467" s="3">
        <v>-6.1763250734042587E-4</v>
      </c>
      <c r="L1467" s="3">
        <f t="shared" ref="L1467:L1530" si="204">($J1467-$J1466)/$J1466</f>
        <v>-5.0624412515106508E-3</v>
      </c>
      <c r="M1467" s="3">
        <f t="shared" ref="M1467:M1530" si="205">M1466+($J1467-$J1466)/$J1466</f>
        <v>1.5909456582250778</v>
      </c>
      <c r="N1467" s="5">
        <f t="shared" si="197"/>
        <v>1.5576635358565714</v>
      </c>
    </row>
    <row r="1468" spans="1:14" x14ac:dyDescent="0.15">
      <c r="A1468" s="1">
        <v>41960</v>
      </c>
      <c r="B1468" s="2">
        <v>23797.08</v>
      </c>
      <c r="C1468" s="3">
        <v>-1.2032137538928326E-3</v>
      </c>
      <c r="D1468" s="3">
        <f t="shared" si="200"/>
        <v>-1.2051954176834478E-2</v>
      </c>
      <c r="E1468" s="3">
        <f t="shared" si="201"/>
        <v>1.6374201230712779</v>
      </c>
      <c r="F1468" s="2">
        <v>454.08</v>
      </c>
      <c r="G1468" s="3">
        <v>1.8727977556010517E-4</v>
      </c>
      <c r="H1468" s="3">
        <f t="shared" si="202"/>
        <v>1.1464855807390021E-3</v>
      </c>
      <c r="I1468" s="3">
        <f t="shared" si="203"/>
        <v>1.373879786596703</v>
      </c>
      <c r="J1468" s="2">
        <v>3741.57</v>
      </c>
      <c r="K1468" s="3">
        <v>1.2053249051000383E-3</v>
      </c>
      <c r="L1468" s="3">
        <f t="shared" si="204"/>
        <v>9.9658537243734416E-3</v>
      </c>
      <c r="M1468" s="3">
        <f t="shared" si="205"/>
        <v>1.6009115119494512</v>
      </c>
      <c r="N1468" s="5">
        <f t="shared" si="197"/>
        <v>1.5562742053371188</v>
      </c>
    </row>
    <row r="1469" spans="1:14" x14ac:dyDescent="0.15">
      <c r="A1469" s="1">
        <v>41961</v>
      </c>
      <c r="B1469" s="2">
        <v>23529.17</v>
      </c>
      <c r="C1469" s="3">
        <v>-1.1247725354841434E-3</v>
      </c>
      <c r="D1469" s="3">
        <f t="shared" si="200"/>
        <v>-1.1258103935440964E-2</v>
      </c>
      <c r="E1469" s="3">
        <f t="shared" si="201"/>
        <v>1.626162019135837</v>
      </c>
      <c r="F1469" s="2">
        <v>454.37</v>
      </c>
      <c r="G1469" s="3">
        <v>1.0434046857991315E-4</v>
      </c>
      <c r="H1469" s="3">
        <f t="shared" si="202"/>
        <v>6.3865398167728253E-4</v>
      </c>
      <c r="I1469" s="3">
        <f t="shared" si="203"/>
        <v>1.3745184405783801</v>
      </c>
      <c r="J1469" s="2">
        <v>3740</v>
      </c>
      <c r="K1469" s="3">
        <v>-5.101569561326361E-5</v>
      </c>
      <c r="L1469" s="3">
        <f t="shared" si="204"/>
        <v>-4.1960994983393702E-4</v>
      </c>
      <c r="M1469" s="3">
        <f t="shared" si="205"/>
        <v>1.6004919019996173</v>
      </c>
      <c r="N1469" s="5">
        <f t="shared" si="197"/>
        <v>1.5516830046170187</v>
      </c>
    </row>
    <row r="1470" spans="1:14" x14ac:dyDescent="0.15">
      <c r="A1470" s="1">
        <v>41962</v>
      </c>
      <c r="B1470" s="2">
        <v>23373.31</v>
      </c>
      <c r="C1470" s="3">
        <v>-6.6069426640806312E-4</v>
      </c>
      <c r="D1470" s="3">
        <f t="shared" si="200"/>
        <v>-6.6241180628129658E-3</v>
      </c>
      <c r="E1470" s="3">
        <f t="shared" si="201"/>
        <v>1.619537901073024</v>
      </c>
      <c r="F1470" s="2">
        <v>451.97</v>
      </c>
      <c r="G1470" s="3">
        <v>-8.6626937653170753E-4</v>
      </c>
      <c r="H1470" s="3">
        <f t="shared" si="202"/>
        <v>-5.2820388670026131E-3</v>
      </c>
      <c r="I1470" s="3">
        <f t="shared" si="203"/>
        <v>1.3692364017113776</v>
      </c>
      <c r="J1470" s="2">
        <v>3718</v>
      </c>
      <c r="K1470" s="3">
        <v>-7.1764558417620095E-4</v>
      </c>
      <c r="L1470" s="3">
        <f t="shared" si="204"/>
        <v>-5.8823529411764705E-3</v>
      </c>
      <c r="M1470" s="3">
        <f t="shared" si="205"/>
        <v>1.5946095490584409</v>
      </c>
      <c r="N1470" s="5">
        <f t="shared" si="197"/>
        <v>1.5456537952195442</v>
      </c>
    </row>
    <row r="1471" spans="1:14" x14ac:dyDescent="0.15">
      <c r="A1471" s="1">
        <v>41963</v>
      </c>
      <c r="B1471" s="2">
        <v>23349.64</v>
      </c>
      <c r="C1471" s="3">
        <v>-1.0073302119246747E-4</v>
      </c>
      <c r="D1471" s="3">
        <f t="shared" si="200"/>
        <v>-1.01269353805695E-3</v>
      </c>
      <c r="E1471" s="3">
        <f t="shared" si="201"/>
        <v>1.618525207534967</v>
      </c>
      <c r="F1471" s="2">
        <v>453.24</v>
      </c>
      <c r="G1471" s="3">
        <v>4.5876178298175356E-4</v>
      </c>
      <c r="H1471" s="3">
        <f t="shared" si="202"/>
        <v>2.8099210124565384E-3</v>
      </c>
      <c r="I1471" s="3">
        <f t="shared" si="203"/>
        <v>1.3720463227238342</v>
      </c>
      <c r="J1471" s="2">
        <v>3729</v>
      </c>
      <c r="K1471" s="3">
        <v>3.5922294251847719E-4</v>
      </c>
      <c r="L1471" s="3">
        <f t="shared" si="204"/>
        <v>2.9585798816568047E-3</v>
      </c>
      <c r="M1471" s="3">
        <f t="shared" si="205"/>
        <v>1.5975681289400976</v>
      </c>
      <c r="N1471" s="5">
        <f t="shared" si="197"/>
        <v>1.5469430079319495</v>
      </c>
    </row>
    <row r="1472" spans="1:14" x14ac:dyDescent="0.15">
      <c r="A1472" s="1">
        <v>41964</v>
      </c>
      <c r="B1472" s="2">
        <v>23437.119999999999</v>
      </c>
      <c r="C1472" s="3">
        <v>3.7164534351170084E-4</v>
      </c>
      <c r="D1472" s="3">
        <f t="shared" si="200"/>
        <v>3.7465245716850268E-3</v>
      </c>
      <c r="E1472" s="3">
        <f t="shared" si="201"/>
        <v>1.622271732106652</v>
      </c>
      <c r="F1472" s="2">
        <v>454.7</v>
      </c>
      <c r="G1472" s="3">
        <v>5.255334370654728E-4</v>
      </c>
      <c r="H1472" s="3">
        <f t="shared" si="202"/>
        <v>3.2212514341187441E-3</v>
      </c>
      <c r="I1472" s="3">
        <f t="shared" si="203"/>
        <v>1.375267574157953</v>
      </c>
      <c r="J1472" s="2">
        <v>3737.64</v>
      </c>
      <c r="K1472" s="3">
        <v>2.813318774914969E-4</v>
      </c>
      <c r="L1472" s="3">
        <f t="shared" si="204"/>
        <v>2.3169750603378582E-3</v>
      </c>
      <c r="M1472" s="3">
        <f t="shared" si="205"/>
        <v>1.5998851040004354</v>
      </c>
      <c r="N1472" s="5">
        <f t="shared" si="197"/>
        <v>1.5500843446956385</v>
      </c>
    </row>
    <row r="1473" spans="1:14" x14ac:dyDescent="0.15">
      <c r="A1473" s="1">
        <v>41967</v>
      </c>
      <c r="B1473" s="2">
        <v>23893.14</v>
      </c>
      <c r="C1473" s="3">
        <v>1.9114805608630586E-3</v>
      </c>
      <c r="D1473" s="3">
        <f t="shared" si="200"/>
        <v>1.9457168798896814E-2</v>
      </c>
      <c r="E1473" s="3">
        <f t="shared" si="201"/>
        <v>1.6417289009055489</v>
      </c>
      <c r="F1473" s="2">
        <v>455.88</v>
      </c>
      <c r="G1473" s="3">
        <v>4.2333534001707672E-4</v>
      </c>
      <c r="H1473" s="3">
        <f t="shared" si="202"/>
        <v>2.5951176599956164E-3</v>
      </c>
      <c r="I1473" s="3">
        <f t="shared" si="203"/>
        <v>1.3778626918179486</v>
      </c>
      <c r="J1473" s="2">
        <v>3754.92</v>
      </c>
      <c r="K1473" s="3">
        <v>5.6040377351943926E-4</v>
      </c>
      <c r="L1473" s="3">
        <f t="shared" si="204"/>
        <v>4.6232381930844599E-3</v>
      </c>
      <c r="M1473" s="3">
        <f t="shared" si="205"/>
        <v>1.6045083421935198</v>
      </c>
      <c r="N1473" s="5">
        <f t="shared" si="197"/>
        <v>1.5602647056673893</v>
      </c>
    </row>
    <row r="1474" spans="1:14" x14ac:dyDescent="0.15">
      <c r="A1474" s="1">
        <v>41968</v>
      </c>
      <c r="B1474" s="2">
        <v>23843.91</v>
      </c>
      <c r="C1474" s="3">
        <v>-2.0463255205283682E-4</v>
      </c>
      <c r="D1474" s="3">
        <f t="shared" si="200"/>
        <v>-2.0604240380293075E-3</v>
      </c>
      <c r="E1474" s="3">
        <f t="shared" si="201"/>
        <v>1.6396684768675196</v>
      </c>
      <c r="F1474" s="2">
        <v>456.61</v>
      </c>
      <c r="G1474" s="3">
        <v>2.6127733316981078E-4</v>
      </c>
      <c r="H1474" s="3">
        <f t="shared" si="202"/>
        <v>1.6012985873475876E-3</v>
      </c>
      <c r="I1474" s="3">
        <f t="shared" si="203"/>
        <v>1.3794639904052961</v>
      </c>
      <c r="J1474" s="2">
        <v>3756.49</v>
      </c>
      <c r="K1474" s="3">
        <v>5.0785871144135631E-5</v>
      </c>
      <c r="L1474" s="3">
        <f t="shared" si="204"/>
        <v>4.1811809572499784E-4</v>
      </c>
      <c r="M1474" s="3">
        <f t="shared" si="205"/>
        <v>1.6049264602892448</v>
      </c>
      <c r="N1474" s="5">
        <f t="shared" si="197"/>
        <v>1.559976046823726</v>
      </c>
    </row>
    <row r="1475" spans="1:14" x14ac:dyDescent="0.15">
      <c r="A1475" s="1">
        <v>41969</v>
      </c>
      <c r="B1475" s="2">
        <v>24111.98</v>
      </c>
      <c r="C1475" s="3">
        <v>1.1079741728361534E-3</v>
      </c>
      <c r="D1475" s="3">
        <f t="shared" si="200"/>
        <v>1.1242703063381791E-2</v>
      </c>
      <c r="E1475" s="3">
        <f t="shared" si="201"/>
        <v>1.6509111799309013</v>
      </c>
      <c r="F1475" s="2">
        <v>456.27</v>
      </c>
      <c r="G1475" s="3">
        <v>-1.2165360151225053E-4</v>
      </c>
      <c r="H1475" s="3">
        <f t="shared" si="202"/>
        <v>-7.446179452925512E-4</v>
      </c>
      <c r="I1475" s="3">
        <f t="shared" si="203"/>
        <v>1.3787193724600035</v>
      </c>
      <c r="J1475" s="2">
        <v>3693.65</v>
      </c>
      <c r="K1475" s="3">
        <v>-2.0537035567377558E-3</v>
      </c>
      <c r="L1475" s="3">
        <f t="shared" si="204"/>
        <v>-1.6728382080079995E-2</v>
      </c>
      <c r="M1475" s="3">
        <f t="shared" si="205"/>
        <v>1.5881980782091647</v>
      </c>
      <c r="N1475" s="5">
        <f t="shared" ref="N1475:N1538" si="206">SUM(PRODUCT(E1475,$B$3322),PRODUCT(I1475,$F$3322),PRODUCT(M1475,$J$3322))</f>
        <v>1.5589284249601056</v>
      </c>
    </row>
    <row r="1476" spans="1:14" x14ac:dyDescent="0.15">
      <c r="A1476" s="1">
        <v>41970</v>
      </c>
      <c r="B1476" s="2">
        <v>24004.28</v>
      </c>
      <c r="C1476" s="3">
        <v>-4.4384991276385138E-4</v>
      </c>
      <c r="D1476" s="3">
        <f t="shared" si="200"/>
        <v>-4.4666593120930229E-3</v>
      </c>
      <c r="E1476" s="3">
        <f t="shared" si="201"/>
        <v>1.6464445206188083</v>
      </c>
      <c r="F1476" s="2">
        <f>F1475</f>
        <v>456.27</v>
      </c>
      <c r="G1476" s="3">
        <v>0</v>
      </c>
      <c r="H1476" s="3">
        <f t="shared" si="202"/>
        <v>0</v>
      </c>
      <c r="I1476" s="3">
        <f t="shared" si="203"/>
        <v>1.3787193724600035</v>
      </c>
      <c r="J1476" s="2">
        <v>3703.86</v>
      </c>
      <c r="K1476" s="3">
        <v>3.3593113136948867E-4</v>
      </c>
      <c r="L1476" s="3">
        <f t="shared" si="204"/>
        <v>2.7642034302113182E-3</v>
      </c>
      <c r="M1476" s="3">
        <f t="shared" si="205"/>
        <v>1.590962281639376</v>
      </c>
      <c r="N1476" s="5">
        <f t="shared" si="206"/>
        <v>1.5579981850737457</v>
      </c>
    </row>
    <row r="1477" spans="1:14" x14ac:dyDescent="0.15">
      <c r="A1477" s="1">
        <v>41971</v>
      </c>
      <c r="B1477" s="2">
        <v>23987.45</v>
      </c>
      <c r="C1477" s="3">
        <v>-6.9543973786818225E-5</v>
      </c>
      <c r="D1477" s="3">
        <f t="shared" si="200"/>
        <v>-7.0112496604764272E-4</v>
      </c>
      <c r="E1477" s="3">
        <f t="shared" si="201"/>
        <v>1.6457433956527607</v>
      </c>
      <c r="F1477" s="2">
        <v>454.64</v>
      </c>
      <c r="G1477" s="3">
        <v>-5.8482541299326868E-4</v>
      </c>
      <c r="H1477" s="3">
        <f t="shared" si="202"/>
        <v>-3.5724461393473067E-3</v>
      </c>
      <c r="I1477" s="3">
        <f t="shared" si="203"/>
        <v>1.3751469263206562</v>
      </c>
      <c r="J1477" s="2">
        <v>3648.92</v>
      </c>
      <c r="K1477" s="3">
        <v>-1.8219880359429275E-3</v>
      </c>
      <c r="L1477" s="3">
        <f t="shared" si="204"/>
        <v>-1.4833174040055524E-2</v>
      </c>
      <c r="M1477" s="3">
        <f t="shared" si="205"/>
        <v>1.5761291075993205</v>
      </c>
      <c r="N1477" s="5">
        <f t="shared" si="206"/>
        <v>1.5519240308844429</v>
      </c>
    </row>
    <row r="1478" spans="1:14" x14ac:dyDescent="0.15">
      <c r="A1478" s="1">
        <v>41974</v>
      </c>
      <c r="B1478" s="2">
        <v>23367.45</v>
      </c>
      <c r="C1478" s="3">
        <v>-2.6032895952480544E-3</v>
      </c>
      <c r="D1478" s="3">
        <f t="shared" si="200"/>
        <v>-2.5846849081498865E-2</v>
      </c>
      <c r="E1478" s="3">
        <f t="shared" si="201"/>
        <v>1.6198965465712618</v>
      </c>
      <c r="F1478" s="2">
        <v>455.32</v>
      </c>
      <c r="G1478" s="3">
        <v>2.4417110827749911E-4</v>
      </c>
      <c r="H1478" s="3">
        <f t="shared" si="202"/>
        <v>1.4956888967094994E-3</v>
      </c>
      <c r="I1478" s="3">
        <f t="shared" si="203"/>
        <v>1.3766426152173656</v>
      </c>
      <c r="J1478" s="2">
        <v>3534.11</v>
      </c>
      <c r="K1478" s="3">
        <v>-3.9129602861070686E-3</v>
      </c>
      <c r="L1478" s="3">
        <f t="shared" si="204"/>
        <v>-3.1464104447343308E-2</v>
      </c>
      <c r="M1478" s="3">
        <f t="shared" si="205"/>
        <v>1.5446650031519771</v>
      </c>
      <c r="N1478" s="5">
        <f t="shared" si="206"/>
        <v>1.5314221811126516</v>
      </c>
    </row>
    <row r="1479" spans="1:14" x14ac:dyDescent="0.15">
      <c r="A1479" s="1">
        <v>41975</v>
      </c>
      <c r="B1479" s="2">
        <v>23654.3</v>
      </c>
      <c r="C1479" s="3">
        <v>1.211451154028838E-3</v>
      </c>
      <c r="D1479" s="3">
        <f t="shared" si="200"/>
        <v>1.2275622714502376E-2</v>
      </c>
      <c r="E1479" s="3">
        <f t="shared" si="201"/>
        <v>1.6321721692857643</v>
      </c>
      <c r="F1479" s="2">
        <v>454.63</v>
      </c>
      <c r="G1479" s="3">
        <v>-2.4782598654712309E-4</v>
      </c>
      <c r="H1479" s="3">
        <f t="shared" si="202"/>
        <v>-1.5154177281911574E-3</v>
      </c>
      <c r="I1479" s="3">
        <f t="shared" si="203"/>
        <v>1.3751271974891746</v>
      </c>
      <c r="J1479" s="2">
        <v>3601.75</v>
      </c>
      <c r="K1479" s="3">
        <v>2.3150486553119619E-3</v>
      </c>
      <c r="L1479" s="3">
        <f t="shared" si="204"/>
        <v>1.9139189215955324E-2</v>
      </c>
      <c r="M1479" s="3">
        <f t="shared" si="205"/>
        <v>1.5638041923679324</v>
      </c>
      <c r="N1479" s="5">
        <f t="shared" si="206"/>
        <v>1.5423191698842542</v>
      </c>
    </row>
    <row r="1480" spans="1:14" x14ac:dyDescent="0.15">
      <c r="A1480" s="1">
        <v>41976</v>
      </c>
      <c r="B1480" s="2">
        <v>23428.62</v>
      </c>
      <c r="C1480" s="3">
        <v>-9.5277653559020599E-4</v>
      </c>
      <c r="D1480" s="3">
        <f t="shared" si="200"/>
        <v>-9.5407600309457604E-3</v>
      </c>
      <c r="E1480" s="3">
        <f t="shared" si="201"/>
        <v>1.6226314092548184</v>
      </c>
      <c r="F1480" s="2">
        <v>454.2</v>
      </c>
      <c r="G1480" s="3">
        <v>-1.5465650582332198E-4</v>
      </c>
      <c r="H1480" s="3">
        <f t="shared" si="202"/>
        <v>-9.4582407672174479E-4</v>
      </c>
      <c r="I1480" s="3">
        <f t="shared" si="203"/>
        <v>1.3741813734124528</v>
      </c>
      <c r="J1480" s="2">
        <v>3588.13</v>
      </c>
      <c r="K1480" s="3">
        <v>-4.6285695321778274E-4</v>
      </c>
      <c r="L1480" s="3">
        <f t="shared" si="204"/>
        <v>-3.781495106545399E-3</v>
      </c>
      <c r="M1480" s="3">
        <f t="shared" si="205"/>
        <v>1.5600226972613871</v>
      </c>
      <c r="N1480" s="5">
        <f t="shared" si="206"/>
        <v>1.5369180565932301</v>
      </c>
    </row>
    <row r="1481" spans="1:14" x14ac:dyDescent="0.15">
      <c r="A1481" s="1">
        <v>41977</v>
      </c>
      <c r="B1481" s="2">
        <v>23832.560000000001</v>
      </c>
      <c r="C1481" s="3">
        <v>1.6960697166949201E-3</v>
      </c>
      <c r="D1481" s="3">
        <f t="shared" si="200"/>
        <v>1.724130571924434E-2</v>
      </c>
      <c r="E1481" s="3">
        <f t="shared" si="201"/>
        <v>1.6398727149740628</v>
      </c>
      <c r="F1481" s="2">
        <v>452.46</v>
      </c>
      <c r="G1481" s="3">
        <v>-6.2771168326771138E-4</v>
      </c>
      <c r="H1481" s="3">
        <f t="shared" si="202"/>
        <v>-3.8309114927344984E-3</v>
      </c>
      <c r="I1481" s="3">
        <f t="shared" si="203"/>
        <v>1.3703504619197184</v>
      </c>
      <c r="J1481" s="2">
        <v>3632.56</v>
      </c>
      <c r="K1481" s="3">
        <v>1.5012099846083119E-3</v>
      </c>
      <c r="L1481" s="3">
        <f t="shared" si="204"/>
        <v>1.2382494502707493E-2</v>
      </c>
      <c r="M1481" s="3">
        <f t="shared" si="205"/>
        <v>1.5724051917640947</v>
      </c>
      <c r="N1481" s="5">
        <f t="shared" si="206"/>
        <v>1.5470371220760422</v>
      </c>
    </row>
    <row r="1482" spans="1:14" x14ac:dyDescent="0.15">
      <c r="A1482" s="1">
        <v>41978</v>
      </c>
      <c r="B1482" s="2">
        <v>24002.639999999999</v>
      </c>
      <c r="C1482" s="3">
        <v>7.0505337913166343E-4</v>
      </c>
      <c r="D1482" s="3">
        <f t="shared" si="200"/>
        <v>7.1364553367325246E-3</v>
      </c>
      <c r="E1482" s="3">
        <f t="shared" si="201"/>
        <v>1.6470091703107954</v>
      </c>
      <c r="F1482" s="2">
        <v>452</v>
      </c>
      <c r="G1482" s="3">
        <v>-1.663779013136627E-4</v>
      </c>
      <c r="H1482" s="3">
        <f t="shared" si="202"/>
        <v>-1.0166644565264987E-3</v>
      </c>
      <c r="I1482" s="3">
        <f t="shared" si="203"/>
        <v>1.3693337974631918</v>
      </c>
      <c r="J1482" s="2">
        <v>3656.36</v>
      </c>
      <c r="K1482" s="3">
        <v>7.9599040939804509E-4</v>
      </c>
      <c r="L1482" s="3">
        <f t="shared" si="204"/>
        <v>6.5518532384875082E-3</v>
      </c>
      <c r="M1482" s="3">
        <f t="shared" si="205"/>
        <v>1.5789570450025823</v>
      </c>
      <c r="N1482" s="5">
        <f t="shared" si="206"/>
        <v>1.5518412576870602</v>
      </c>
    </row>
    <row r="1483" spans="1:14" x14ac:dyDescent="0.15">
      <c r="A1483" s="1">
        <v>41981</v>
      </c>
      <c r="B1483" s="2">
        <v>24047.67</v>
      </c>
      <c r="C1483" s="3">
        <v>1.8579742772731033E-4</v>
      </c>
      <c r="D1483" s="3">
        <f t="shared" si="200"/>
        <v>1.8760436352000796E-3</v>
      </c>
      <c r="E1483" s="3">
        <f t="shared" si="201"/>
        <v>1.6488852139459955</v>
      </c>
      <c r="F1483" s="2">
        <v>451.75</v>
      </c>
      <c r="G1483" s="3">
        <v>-9.0501994359455716E-5</v>
      </c>
      <c r="H1483" s="3">
        <f t="shared" si="202"/>
        <v>-5.5309734513274336E-4</v>
      </c>
      <c r="I1483" s="3">
        <f t="shared" si="203"/>
        <v>1.3687807001180592</v>
      </c>
      <c r="J1483" s="2">
        <v>3642.0785000000001</v>
      </c>
      <c r="K1483" s="3">
        <v>-4.7724804793557662E-4</v>
      </c>
      <c r="L1483" s="3">
        <f t="shared" si="204"/>
        <v>-3.9059337701976967E-3</v>
      </c>
      <c r="M1483" s="3">
        <f t="shared" si="205"/>
        <v>1.5750511112323846</v>
      </c>
      <c r="N1483" s="5">
        <f t="shared" si="206"/>
        <v>1.5511895492557861</v>
      </c>
    </row>
    <row r="1484" spans="1:14" x14ac:dyDescent="0.15">
      <c r="A1484" s="1">
        <v>41982</v>
      </c>
      <c r="B1484" s="2">
        <v>23485.83</v>
      </c>
      <c r="C1484" s="3">
        <v>-2.3490154493144328E-3</v>
      </c>
      <c r="D1484" s="3">
        <f t="shared" si="200"/>
        <v>-2.3363594061295609E-2</v>
      </c>
      <c r="E1484" s="3">
        <f t="shared" si="201"/>
        <v>1.6255216198847</v>
      </c>
      <c r="F1484" s="2">
        <v>450.9</v>
      </c>
      <c r="G1484" s="3">
        <v>-3.0817678965320362E-4</v>
      </c>
      <c r="H1484" s="3">
        <f t="shared" si="202"/>
        <v>-1.8815716657443779E-3</v>
      </c>
      <c r="I1484" s="3">
        <f t="shared" si="203"/>
        <v>1.3668991284523149</v>
      </c>
      <c r="J1484" s="2">
        <v>3644.46</v>
      </c>
      <c r="K1484" s="3">
        <v>7.9706631340718432E-5</v>
      </c>
      <c r="L1484" s="3">
        <f t="shared" si="204"/>
        <v>6.5388486272329382E-4</v>
      </c>
      <c r="M1484" s="3">
        <f t="shared" si="205"/>
        <v>1.5757049960951079</v>
      </c>
      <c r="N1484" s="5">
        <f t="shared" si="206"/>
        <v>1.5413176648055633</v>
      </c>
    </row>
    <row r="1485" spans="1:14" x14ac:dyDescent="0.15">
      <c r="A1485" s="1">
        <v>41983</v>
      </c>
      <c r="B1485" s="2">
        <v>23524.52</v>
      </c>
      <c r="C1485" s="3">
        <v>1.6352610930548078E-4</v>
      </c>
      <c r="D1485" s="3">
        <f t="shared" si="200"/>
        <v>1.6473763115886766E-3</v>
      </c>
      <c r="E1485" s="3">
        <f t="shared" si="201"/>
        <v>1.6271689961962887</v>
      </c>
      <c r="F1485" s="2">
        <v>449.95</v>
      </c>
      <c r="G1485" s="3">
        <v>-3.4524027397312633E-4</v>
      </c>
      <c r="H1485" s="3">
        <f t="shared" si="202"/>
        <v>-2.1068973164781297E-3</v>
      </c>
      <c r="I1485" s="3">
        <f t="shared" si="203"/>
        <v>1.3647922311358367</v>
      </c>
      <c r="J1485" s="2">
        <v>3669.84</v>
      </c>
      <c r="K1485" s="3">
        <v>8.4550923154140794E-4</v>
      </c>
      <c r="L1485" s="3">
        <f t="shared" si="204"/>
        <v>6.9639946658764558E-3</v>
      </c>
      <c r="M1485" s="3">
        <f t="shared" si="205"/>
        <v>1.5826689907609843</v>
      </c>
      <c r="N1485" s="5">
        <f t="shared" si="206"/>
        <v>1.5437167491782597</v>
      </c>
    </row>
    <row r="1486" spans="1:14" x14ac:dyDescent="0.15">
      <c r="A1486" s="1">
        <v>41984</v>
      </c>
      <c r="B1486" s="2">
        <v>23312.54</v>
      </c>
      <c r="C1486" s="3">
        <v>-9.0007917016817591E-4</v>
      </c>
      <c r="D1486" s="3">
        <f t="shared" si="200"/>
        <v>-9.0110233917631288E-3</v>
      </c>
      <c r="E1486" s="3">
        <f t="shared" si="201"/>
        <v>1.6181579728045257</v>
      </c>
      <c r="F1486" s="2">
        <v>448.86</v>
      </c>
      <c r="G1486" s="3">
        <v>-3.9717457623958537E-4</v>
      </c>
      <c r="H1486" s="3">
        <f t="shared" si="202"/>
        <v>-2.4224913879319367E-3</v>
      </c>
      <c r="I1486" s="3">
        <f t="shared" si="203"/>
        <v>1.3623697397479047</v>
      </c>
      <c r="J1486" s="2">
        <v>3665.88</v>
      </c>
      <c r="K1486" s="3">
        <v>-1.31555004529552E-4</v>
      </c>
      <c r="L1486" s="3">
        <f t="shared" si="204"/>
        <v>-1.0790661173239258E-3</v>
      </c>
      <c r="M1486" s="3">
        <f t="shared" si="205"/>
        <v>1.5815899246436604</v>
      </c>
      <c r="N1486" s="5">
        <f t="shared" si="206"/>
        <v>1.5390285576252865</v>
      </c>
    </row>
    <row r="1487" spans="1:14" x14ac:dyDescent="0.15">
      <c r="A1487" s="1">
        <v>41985</v>
      </c>
      <c r="B1487" s="2">
        <v>23249.200000000001</v>
      </c>
      <c r="C1487" s="3">
        <v>-2.7060705637102468E-4</v>
      </c>
      <c r="D1487" s="3">
        <f t="shared" si="200"/>
        <v>-2.7169926571707819E-3</v>
      </c>
      <c r="E1487" s="3">
        <f t="shared" si="201"/>
        <v>1.6154409801473548</v>
      </c>
      <c r="F1487" s="2">
        <v>449.22</v>
      </c>
      <c r="G1487" s="3">
        <v>1.3126626037323569E-4</v>
      </c>
      <c r="H1487" s="3">
        <f t="shared" si="202"/>
        <v>8.0203181392864956E-4</v>
      </c>
      <c r="I1487" s="3">
        <f t="shared" si="203"/>
        <v>1.3631717715618332</v>
      </c>
      <c r="J1487" s="2">
        <v>3679.36</v>
      </c>
      <c r="K1487" s="3">
        <v>4.4703866894547564E-4</v>
      </c>
      <c r="L1487" s="3">
        <f t="shared" si="204"/>
        <v>3.6771525527294997E-3</v>
      </c>
      <c r="M1487" s="3">
        <f t="shared" si="205"/>
        <v>1.5852670771963899</v>
      </c>
      <c r="N1487" s="5">
        <f t="shared" si="206"/>
        <v>1.5393256339867989</v>
      </c>
    </row>
    <row r="1488" spans="1:14" x14ac:dyDescent="0.15">
      <c r="A1488" s="1">
        <v>41988</v>
      </c>
      <c r="B1488" s="2">
        <v>23027.85</v>
      </c>
      <c r="C1488" s="3">
        <v>-9.5240263853620978E-4</v>
      </c>
      <c r="D1488" s="3">
        <f t="shared" si="200"/>
        <v>-9.5207577034909664E-3</v>
      </c>
      <c r="E1488" s="3">
        <f t="shared" si="201"/>
        <v>1.6059202224438638</v>
      </c>
      <c r="F1488" s="2">
        <v>448.71</v>
      </c>
      <c r="G1488" s="3">
        <v>-1.8602620975281654E-4</v>
      </c>
      <c r="H1488" s="3">
        <f t="shared" si="202"/>
        <v>-1.1353011887272333E-3</v>
      </c>
      <c r="I1488" s="3">
        <f t="shared" si="203"/>
        <v>1.362036470373106</v>
      </c>
      <c r="J1488" s="2">
        <v>3705.54</v>
      </c>
      <c r="K1488" s="3">
        <v>8.628050366870306E-4</v>
      </c>
      <c r="L1488" s="3">
        <f t="shared" si="204"/>
        <v>7.115367890067793E-3</v>
      </c>
      <c r="M1488" s="3">
        <f t="shared" si="205"/>
        <v>1.5923824450864577</v>
      </c>
      <c r="N1488" s="5">
        <f t="shared" si="206"/>
        <v>1.5374445141350421</v>
      </c>
    </row>
    <row r="1489" spans="1:14" x14ac:dyDescent="0.15">
      <c r="A1489" s="1">
        <v>41989</v>
      </c>
      <c r="B1489" s="2">
        <v>22670.5</v>
      </c>
      <c r="C1489" s="3">
        <v>-1.5594888970488932E-3</v>
      </c>
      <c r="D1489" s="3">
        <f t="shared" si="200"/>
        <v>-1.551816604676505E-2</v>
      </c>
      <c r="E1489" s="3">
        <f t="shared" si="201"/>
        <v>1.5904020563970986</v>
      </c>
      <c r="F1489" s="2">
        <v>443.36</v>
      </c>
      <c r="G1489" s="3">
        <v>-1.9681598667477766E-3</v>
      </c>
      <c r="H1489" s="3">
        <f t="shared" si="202"/>
        <v>-1.1923068351496436E-2</v>
      </c>
      <c r="I1489" s="3">
        <f t="shared" si="203"/>
        <v>1.3501134020216097</v>
      </c>
      <c r="J1489" s="2">
        <v>3639.7</v>
      </c>
      <c r="K1489" s="3">
        <v>-2.1864009009574083E-3</v>
      </c>
      <c r="L1489" s="3">
        <f t="shared" si="204"/>
        <v>-1.7767990630245565E-2</v>
      </c>
      <c r="M1489" s="3">
        <f t="shared" si="205"/>
        <v>1.5746144544562122</v>
      </c>
      <c r="N1489" s="5">
        <f t="shared" si="206"/>
        <v>1.5221351904262246</v>
      </c>
    </row>
    <row r="1490" spans="1:14" x14ac:dyDescent="0.15">
      <c r="A1490" s="1">
        <v>41990</v>
      </c>
      <c r="B1490" s="2">
        <v>22585.84</v>
      </c>
      <c r="C1490" s="3">
        <v>-3.7319993420094349E-4</v>
      </c>
      <c r="D1490" s="3">
        <f t="shared" si="200"/>
        <v>-3.7343684523940741E-3</v>
      </c>
      <c r="E1490" s="3">
        <f t="shared" si="201"/>
        <v>1.5866676879447046</v>
      </c>
      <c r="F1490" s="2">
        <v>440.56</v>
      </c>
      <c r="G1490" s="3">
        <v>-1.0406352858174592E-3</v>
      </c>
      <c r="H1490" s="3">
        <f t="shared" si="202"/>
        <v>-6.3154095994226167E-3</v>
      </c>
      <c r="I1490" s="3">
        <f t="shared" si="203"/>
        <v>1.343797992422187</v>
      </c>
      <c r="J1490" s="2">
        <v>3620.66</v>
      </c>
      <c r="K1490" s="3">
        <v>-6.4006194207602129E-4</v>
      </c>
      <c r="L1490" s="3">
        <f t="shared" si="204"/>
        <v>-5.23120037365716E-3</v>
      </c>
      <c r="M1490" s="3">
        <f t="shared" si="205"/>
        <v>1.569383254082555</v>
      </c>
      <c r="N1490" s="5">
        <f t="shared" si="206"/>
        <v>1.5172337387099257</v>
      </c>
    </row>
    <row r="1491" spans="1:14" x14ac:dyDescent="0.15">
      <c r="A1491" s="1">
        <v>41991</v>
      </c>
      <c r="B1491" s="2">
        <v>22832.21</v>
      </c>
      <c r="C1491" s="3">
        <v>1.0810258471097684E-3</v>
      </c>
      <c r="D1491" s="3">
        <f t="shared" si="200"/>
        <v>1.0908161928004404E-2</v>
      </c>
      <c r="E1491" s="3">
        <f t="shared" si="201"/>
        <v>1.5975758498727091</v>
      </c>
      <c r="F1491" s="2">
        <v>439.75</v>
      </c>
      <c r="G1491" s="3">
        <v>-3.0236591080982445E-4</v>
      </c>
      <c r="H1491" s="3">
        <f t="shared" si="202"/>
        <v>-1.8385690938805209E-3</v>
      </c>
      <c r="I1491" s="3">
        <f t="shared" si="203"/>
        <v>1.3419594233283065</v>
      </c>
      <c r="J1491" s="2">
        <v>3621.45</v>
      </c>
      <c r="K1491" s="3">
        <v>2.662334586836211E-5</v>
      </c>
      <c r="L1491" s="3">
        <f t="shared" si="204"/>
        <v>2.1819226328900356E-4</v>
      </c>
      <c r="M1491" s="3">
        <f t="shared" si="205"/>
        <v>1.5696014463458439</v>
      </c>
      <c r="N1491" s="5">
        <f t="shared" si="206"/>
        <v>1.5213003135039378</v>
      </c>
    </row>
    <row r="1492" spans="1:14" x14ac:dyDescent="0.15">
      <c r="A1492" s="1">
        <v>41992</v>
      </c>
      <c r="B1492" s="2">
        <v>23116.63</v>
      </c>
      <c r="C1492" s="3">
        <v>1.2320496324386568E-3</v>
      </c>
      <c r="D1492" s="3">
        <f t="shared" si="200"/>
        <v>1.2456963211182882E-2</v>
      </c>
      <c r="E1492" s="3">
        <f t="shared" si="201"/>
        <v>1.6100328130838919</v>
      </c>
      <c r="F1492" s="2">
        <v>440.72</v>
      </c>
      <c r="G1492" s="3">
        <v>3.6189573897331444E-4</v>
      </c>
      <c r="H1492" s="3">
        <f t="shared" si="202"/>
        <v>2.205798749289431E-3</v>
      </c>
      <c r="I1492" s="3">
        <f t="shared" si="203"/>
        <v>1.3441652220775959</v>
      </c>
      <c r="J1492" s="2">
        <v>3640.49</v>
      </c>
      <c r="K1492" s="3">
        <v>6.3949642716710662E-4</v>
      </c>
      <c r="L1492" s="3">
        <f t="shared" si="204"/>
        <v>5.2575625785251665E-3</v>
      </c>
      <c r="M1492" s="3">
        <f t="shared" si="205"/>
        <v>1.574859008924369</v>
      </c>
      <c r="N1492" s="5">
        <f t="shared" si="206"/>
        <v>1.5287119602121102</v>
      </c>
    </row>
    <row r="1493" spans="1:14" x14ac:dyDescent="0.15">
      <c r="A1493" s="1">
        <v>41995</v>
      </c>
      <c r="B1493" s="2">
        <v>23408.57</v>
      </c>
      <c r="C1493" s="3">
        <v>1.2474009028816014E-3</v>
      </c>
      <c r="D1493" s="3">
        <f t="shared" si="200"/>
        <v>1.2629003449032089E-2</v>
      </c>
      <c r="E1493" s="3">
        <f t="shared" si="201"/>
        <v>1.6226618165329241</v>
      </c>
      <c r="F1493" s="2">
        <v>440.31</v>
      </c>
      <c r="G1493" s="3">
        <v>-1.5289233351440179E-4</v>
      </c>
      <c r="H1493" s="3">
        <f t="shared" si="202"/>
        <v>-9.3029587947001497E-4</v>
      </c>
      <c r="I1493" s="3">
        <f t="shared" si="203"/>
        <v>1.343234926198126</v>
      </c>
      <c r="J1493" s="2">
        <v>3677.05</v>
      </c>
      <c r="K1493" s="3">
        <v>1.2171346278586688E-3</v>
      </c>
      <c r="L1493" s="3">
        <f t="shared" si="204"/>
        <v>1.0042604154935297E-2</v>
      </c>
      <c r="M1493" s="3">
        <f t="shared" si="205"/>
        <v>1.5849016130793043</v>
      </c>
      <c r="N1493" s="5">
        <f t="shared" si="206"/>
        <v>1.536934553251103</v>
      </c>
    </row>
    <row r="1494" spans="1:14" x14ac:dyDescent="0.15">
      <c r="A1494" s="1">
        <v>41996</v>
      </c>
      <c r="B1494" s="2">
        <v>23333.69</v>
      </c>
      <c r="C1494" s="3">
        <v>-3.1855896071738985E-4</v>
      </c>
      <c r="D1494" s="3">
        <f t="shared" si="200"/>
        <v>-3.1988284632508959E-3</v>
      </c>
      <c r="E1494" s="3">
        <f t="shared" si="201"/>
        <v>1.6194629880696731</v>
      </c>
      <c r="F1494" s="2">
        <v>440.06</v>
      </c>
      <c r="G1494" s="3">
        <v>-9.3305624419473459E-5</v>
      </c>
      <c r="H1494" s="3">
        <f t="shared" si="202"/>
        <v>-5.6778179010242788E-4</v>
      </c>
      <c r="I1494" s="3">
        <f t="shared" si="203"/>
        <v>1.3426671444080236</v>
      </c>
      <c r="J1494" s="2">
        <v>3653.16</v>
      </c>
      <c r="K1494" s="3">
        <v>-7.9458459357492563E-4</v>
      </c>
      <c r="L1494" s="3">
        <f t="shared" si="204"/>
        <v>-6.4970560639644077E-3</v>
      </c>
      <c r="M1494" s="3">
        <f t="shared" si="205"/>
        <v>1.57840455701534</v>
      </c>
      <c r="N1494" s="5">
        <f t="shared" si="206"/>
        <v>1.5333487178049858</v>
      </c>
    </row>
    <row r="1495" spans="1:14" x14ac:dyDescent="0.15">
      <c r="A1495" s="1">
        <v>41997</v>
      </c>
      <c r="B1495" s="2">
        <v>23349.34</v>
      </c>
      <c r="C1495" s="3">
        <v>6.6659138469166106E-5</v>
      </c>
      <c r="D1495" s="3">
        <f t="shared" si="200"/>
        <v>6.7070403352412135E-4</v>
      </c>
      <c r="E1495" s="3">
        <f t="shared" si="201"/>
        <v>1.6201336921031972</v>
      </c>
      <c r="F1495" s="2">
        <v>438.81</v>
      </c>
      <c r="G1495" s="3">
        <v>-4.6754315993673509E-4</v>
      </c>
      <c r="H1495" s="3">
        <f t="shared" si="202"/>
        <v>-2.8405217470344954E-3</v>
      </c>
      <c r="I1495" s="3">
        <f t="shared" si="203"/>
        <v>1.3398266226609892</v>
      </c>
      <c r="J1495" s="2">
        <v>3652.84</v>
      </c>
      <c r="K1495" s="3">
        <v>-1.067858767700133E-5</v>
      </c>
      <c r="L1495" s="3">
        <f t="shared" si="204"/>
        <v>-8.7595396861815238E-5</v>
      </c>
      <c r="M1495" s="3">
        <f t="shared" si="205"/>
        <v>1.5783169616184782</v>
      </c>
      <c r="N1495" s="5">
        <f t="shared" si="206"/>
        <v>1.5328494277600802</v>
      </c>
    </row>
    <row r="1496" spans="1:14" x14ac:dyDescent="0.15">
      <c r="A1496" s="1">
        <v>41998</v>
      </c>
      <c r="B1496" s="2">
        <f t="shared" ref="B1496:B1497" si="207">B1495</f>
        <v>23349.34</v>
      </c>
      <c r="C1496" s="3">
        <v>0</v>
      </c>
      <c r="D1496" s="3">
        <f t="shared" si="200"/>
        <v>0</v>
      </c>
      <c r="E1496" s="3">
        <f t="shared" si="201"/>
        <v>1.6201336921031972</v>
      </c>
      <c r="F1496" s="2">
        <f>F1495</f>
        <v>438.81</v>
      </c>
      <c r="G1496" s="3">
        <v>0</v>
      </c>
      <c r="H1496" s="3">
        <f t="shared" si="202"/>
        <v>0</v>
      </c>
      <c r="I1496" s="3">
        <f t="shared" si="203"/>
        <v>1.3398266226609892</v>
      </c>
      <c r="J1496" s="2">
        <v>3653</v>
      </c>
      <c r="K1496" s="3">
        <v>5.339382258769786E-6</v>
      </c>
      <c r="L1496" s="3">
        <f t="shared" si="204"/>
        <v>4.3801535243770458E-5</v>
      </c>
      <c r="M1496" s="3">
        <f t="shared" si="205"/>
        <v>1.578360763153722</v>
      </c>
      <c r="N1496" s="5">
        <f t="shared" si="206"/>
        <v>1.5328637439078081</v>
      </c>
    </row>
    <row r="1497" spans="1:14" x14ac:dyDescent="0.15">
      <c r="A1497" s="1">
        <v>41999</v>
      </c>
      <c r="B1497" s="2">
        <f t="shared" si="207"/>
        <v>23349.34</v>
      </c>
      <c r="C1497" s="3">
        <v>0</v>
      </c>
      <c r="D1497" s="3">
        <f t="shared" si="200"/>
        <v>0</v>
      </c>
      <c r="E1497" s="3">
        <f t="shared" si="201"/>
        <v>1.6201336921031972</v>
      </c>
      <c r="F1497" s="2">
        <v>439.41</v>
      </c>
      <c r="G1497" s="3">
        <v>2.245362736934543E-4</v>
      </c>
      <c r="H1497" s="3">
        <f t="shared" si="202"/>
        <v>1.3673343816230778E-3</v>
      </c>
      <c r="I1497" s="3">
        <f t="shared" si="203"/>
        <v>1.3411939570426124</v>
      </c>
      <c r="J1497" s="2">
        <v>3643.39</v>
      </c>
      <c r="K1497" s="3">
        <v>-3.2121533250878702E-4</v>
      </c>
      <c r="L1497" s="3">
        <f t="shared" si="204"/>
        <v>-2.6307144812483239E-3</v>
      </c>
      <c r="M1497" s="3">
        <f t="shared" si="205"/>
        <v>1.5757300486724737</v>
      </c>
      <c r="N1497" s="5">
        <f t="shared" si="206"/>
        <v>1.5323630199362146</v>
      </c>
    </row>
    <row r="1498" spans="1:14" x14ac:dyDescent="0.15">
      <c r="A1498" s="1">
        <v>42002</v>
      </c>
      <c r="B1498" s="2">
        <v>23773.18</v>
      </c>
      <c r="C1498" s="3">
        <v>1.7853093404454098E-3</v>
      </c>
      <c r="D1498" s="3">
        <f t="shared" si="200"/>
        <v>1.8152119074886064E-2</v>
      </c>
      <c r="E1498" s="3">
        <f t="shared" si="201"/>
        <v>1.6382858111780834</v>
      </c>
      <c r="F1498" s="2">
        <v>439.46</v>
      </c>
      <c r="G1498" s="3">
        <v>1.8697165003556568E-5</v>
      </c>
      <c r="H1498" s="3">
        <f t="shared" si="202"/>
        <v>1.137889442660716E-4</v>
      </c>
      <c r="I1498" s="3">
        <f t="shared" si="203"/>
        <v>1.3413077459868785</v>
      </c>
      <c r="J1498" s="2">
        <v>3604.97</v>
      </c>
      <c r="K1498" s="3">
        <v>-1.2943869394769307E-3</v>
      </c>
      <c r="L1498" s="3">
        <f t="shared" si="204"/>
        <v>-1.0545124183795881E-2</v>
      </c>
      <c r="M1498" s="3">
        <f t="shared" si="205"/>
        <v>1.5651849244886777</v>
      </c>
      <c r="N1498" s="5">
        <f t="shared" si="206"/>
        <v>1.5363983037436943</v>
      </c>
    </row>
    <row r="1499" spans="1:14" x14ac:dyDescent="0.15">
      <c r="A1499" s="1">
        <v>42003</v>
      </c>
      <c r="B1499" s="2">
        <v>23501.1</v>
      </c>
      <c r="C1499" s="3">
        <v>-1.1436713167922252E-3</v>
      </c>
      <c r="D1499" s="3">
        <f t="shared" si="200"/>
        <v>-1.1444829846070309E-2</v>
      </c>
      <c r="E1499" s="3">
        <f t="shared" si="201"/>
        <v>1.626840981332013</v>
      </c>
      <c r="F1499" s="2">
        <v>439.68</v>
      </c>
      <c r="G1499" s="3">
        <v>8.223549854568515E-5</v>
      </c>
      <c r="H1499" s="3">
        <f t="shared" si="202"/>
        <v>5.006143903882658E-4</v>
      </c>
      <c r="I1499" s="3">
        <f t="shared" si="203"/>
        <v>1.3418083603772668</v>
      </c>
      <c r="J1499" s="2">
        <v>3625.78</v>
      </c>
      <c r="K1499" s="3">
        <v>7.0230743656163872E-4</v>
      </c>
      <c r="L1499" s="3">
        <f t="shared" si="204"/>
        <v>5.7725861796354477E-3</v>
      </c>
      <c r="M1499" s="3">
        <f t="shared" si="205"/>
        <v>1.5709575106683131</v>
      </c>
      <c r="N1499" s="5">
        <f t="shared" si="206"/>
        <v>1.5337180583003343</v>
      </c>
    </row>
    <row r="1500" spans="1:14" x14ac:dyDescent="0.15">
      <c r="A1500" s="1">
        <v>42004</v>
      </c>
      <c r="B1500" s="2">
        <v>23605.040000000001</v>
      </c>
      <c r="C1500" s="3">
        <v>4.3826850023376924E-4</v>
      </c>
      <c r="D1500" s="3">
        <f t="shared" si="200"/>
        <v>4.4227717000481824E-3</v>
      </c>
      <c r="E1500" s="3">
        <f t="shared" si="201"/>
        <v>1.6312637530320613</v>
      </c>
      <c r="F1500" s="2">
        <v>437.75</v>
      </c>
      <c r="G1500" s="3">
        <v>-7.2335959740284206E-4</v>
      </c>
      <c r="H1500" s="3">
        <f t="shared" si="202"/>
        <v>-4.3895560407569293E-3</v>
      </c>
      <c r="I1500" s="3">
        <f t="shared" si="203"/>
        <v>1.3374188043365098</v>
      </c>
      <c r="J1500" s="2">
        <v>3666.61</v>
      </c>
      <c r="K1500" s="3">
        <v>1.3644523906635713E-3</v>
      </c>
      <c r="L1500" s="3">
        <f t="shared" si="204"/>
        <v>1.1261025213884992E-2</v>
      </c>
      <c r="M1500" s="3">
        <f t="shared" si="205"/>
        <v>1.5822185358821981</v>
      </c>
      <c r="N1500" s="5">
        <f t="shared" si="206"/>
        <v>1.5380614782630908</v>
      </c>
    </row>
    <row r="1501" spans="1:14" x14ac:dyDescent="0.15">
      <c r="A1501" s="1">
        <v>42006</v>
      </c>
      <c r="B1501" s="2">
        <v>23857.82</v>
      </c>
      <c r="C1501" s="3">
        <v>1.0567398652683332E-3</v>
      </c>
      <c r="D1501" s="3">
        <f t="shared" si="200"/>
        <v>1.0708730000033841E-2</v>
      </c>
      <c r="E1501" s="3">
        <f t="shared" si="201"/>
        <v>1.6419724830320952</v>
      </c>
      <c r="F1501" s="2">
        <v>437.59</v>
      </c>
      <c r="G1501" s="3">
        <v>-6.0114333602521435E-5</v>
      </c>
      <c r="H1501" s="3">
        <f t="shared" si="202"/>
        <v>-3.6550542547121649E-4</v>
      </c>
      <c r="I1501" s="3">
        <f t="shared" si="203"/>
        <v>1.3370532989110386</v>
      </c>
      <c r="J1501" s="2">
        <f>J1500</f>
        <v>3666.61</v>
      </c>
      <c r="K1501" s="3">
        <v>0</v>
      </c>
      <c r="L1501" s="3">
        <f t="shared" si="204"/>
        <v>0</v>
      </c>
      <c r="M1501" s="3">
        <f t="shared" si="205"/>
        <v>1.5822185358821981</v>
      </c>
      <c r="N1501" s="5">
        <f t="shared" si="206"/>
        <v>1.5423617357256068</v>
      </c>
    </row>
    <row r="1502" spans="1:14" x14ac:dyDescent="0.15">
      <c r="A1502" s="1">
        <v>42009</v>
      </c>
      <c r="B1502" s="2">
        <v>23721.32</v>
      </c>
      <c r="C1502" s="3">
        <v>-5.6956031480554674E-4</v>
      </c>
      <c r="D1502" s="3">
        <f t="shared" si="200"/>
        <v>-5.7213944945514721E-3</v>
      </c>
      <c r="E1502" s="3">
        <f t="shared" si="201"/>
        <v>1.6362510885375436</v>
      </c>
      <c r="F1502" s="2">
        <v>435.69</v>
      </c>
      <c r="G1502" s="3">
        <v>-7.1605513583705954E-4</v>
      </c>
      <c r="H1502" s="3">
        <f t="shared" si="202"/>
        <v>-4.3419639388468144E-3</v>
      </c>
      <c r="I1502" s="3">
        <f t="shared" si="203"/>
        <v>1.3327113349721917</v>
      </c>
      <c r="J1502" s="2">
        <v>3608.97</v>
      </c>
      <c r="K1502" s="3">
        <v>-1.9344124846176151E-3</v>
      </c>
      <c r="L1502" s="3">
        <f t="shared" si="204"/>
        <v>-1.5720242949209304E-2</v>
      </c>
      <c r="M1502" s="3">
        <f t="shared" si="205"/>
        <v>1.5664982929329887</v>
      </c>
      <c r="N1502" s="5">
        <f t="shared" si="206"/>
        <v>1.5337345840854852</v>
      </c>
    </row>
    <row r="1503" spans="1:14" x14ac:dyDescent="0.15">
      <c r="A1503" s="1">
        <v>42010</v>
      </c>
      <c r="B1503" s="2">
        <v>23485.41</v>
      </c>
      <c r="C1503" s="3">
        <v>-9.931151445431777E-4</v>
      </c>
      <c r="D1503" s="3">
        <f t="shared" si="200"/>
        <v>-9.9450620791760262E-3</v>
      </c>
      <c r="E1503" s="3">
        <f t="shared" si="201"/>
        <v>1.6263060264583675</v>
      </c>
      <c r="F1503" s="2">
        <v>434.51</v>
      </c>
      <c r="G1503" s="3">
        <v>-4.4648075836901903E-4</v>
      </c>
      <c r="H1503" s="3">
        <f t="shared" si="202"/>
        <v>-2.7083476783952049E-3</v>
      </c>
      <c r="I1503" s="3">
        <f t="shared" si="203"/>
        <v>1.3300029872937966</v>
      </c>
      <c r="J1503" s="2">
        <v>3586.55</v>
      </c>
      <c r="K1503" s="3">
        <v>-7.613581575292704E-4</v>
      </c>
      <c r="L1503" s="3">
        <f t="shared" si="204"/>
        <v>-6.2122987999345021E-3</v>
      </c>
      <c r="M1503" s="3">
        <f t="shared" si="205"/>
        <v>1.5602859941330542</v>
      </c>
      <c r="N1503" s="5">
        <f t="shared" si="206"/>
        <v>1.5269101157580534</v>
      </c>
    </row>
    <row r="1504" spans="1:14" x14ac:dyDescent="0.15">
      <c r="A1504" s="1">
        <v>42011</v>
      </c>
      <c r="B1504" s="2">
        <v>23681.26</v>
      </c>
      <c r="C1504" s="3">
        <v>8.2449151951462392E-4</v>
      </c>
      <c r="D1504" s="3">
        <f t="shared" si="200"/>
        <v>8.339219966779313E-3</v>
      </c>
      <c r="E1504" s="3">
        <f t="shared" si="201"/>
        <v>1.6346452464251469</v>
      </c>
      <c r="F1504" s="2">
        <v>434.64</v>
      </c>
      <c r="G1504" s="3">
        <v>4.9245526624911478E-5</v>
      </c>
      <c r="H1504" s="3">
        <f t="shared" si="202"/>
        <v>2.9918759061930788E-4</v>
      </c>
      <c r="I1504" s="3">
        <f t="shared" si="203"/>
        <v>1.3303021748844159</v>
      </c>
      <c r="J1504" s="2">
        <v>3574.54</v>
      </c>
      <c r="K1504" s="3">
        <v>-4.0997414794595249E-4</v>
      </c>
      <c r="L1504" s="3">
        <f t="shared" si="204"/>
        <v>-3.3486219347284209E-3</v>
      </c>
      <c r="M1504" s="3">
        <f t="shared" si="205"/>
        <v>1.5569373721983257</v>
      </c>
      <c r="N1504" s="5">
        <f t="shared" si="206"/>
        <v>1.529317719488704</v>
      </c>
    </row>
    <row r="1505" spans="1:14" x14ac:dyDescent="0.15">
      <c r="A1505" s="1">
        <v>42012</v>
      </c>
      <c r="B1505" s="2">
        <v>23835.53</v>
      </c>
      <c r="C1505" s="3">
        <v>6.4424545857322117E-4</v>
      </c>
      <c r="D1505" s="3">
        <f t="shared" si="200"/>
        <v>6.5144337759055239E-3</v>
      </c>
      <c r="E1505" s="3">
        <f t="shared" si="201"/>
        <v>1.6411596802010524</v>
      </c>
      <c r="F1505" s="2">
        <v>434.5</v>
      </c>
      <c r="G1505" s="3">
        <v>-5.3037067087295653E-5</v>
      </c>
      <c r="H1505" s="3">
        <f t="shared" si="202"/>
        <v>-3.2210565065338294E-4</v>
      </c>
      <c r="I1505" s="3">
        <f t="shared" si="203"/>
        <v>1.3299800692337624</v>
      </c>
      <c r="J1505" s="2">
        <v>3576.95</v>
      </c>
      <c r="K1505" s="3">
        <v>8.2371492985257083E-5</v>
      </c>
      <c r="L1505" s="3">
        <f t="shared" si="204"/>
        <v>6.7421262596022266E-4</v>
      </c>
      <c r="M1505" s="3">
        <f t="shared" si="205"/>
        <v>1.557611584824286</v>
      </c>
      <c r="N1505" s="5">
        <f t="shared" si="206"/>
        <v>1.5321278530361044</v>
      </c>
    </row>
    <row r="1506" spans="1:14" x14ac:dyDescent="0.15">
      <c r="A1506" s="1">
        <v>42013</v>
      </c>
      <c r="B1506" s="2">
        <v>23919.95</v>
      </c>
      <c r="C1506" s="3">
        <v>3.5065959258415429E-4</v>
      </c>
      <c r="D1506" s="3">
        <f t="shared" si="200"/>
        <v>3.5417714647000462E-3</v>
      </c>
      <c r="E1506" s="3">
        <f t="shared" si="201"/>
        <v>1.6447014516657525</v>
      </c>
      <c r="F1506" s="2">
        <v>434.64</v>
      </c>
      <c r="G1506" s="3">
        <v>5.3034254305992105E-5</v>
      </c>
      <c r="H1506" s="3">
        <f t="shared" si="202"/>
        <v>3.2220943613345536E-4</v>
      </c>
      <c r="I1506" s="3">
        <f t="shared" si="203"/>
        <v>1.3303022786698959</v>
      </c>
      <c r="J1506" s="2">
        <v>3542.52</v>
      </c>
      <c r="K1506" s="3">
        <v>-1.183485211786356E-3</v>
      </c>
      <c r="L1506" s="3">
        <f t="shared" si="204"/>
        <v>-9.6255189477067998E-3</v>
      </c>
      <c r="M1506" s="3">
        <f t="shared" si="205"/>
        <v>1.5479860658765792</v>
      </c>
      <c r="N1506" s="5">
        <f t="shared" si="206"/>
        <v>1.5305204599555755</v>
      </c>
    </row>
    <row r="1507" spans="1:14" x14ac:dyDescent="0.15">
      <c r="A1507" s="1">
        <v>42016</v>
      </c>
      <c r="B1507" s="2">
        <v>24026.46</v>
      </c>
      <c r="C1507" s="3">
        <v>4.4046034122994956E-4</v>
      </c>
      <c r="D1507" s="3">
        <f t="shared" si="200"/>
        <v>4.4527685049508209E-3</v>
      </c>
      <c r="E1507" s="3">
        <f t="shared" si="201"/>
        <v>1.6491542201707035</v>
      </c>
      <c r="F1507" s="2">
        <v>433.63</v>
      </c>
      <c r="G1507" s="3">
        <v>-3.8313453507918244E-4</v>
      </c>
      <c r="H1507" s="3">
        <f t="shared" si="202"/>
        <v>-2.3237621939996111E-3</v>
      </c>
      <c r="I1507" s="3">
        <f t="shared" si="203"/>
        <v>1.3279785164758964</v>
      </c>
      <c r="J1507" s="2">
        <v>3519.3</v>
      </c>
      <c r="K1507" s="3">
        <v>-8.0531693594783468E-4</v>
      </c>
      <c r="L1507" s="3">
        <f t="shared" si="204"/>
        <v>-6.5546560075877627E-3</v>
      </c>
      <c r="M1507" s="3">
        <f t="shared" si="205"/>
        <v>1.5414314098689914</v>
      </c>
      <c r="N1507" s="5">
        <f t="shared" si="206"/>
        <v>1.5295958331672308</v>
      </c>
    </row>
    <row r="1508" spans="1:14" x14ac:dyDescent="0.15">
      <c r="A1508" s="1">
        <v>42017</v>
      </c>
      <c r="B1508" s="2">
        <v>24215.97</v>
      </c>
      <c r="C1508" s="3">
        <v>7.7828535824139378E-4</v>
      </c>
      <c r="D1508" s="3">
        <f t="shared" si="200"/>
        <v>7.8875539717462341E-3</v>
      </c>
      <c r="E1508" s="3">
        <f t="shared" si="201"/>
        <v>1.6570417741424497</v>
      </c>
      <c r="F1508" s="2">
        <v>432.4</v>
      </c>
      <c r="G1508" s="3">
        <v>-4.6801546305918172E-4</v>
      </c>
      <c r="H1508" s="3">
        <f t="shared" si="202"/>
        <v>-2.8365196134954181E-3</v>
      </c>
      <c r="I1508" s="3">
        <f t="shared" si="203"/>
        <v>1.325141996862401</v>
      </c>
      <c r="J1508" s="2">
        <v>3433.64</v>
      </c>
      <c r="K1508" s="3">
        <v>-3.0266606798917237E-3</v>
      </c>
      <c r="L1508" s="3">
        <f t="shared" si="204"/>
        <v>-2.4340067627085019E-2</v>
      </c>
      <c r="M1508" s="3">
        <f t="shared" si="205"/>
        <v>1.5170913422419063</v>
      </c>
      <c r="N1508" s="5">
        <f t="shared" si="206"/>
        <v>1.5241336163051464</v>
      </c>
    </row>
    <row r="1509" spans="1:14" x14ac:dyDescent="0.15">
      <c r="A1509" s="1">
        <v>42018</v>
      </c>
      <c r="B1509" s="2">
        <v>24112.6</v>
      </c>
      <c r="C1509" s="3">
        <v>-4.2394447657374265E-4</v>
      </c>
      <c r="D1509" s="3">
        <f t="shared" si="200"/>
        <v>-4.2686706334704996E-3</v>
      </c>
      <c r="E1509" s="3">
        <f t="shared" si="201"/>
        <v>1.6527731035089792</v>
      </c>
      <c r="F1509" s="2">
        <v>428.6</v>
      </c>
      <c r="G1509" s="3">
        <v>-1.4564751504377205E-3</v>
      </c>
      <c r="H1509" s="3">
        <f t="shared" si="202"/>
        <v>-8.788159111933291E-3</v>
      </c>
      <c r="I1509" s="3">
        <f t="shared" si="203"/>
        <v>1.3163538377504678</v>
      </c>
      <c r="J1509" s="2">
        <v>3297.55</v>
      </c>
      <c r="K1509" s="3">
        <v>-4.9921588351629553E-3</v>
      </c>
      <c r="L1509" s="3">
        <f t="shared" si="204"/>
        <v>-3.9634323924464913E-2</v>
      </c>
      <c r="M1509" s="3">
        <f t="shared" si="205"/>
        <v>1.4774570183174414</v>
      </c>
      <c r="N1509" s="5">
        <f t="shared" si="206"/>
        <v>1.507119042166392</v>
      </c>
    </row>
    <row r="1510" spans="1:14" x14ac:dyDescent="0.15">
      <c r="A1510" s="1">
        <v>42019</v>
      </c>
      <c r="B1510" s="2">
        <v>24350.91</v>
      </c>
      <c r="C1510" s="3">
        <v>9.7370089884347413E-4</v>
      </c>
      <c r="D1510" s="3">
        <f t="shared" si="200"/>
        <v>9.8832145849058715E-3</v>
      </c>
      <c r="E1510" s="3">
        <f t="shared" si="201"/>
        <v>1.6626563180938851</v>
      </c>
      <c r="F1510" s="2">
        <v>428.75</v>
      </c>
      <c r="G1510" s="3">
        <v>5.7733495327764093E-5</v>
      </c>
      <c r="H1510" s="3">
        <f t="shared" si="202"/>
        <v>3.4997666822206546E-4</v>
      </c>
      <c r="I1510" s="3">
        <f t="shared" si="203"/>
        <v>1.3167038144186898</v>
      </c>
      <c r="J1510" s="2">
        <v>3275.93</v>
      </c>
      <c r="K1510" s="3">
        <v>-8.1266123951868408E-4</v>
      </c>
      <c r="L1510" s="3">
        <f t="shared" si="204"/>
        <v>-6.5563827690255927E-3</v>
      </c>
      <c r="M1510" s="3">
        <f t="shared" si="205"/>
        <v>1.4709006355484158</v>
      </c>
      <c r="N1510" s="5">
        <f t="shared" si="206"/>
        <v>1.5091254114740549</v>
      </c>
    </row>
    <row r="1511" spans="1:14" x14ac:dyDescent="0.15">
      <c r="A1511" s="1">
        <v>42020</v>
      </c>
      <c r="B1511" s="2">
        <v>24103.52</v>
      </c>
      <c r="C1511" s="3">
        <v>-1.0120136813313323E-3</v>
      </c>
      <c r="D1511" s="3">
        <f t="shared" si="200"/>
        <v>-1.0159373920728196E-2</v>
      </c>
      <c r="E1511" s="3">
        <f t="shared" si="201"/>
        <v>1.652496944173157</v>
      </c>
      <c r="F1511" s="2">
        <v>429.43</v>
      </c>
      <c r="G1511" s="3">
        <v>2.6140375015944162E-4</v>
      </c>
      <c r="H1511" s="3">
        <f t="shared" si="202"/>
        <v>1.586005830903806E-3</v>
      </c>
      <c r="I1511" s="3">
        <f t="shared" si="203"/>
        <v>1.3182898202495936</v>
      </c>
      <c r="J1511" s="2">
        <v>3285.54</v>
      </c>
      <c r="K1511" s="3">
        <v>3.617537578240955E-4</v>
      </c>
      <c r="L1511" s="3">
        <f t="shared" si="204"/>
        <v>2.9335181154664866E-3</v>
      </c>
      <c r="M1511" s="3">
        <f t="shared" si="205"/>
        <v>1.4738341536638822</v>
      </c>
      <c r="N1511" s="5">
        <f t="shared" si="206"/>
        <v>1.5063300146716254</v>
      </c>
    </row>
    <row r="1512" spans="1:14" x14ac:dyDescent="0.15">
      <c r="A1512" s="1">
        <v>42023</v>
      </c>
      <c r="B1512" s="2">
        <v>23738.49</v>
      </c>
      <c r="C1512" s="3">
        <v>-1.5146728593541147E-3</v>
      </c>
      <c r="D1512" s="3">
        <f t="shared" si="200"/>
        <v>-1.5144261087177259E-2</v>
      </c>
      <c r="E1512" s="3">
        <f t="shared" si="201"/>
        <v>1.6373526830859797</v>
      </c>
      <c r="F1512" s="2">
        <f>F1511</f>
        <v>429.43</v>
      </c>
      <c r="G1512" s="3">
        <v>0</v>
      </c>
      <c r="H1512" s="3">
        <f t="shared" si="202"/>
        <v>0</v>
      </c>
      <c r="I1512" s="3">
        <f t="shared" si="203"/>
        <v>1.3182898202495936</v>
      </c>
      <c r="J1512" s="2">
        <v>3343.98</v>
      </c>
      <c r="K1512" s="3">
        <v>2.1726275658897568E-3</v>
      </c>
      <c r="L1512" s="3">
        <f t="shared" si="204"/>
        <v>1.7787030442484357E-2</v>
      </c>
      <c r="M1512" s="3">
        <f t="shared" si="205"/>
        <v>1.4916211841063665</v>
      </c>
      <c r="N1512" s="5">
        <f t="shared" si="206"/>
        <v>1.5059263832499694</v>
      </c>
    </row>
    <row r="1513" spans="1:14" x14ac:dyDescent="0.15">
      <c r="A1513" s="1">
        <v>42024</v>
      </c>
      <c r="B1513" s="2">
        <v>23951.16</v>
      </c>
      <c r="C1513" s="3">
        <v>8.8448801305693206E-4</v>
      </c>
      <c r="D1513" s="3">
        <f t="shared" si="200"/>
        <v>8.958868066165887E-3</v>
      </c>
      <c r="E1513" s="3">
        <f t="shared" si="201"/>
        <v>1.6463115511521456</v>
      </c>
      <c r="F1513" s="2">
        <v>426.88</v>
      </c>
      <c r="G1513" s="3">
        <v>-9.8337352439391637E-4</v>
      </c>
      <c r="H1513" s="3">
        <f t="shared" si="202"/>
        <v>-5.938103998323385E-3</v>
      </c>
      <c r="I1513" s="3">
        <f t="shared" si="203"/>
        <v>1.3123517162512703</v>
      </c>
      <c r="J1513" s="2">
        <v>3302.35</v>
      </c>
      <c r="K1513" s="3">
        <v>-1.5461337570366791E-3</v>
      </c>
      <c r="L1513" s="3">
        <f t="shared" si="204"/>
        <v>-1.2449237136585778E-2</v>
      </c>
      <c r="M1513" s="3">
        <f t="shared" si="205"/>
        <v>1.4791719469697806</v>
      </c>
      <c r="N1513" s="5">
        <f t="shared" si="206"/>
        <v>1.5039758193905901</v>
      </c>
    </row>
    <row r="1514" spans="1:14" x14ac:dyDescent="0.15">
      <c r="A1514" s="1">
        <v>42025</v>
      </c>
      <c r="B1514" s="2">
        <v>24352.58</v>
      </c>
      <c r="C1514" s="3">
        <v>1.6455836610836801E-3</v>
      </c>
      <c r="D1514" s="3">
        <f t="shared" si="200"/>
        <v>1.6759939810848491E-2</v>
      </c>
      <c r="E1514" s="3">
        <f t="shared" si="201"/>
        <v>1.663071490962994</v>
      </c>
      <c r="F1514" s="2">
        <v>426.75</v>
      </c>
      <c r="G1514" s="3">
        <v>-5.0292542361456052E-5</v>
      </c>
      <c r="H1514" s="3">
        <f t="shared" si="202"/>
        <v>-3.0453523238379746E-4</v>
      </c>
      <c r="I1514" s="3">
        <f t="shared" si="203"/>
        <v>1.3120471810188865</v>
      </c>
      <c r="J1514" s="2">
        <v>3303.15</v>
      </c>
      <c r="K1514" s="3">
        <v>2.9894285766715543E-5</v>
      </c>
      <c r="L1514" s="3">
        <f t="shared" si="204"/>
        <v>2.422517298288134E-4</v>
      </c>
      <c r="M1514" s="3">
        <f t="shared" si="205"/>
        <v>1.4794141986996094</v>
      </c>
      <c r="N1514" s="5">
        <f t="shared" si="206"/>
        <v>1.5108554675710848</v>
      </c>
    </row>
    <row r="1515" spans="1:14" x14ac:dyDescent="0.15">
      <c r="A1515" s="1">
        <v>42026</v>
      </c>
      <c r="B1515" s="2">
        <v>24522.63</v>
      </c>
      <c r="C1515" s="3">
        <v>6.8846580195308844E-4</v>
      </c>
      <c r="D1515" s="3">
        <f t="shared" si="200"/>
        <v>6.9828330304222081E-3</v>
      </c>
      <c r="E1515" s="3">
        <f t="shared" si="201"/>
        <v>1.6700543239934162</v>
      </c>
      <c r="F1515" s="2">
        <v>424.96</v>
      </c>
      <c r="G1515" s="3">
        <v>-6.945337519278158E-4</v>
      </c>
      <c r="H1515" s="3">
        <f t="shared" si="202"/>
        <v>-4.1944932630346111E-3</v>
      </c>
      <c r="I1515" s="3">
        <f t="shared" si="203"/>
        <v>1.3078526877558518</v>
      </c>
      <c r="J1515" s="2">
        <v>3327.17</v>
      </c>
      <c r="K1515" s="3">
        <v>8.9342092920053544E-4</v>
      </c>
      <c r="L1515" s="3">
        <f t="shared" si="204"/>
        <v>7.2718465706976621E-3</v>
      </c>
      <c r="M1515" s="3">
        <f t="shared" si="205"/>
        <v>1.486686045270307</v>
      </c>
      <c r="N1515" s="5">
        <f t="shared" si="206"/>
        <v>1.5149972694319891</v>
      </c>
    </row>
    <row r="1516" spans="1:14" x14ac:dyDescent="0.15">
      <c r="A1516" s="1">
        <v>42027</v>
      </c>
      <c r="B1516" s="2">
        <v>24850.45</v>
      </c>
      <c r="C1516" s="3">
        <v>1.3121213638402332E-3</v>
      </c>
      <c r="D1516" s="3">
        <f t="shared" si="200"/>
        <v>1.3368060440499232E-2</v>
      </c>
      <c r="E1516" s="3">
        <f t="shared" si="201"/>
        <v>1.6834223844339156</v>
      </c>
      <c r="F1516" s="2">
        <v>424.39</v>
      </c>
      <c r="G1516" s="3">
        <v>-2.2182780886010383E-4</v>
      </c>
      <c r="H1516" s="3">
        <f t="shared" si="202"/>
        <v>-1.3413027108433574E-3</v>
      </c>
      <c r="I1516" s="3">
        <f t="shared" si="203"/>
        <v>1.3065113850450085</v>
      </c>
      <c r="J1516" s="2">
        <v>3283.14</v>
      </c>
      <c r="K1516" s="3">
        <v>-1.6453677347542585E-3</v>
      </c>
      <c r="L1516" s="3">
        <f t="shared" si="204"/>
        <v>-1.3233468683596029E-2</v>
      </c>
      <c r="M1516" s="3">
        <f t="shared" si="205"/>
        <v>1.473452576586711</v>
      </c>
      <c r="N1516" s="5">
        <f t="shared" si="206"/>
        <v>1.515807744462202</v>
      </c>
    </row>
    <row r="1517" spans="1:14" x14ac:dyDescent="0.15">
      <c r="A1517" s="1">
        <v>42030</v>
      </c>
      <c r="B1517" s="2">
        <v>24909.9</v>
      </c>
      <c r="C1517" s="3">
        <v>2.3604158079848533E-4</v>
      </c>
      <c r="D1517" s="3">
        <f t="shared" si="200"/>
        <v>2.3923108032249205E-3</v>
      </c>
      <c r="E1517" s="3">
        <f t="shared" si="201"/>
        <v>1.6858146952371404</v>
      </c>
      <c r="F1517" s="2">
        <v>424.27</v>
      </c>
      <c r="G1517" s="3">
        <v>-4.6740738978390602E-5</v>
      </c>
      <c r="H1517" s="3">
        <f t="shared" si="202"/>
        <v>-2.8275878319471371E-4</v>
      </c>
      <c r="I1517" s="3">
        <f t="shared" si="203"/>
        <v>1.3062286262618139</v>
      </c>
      <c r="J1517" s="2">
        <v>3159.85</v>
      </c>
      <c r="K1517" s="3">
        <v>-4.7498627733823778E-3</v>
      </c>
      <c r="L1517" s="3">
        <f t="shared" si="204"/>
        <v>-3.7552465018244718E-2</v>
      </c>
      <c r="M1517" s="3">
        <f t="shared" si="205"/>
        <v>1.4359001115684662</v>
      </c>
      <c r="N1517" s="5">
        <f t="shared" si="206"/>
        <v>1.5044419040443866</v>
      </c>
    </row>
    <row r="1518" spans="1:14" x14ac:dyDescent="0.15">
      <c r="A1518" s="1">
        <v>42031</v>
      </c>
      <c r="B1518" s="2">
        <v>24807.279999999999</v>
      </c>
      <c r="C1518" s="3">
        <v>-4.079652351660721E-4</v>
      </c>
      <c r="D1518" s="3">
        <f t="shared" si="200"/>
        <v>-4.1196472085396818E-3</v>
      </c>
      <c r="E1518" s="3">
        <f t="shared" si="201"/>
        <v>1.6816950480286008</v>
      </c>
      <c r="F1518" s="2">
        <v>423.69</v>
      </c>
      <c r="G1518" s="3">
        <v>-2.2615123235485705E-4</v>
      </c>
      <c r="H1518" s="3">
        <f t="shared" si="202"/>
        <v>-1.3670539986329086E-3</v>
      </c>
      <c r="I1518" s="3">
        <f t="shared" si="203"/>
        <v>1.3048615722631809</v>
      </c>
      <c r="J1518" s="2">
        <v>3243.36</v>
      </c>
      <c r="K1518" s="3">
        <v>3.2266320263998746E-3</v>
      </c>
      <c r="L1518" s="3">
        <f t="shared" si="204"/>
        <v>2.6428469705840538E-2</v>
      </c>
      <c r="M1518" s="3">
        <f t="shared" si="205"/>
        <v>1.4623285812743068</v>
      </c>
      <c r="N1518" s="5">
        <f t="shared" si="206"/>
        <v>1.5110295524564323</v>
      </c>
    </row>
    <row r="1519" spans="1:14" x14ac:dyDescent="0.15">
      <c r="A1519" s="1">
        <v>42032</v>
      </c>
      <c r="B1519" s="2">
        <v>24861.81</v>
      </c>
      <c r="C1519" s="3">
        <v>2.1694630433172899E-4</v>
      </c>
      <c r="D1519" s="3">
        <f t="shared" si="200"/>
        <v>2.1981450606435885E-3</v>
      </c>
      <c r="E1519" s="3">
        <f t="shared" si="201"/>
        <v>1.6838931930892445</v>
      </c>
      <c r="F1519" s="2">
        <v>422.96</v>
      </c>
      <c r="G1519" s="3">
        <v>-2.8516035355922862E-4</v>
      </c>
      <c r="H1519" s="3">
        <f t="shared" si="202"/>
        <v>-1.722957822936624E-3</v>
      </c>
      <c r="I1519" s="3">
        <f t="shared" si="203"/>
        <v>1.3031386144402444</v>
      </c>
      <c r="J1519" s="2">
        <v>3198.58</v>
      </c>
      <c r="K1519" s="3">
        <v>-1.7226854864517865E-3</v>
      </c>
      <c r="L1519" s="3">
        <f t="shared" si="204"/>
        <v>-1.3806669626560172E-2</v>
      </c>
      <c r="M1519" s="3">
        <f t="shared" si="205"/>
        <v>1.4485219116477466</v>
      </c>
      <c r="N1519" s="5">
        <f t="shared" si="206"/>
        <v>1.5069668679013137</v>
      </c>
    </row>
    <row r="1520" spans="1:14" x14ac:dyDescent="0.15">
      <c r="A1520" s="1">
        <v>42033</v>
      </c>
      <c r="B1520" s="2">
        <v>24595.85</v>
      </c>
      <c r="C1520" s="3">
        <v>-1.0637791679462779E-3</v>
      </c>
      <c r="D1520" s="3">
        <f t="shared" si="200"/>
        <v>-1.0697531676092881E-2</v>
      </c>
      <c r="E1520" s="3">
        <f t="shared" si="201"/>
        <v>1.6731956614131516</v>
      </c>
      <c r="F1520" s="2">
        <v>422.3</v>
      </c>
      <c r="G1520" s="3">
        <v>-2.5830687335094173E-4</v>
      </c>
      <c r="H1520" s="3">
        <f t="shared" si="202"/>
        <v>-1.5604312464534901E-3</v>
      </c>
      <c r="I1520" s="3">
        <f t="shared" si="203"/>
        <v>1.3015781831937909</v>
      </c>
      <c r="J1520" s="2">
        <v>3170.12</v>
      </c>
      <c r="K1520" s="3">
        <v>-1.1086636295835918E-3</v>
      </c>
      <c r="L1520" s="3">
        <f t="shared" si="204"/>
        <v>-8.8976983536444409E-3</v>
      </c>
      <c r="M1520" s="3">
        <f t="shared" si="205"/>
        <v>1.4396242132941022</v>
      </c>
      <c r="N1520" s="5">
        <f t="shared" si="206"/>
        <v>1.4992572657078413</v>
      </c>
    </row>
    <row r="1521" spans="1:14" x14ac:dyDescent="0.15">
      <c r="A1521" s="1">
        <v>42034</v>
      </c>
      <c r="B1521" s="2">
        <v>24507.05</v>
      </c>
      <c r="C1521" s="3">
        <v>-3.5787076844755303E-4</v>
      </c>
      <c r="D1521" s="3">
        <f t="shared" si="200"/>
        <v>-3.6103651632287269E-3</v>
      </c>
      <c r="E1521" s="3">
        <f t="shared" si="201"/>
        <v>1.6695852962499229</v>
      </c>
      <c r="F1521" s="2">
        <v>422.45</v>
      </c>
      <c r="G1521" s="3">
        <v>5.8738088468004595E-5</v>
      </c>
      <c r="H1521" s="3">
        <f t="shared" si="202"/>
        <v>3.5519772673449503E-4</v>
      </c>
      <c r="I1521" s="3">
        <f t="shared" si="203"/>
        <v>1.3019333809205254</v>
      </c>
      <c r="J1521" s="2">
        <v>3152.25</v>
      </c>
      <c r="K1521" s="3">
        <v>-7.017190265341559E-4</v>
      </c>
      <c r="L1521" s="3">
        <f t="shared" si="204"/>
        <v>-5.6370105863500089E-3</v>
      </c>
      <c r="M1521" s="3">
        <f t="shared" si="205"/>
        <v>1.4339872027077523</v>
      </c>
      <c r="N1521" s="5">
        <f t="shared" si="206"/>
        <v>1.4960259820267874</v>
      </c>
    </row>
    <row r="1522" spans="1:14" x14ac:dyDescent="0.15">
      <c r="A1522" s="1">
        <v>42037</v>
      </c>
      <c r="B1522" s="2">
        <v>24484.74</v>
      </c>
      <c r="C1522" s="3">
        <v>-9.0122941845005445E-5</v>
      </c>
      <c r="D1522" s="3">
        <f t="shared" si="200"/>
        <v>-9.1035028695814766E-4</v>
      </c>
      <c r="E1522" s="3">
        <f t="shared" si="201"/>
        <v>1.6686749459629648</v>
      </c>
      <c r="F1522" s="2">
        <v>422.81</v>
      </c>
      <c r="G1522" s="3">
        <v>1.4086651602407388E-4</v>
      </c>
      <c r="H1522" s="3">
        <f t="shared" si="202"/>
        <v>8.5217185465738825E-4</v>
      </c>
      <c r="I1522" s="3">
        <f t="shared" si="203"/>
        <v>1.3027855527751828</v>
      </c>
      <c r="J1522" s="2">
        <v>3249.02</v>
      </c>
      <c r="K1522" s="3">
        <v>3.7393671036402851E-3</v>
      </c>
      <c r="L1522" s="3">
        <f t="shared" si="204"/>
        <v>3.0698707272583069E-2</v>
      </c>
      <c r="M1522" s="3">
        <f t="shared" si="205"/>
        <v>1.4646859099803353</v>
      </c>
      <c r="N1522" s="5">
        <f t="shared" si="206"/>
        <v>1.5059096648952817</v>
      </c>
    </row>
    <row r="1523" spans="1:14" x14ac:dyDescent="0.15">
      <c r="A1523" s="1">
        <v>42038</v>
      </c>
      <c r="B1523" s="2">
        <v>24554.78</v>
      </c>
      <c r="C1523" s="3">
        <v>2.8257683081901692E-4</v>
      </c>
      <c r="D1523" s="3">
        <f t="shared" si="200"/>
        <v>2.8605572287064198E-3</v>
      </c>
      <c r="E1523" s="3">
        <f t="shared" si="201"/>
        <v>1.6715355031916712</v>
      </c>
      <c r="F1523" s="2">
        <v>425.26</v>
      </c>
      <c r="G1523" s="3">
        <v>9.5458891150283353E-4</v>
      </c>
      <c r="H1523" s="3">
        <f t="shared" si="202"/>
        <v>5.7945649346041687E-3</v>
      </c>
      <c r="I1523" s="3">
        <f t="shared" si="203"/>
        <v>1.3085801177097869</v>
      </c>
      <c r="J1523" s="2">
        <v>3286.92</v>
      </c>
      <c r="K1523" s="3">
        <v>1.4322010873935125E-3</v>
      </c>
      <c r="L1523" s="3">
        <f t="shared" si="204"/>
        <v>1.166505592455574E-2</v>
      </c>
      <c r="M1523" s="3">
        <f t="shared" si="205"/>
        <v>1.476350965904891</v>
      </c>
      <c r="N1523" s="5">
        <f t="shared" si="206"/>
        <v>1.51241845153628</v>
      </c>
    </row>
    <row r="1524" spans="1:14" x14ac:dyDescent="0.15">
      <c r="A1524" s="1">
        <v>42039</v>
      </c>
      <c r="B1524" s="2">
        <v>24679.759999999998</v>
      </c>
      <c r="C1524" s="3">
        <v>5.0198395153709197E-4</v>
      </c>
      <c r="D1524" s="3">
        <f t="shared" si="200"/>
        <v>5.089844014077893E-3</v>
      </c>
      <c r="E1524" s="3">
        <f t="shared" si="201"/>
        <v>1.6766253472057491</v>
      </c>
      <c r="F1524" s="2">
        <v>425.29</v>
      </c>
      <c r="G1524" s="3">
        <v>1.1654593697412971E-5</v>
      </c>
      <c r="H1524" s="3">
        <f t="shared" si="202"/>
        <v>7.0545078305106427E-5</v>
      </c>
      <c r="I1524" s="3">
        <f t="shared" si="203"/>
        <v>1.3086506627880921</v>
      </c>
      <c r="J1524" s="2">
        <v>3319.18</v>
      </c>
      <c r="K1524" s="3">
        <v>1.2046673894811476E-3</v>
      </c>
      <c r="L1524" s="3">
        <f t="shared" si="204"/>
        <v>9.8146593163203743E-3</v>
      </c>
      <c r="M1524" s="3">
        <f t="shared" si="205"/>
        <v>1.4861656252212114</v>
      </c>
      <c r="N1524" s="5">
        <f t="shared" si="206"/>
        <v>1.5177343453377368</v>
      </c>
    </row>
    <row r="1525" spans="1:14" x14ac:dyDescent="0.15">
      <c r="A1525" s="1">
        <v>42040</v>
      </c>
      <c r="B1525" s="2">
        <v>24765.49</v>
      </c>
      <c r="C1525" s="3">
        <v>3.4275047561967142E-4</v>
      </c>
      <c r="D1525" s="3">
        <f t="shared" si="200"/>
        <v>3.4736966647975188E-3</v>
      </c>
      <c r="E1525" s="3">
        <f t="shared" si="201"/>
        <v>1.6800990438705465</v>
      </c>
      <c r="F1525" s="2">
        <v>425.95</v>
      </c>
      <c r="G1525" s="3">
        <v>2.5612766024782439E-4</v>
      </c>
      <c r="H1525" s="3">
        <f t="shared" si="202"/>
        <v>1.5518822450562395E-3</v>
      </c>
      <c r="I1525" s="3">
        <f t="shared" si="203"/>
        <v>1.3102025450331483</v>
      </c>
      <c r="J1525" s="2">
        <v>3306.27</v>
      </c>
      <c r="K1525" s="3">
        <v>-4.8091098807546685E-4</v>
      </c>
      <c r="L1525" s="3">
        <f t="shared" si="204"/>
        <v>-3.8895148801812059E-3</v>
      </c>
      <c r="M1525" s="3">
        <f t="shared" si="205"/>
        <v>1.4822761103410302</v>
      </c>
      <c r="N1525" s="5">
        <f t="shared" si="206"/>
        <v>1.5182967162114189</v>
      </c>
    </row>
    <row r="1526" spans="1:14" x14ac:dyDescent="0.15">
      <c r="A1526" s="1">
        <v>42041</v>
      </c>
      <c r="B1526" s="2">
        <v>24679.39</v>
      </c>
      <c r="C1526" s="3">
        <v>-3.4435085955772556E-4</v>
      </c>
      <c r="D1526" s="3">
        <f t="shared" si="200"/>
        <v>-3.4766120113109886E-3</v>
      </c>
      <c r="E1526" s="3">
        <f t="shared" si="201"/>
        <v>1.6766224318592355</v>
      </c>
      <c r="F1526" s="2">
        <v>424.91</v>
      </c>
      <c r="G1526" s="3">
        <v>-4.0393857003469366E-4</v>
      </c>
      <c r="H1526" s="3">
        <f t="shared" si="202"/>
        <v>-2.4416011268927422E-3</v>
      </c>
      <c r="I1526" s="3">
        <f t="shared" si="203"/>
        <v>1.3077609439062554</v>
      </c>
      <c r="J1526" s="2">
        <v>3360.3</v>
      </c>
      <c r="K1526" s="3">
        <v>1.9963076461698322E-3</v>
      </c>
      <c r="L1526" s="3">
        <f t="shared" si="204"/>
        <v>1.6341678084367036E-2</v>
      </c>
      <c r="M1526" s="3">
        <f t="shared" si="205"/>
        <v>1.4986177884253973</v>
      </c>
      <c r="N1526" s="5">
        <f t="shared" si="206"/>
        <v>1.521569362666674</v>
      </c>
    </row>
    <row r="1527" spans="1:14" x14ac:dyDescent="0.15">
      <c r="A1527" s="1">
        <v>42044</v>
      </c>
      <c r="B1527" s="2">
        <v>24521</v>
      </c>
      <c r="C1527" s="3">
        <v>-6.3702457997474133E-4</v>
      </c>
      <c r="D1527" s="3">
        <f t="shared" si="200"/>
        <v>-6.417905791026416E-3</v>
      </c>
      <c r="E1527" s="3">
        <f t="shared" si="201"/>
        <v>1.670204526068209</v>
      </c>
      <c r="F1527" s="2">
        <v>425.17</v>
      </c>
      <c r="G1527" s="3">
        <v>1.010670392843666E-4</v>
      </c>
      <c r="H1527" s="3">
        <f t="shared" si="202"/>
        <v>6.1189428349530696E-4</v>
      </c>
      <c r="I1527" s="3">
        <f t="shared" si="203"/>
        <v>1.3083728381897508</v>
      </c>
      <c r="J1527" s="2">
        <v>3327.24</v>
      </c>
      <c r="K1527" s="3">
        <v>-1.2191427941798444E-3</v>
      </c>
      <c r="L1527" s="3">
        <f t="shared" si="204"/>
        <v>-9.838407285063952E-3</v>
      </c>
      <c r="M1527" s="3">
        <f t="shared" si="205"/>
        <v>1.4887793811403334</v>
      </c>
      <c r="N1527" s="5">
        <f t="shared" si="206"/>
        <v>1.5158797270061517</v>
      </c>
    </row>
    <row r="1528" spans="1:14" x14ac:dyDescent="0.15">
      <c r="A1528" s="1">
        <v>42045</v>
      </c>
      <c r="B1528" s="2">
        <v>24528.1</v>
      </c>
      <c r="C1528" s="3">
        <v>2.8642462011049628E-5</v>
      </c>
      <c r="D1528" s="3">
        <f t="shared" si="200"/>
        <v>2.8954773459477772E-4</v>
      </c>
      <c r="E1528" s="3">
        <f t="shared" si="201"/>
        <v>1.6704940738028038</v>
      </c>
      <c r="F1528" s="2">
        <v>417.11</v>
      </c>
      <c r="G1528" s="3">
        <v>-3.1722199177077574E-3</v>
      </c>
      <c r="H1528" s="3">
        <f t="shared" si="202"/>
        <v>-1.8957123033139688E-2</v>
      </c>
      <c r="I1528" s="3">
        <f t="shared" si="203"/>
        <v>1.289415715156611</v>
      </c>
      <c r="J1528" s="2">
        <v>3332.08</v>
      </c>
      <c r="K1528" s="3">
        <v>1.7920589846814999E-4</v>
      </c>
      <c r="L1528" s="3">
        <f t="shared" si="204"/>
        <v>1.4546591168656741E-3</v>
      </c>
      <c r="M1528" s="3">
        <f t="shared" si="205"/>
        <v>1.490234040257199</v>
      </c>
      <c r="N1528" s="5">
        <f t="shared" si="206"/>
        <v>1.5114953426614479</v>
      </c>
    </row>
    <row r="1529" spans="1:14" x14ac:dyDescent="0.15">
      <c r="A1529" s="1">
        <v>42046</v>
      </c>
      <c r="B1529" s="2">
        <v>24315.02</v>
      </c>
      <c r="C1529" s="3">
        <v>-8.6397293694309393E-4</v>
      </c>
      <c r="D1529" s="3">
        <f t="shared" si="200"/>
        <v>-8.6871791944748318E-3</v>
      </c>
      <c r="E1529" s="3">
        <f t="shared" si="201"/>
        <v>1.6618068946083289</v>
      </c>
      <c r="F1529" s="2">
        <v>416.11</v>
      </c>
      <c r="G1529" s="3">
        <v>-3.9800159789271926E-4</v>
      </c>
      <c r="H1529" s="3">
        <f t="shared" si="202"/>
        <v>-2.3974491141425525E-3</v>
      </c>
      <c r="I1529" s="3">
        <f t="shared" si="203"/>
        <v>1.2870182660424685</v>
      </c>
      <c r="J1529" s="2">
        <v>3314.34</v>
      </c>
      <c r="K1529" s="3">
        <v>-6.5855116544548539E-4</v>
      </c>
      <c r="L1529" s="3">
        <f t="shared" si="204"/>
        <v>-5.3240018246860166E-3</v>
      </c>
      <c r="M1529" s="3">
        <f t="shared" si="205"/>
        <v>1.4849100384325129</v>
      </c>
      <c r="N1529" s="5">
        <f t="shared" si="206"/>
        <v>1.5055592555323809</v>
      </c>
    </row>
    <row r="1530" spans="1:14" x14ac:dyDescent="0.15">
      <c r="A1530" s="1">
        <v>42047</v>
      </c>
      <c r="B1530" s="2">
        <v>24422.15</v>
      </c>
      <c r="C1530" s="3">
        <v>4.3513155030519573E-4</v>
      </c>
      <c r="D1530" s="3">
        <f t="shared" si="200"/>
        <v>4.4059186461701868E-3</v>
      </c>
      <c r="E1530" s="3">
        <f t="shared" si="201"/>
        <v>1.6662128132544991</v>
      </c>
      <c r="F1530" s="2">
        <v>415.9</v>
      </c>
      <c r="G1530" s="3">
        <v>-8.3708855404336156E-5</v>
      </c>
      <c r="H1530" s="3">
        <f t="shared" si="202"/>
        <v>-5.0467424479112822E-4</v>
      </c>
      <c r="I1530" s="3">
        <f t="shared" si="203"/>
        <v>1.2865135917976773</v>
      </c>
      <c r="J1530" s="2">
        <v>3315.14</v>
      </c>
      <c r="K1530" s="3">
        <v>2.9772839177794215E-5</v>
      </c>
      <c r="L1530" s="3">
        <f t="shared" si="204"/>
        <v>2.4137535678286692E-4</v>
      </c>
      <c r="M1530" s="3">
        <f t="shared" si="205"/>
        <v>1.4851514137892958</v>
      </c>
      <c r="N1530" s="5">
        <f t="shared" si="206"/>
        <v>1.5073143644410243</v>
      </c>
    </row>
    <row r="1531" spans="1:14" x14ac:dyDescent="0.15">
      <c r="A1531" s="1">
        <v>42048</v>
      </c>
      <c r="B1531" s="2">
        <v>24682.54</v>
      </c>
      <c r="C1531" s="3">
        <v>1.0486216654196413E-3</v>
      </c>
      <c r="D1531" s="3">
        <f t="shared" ref="D1531:D1594" si="208">($B1531-$B1530)/$B1530</f>
        <v>1.0662042449170094E-2</v>
      </c>
      <c r="E1531" s="3">
        <f t="shared" ref="E1531:E1594" si="209">E1530+($B1531-$B1530)/$B1530</f>
        <v>1.6768748557036692</v>
      </c>
      <c r="F1531" s="2">
        <v>418.72</v>
      </c>
      <c r="G1531" s="3">
        <v>1.1193250684390142E-3</v>
      </c>
      <c r="H1531" s="3">
        <f t="shared" ref="H1531:H1594" si="210">($F1531-$F1530)/$F1530</f>
        <v>6.7804760759799234E-3</v>
      </c>
      <c r="I1531" s="3">
        <f t="shared" ref="I1531:I1594" si="211">I1530+($F1531-$F1530)/$F1530</f>
        <v>1.2932940678736573</v>
      </c>
      <c r="J1531" s="2">
        <v>3396.59</v>
      </c>
      <c r="K1531" s="3">
        <v>2.9853084978975417E-3</v>
      </c>
      <c r="L1531" s="3">
        <f t="shared" ref="L1531:L1594" si="212">($J1531-$J1530)/$J1530</f>
        <v>2.4569098137635297E-2</v>
      </c>
      <c r="M1531" s="3">
        <f t="shared" ref="M1531:M1594" si="213">M1530+($J1531-$J1530)/$J1530</f>
        <v>1.509720511926931</v>
      </c>
      <c r="N1531" s="5">
        <f t="shared" si="206"/>
        <v>1.5215023932732703</v>
      </c>
    </row>
    <row r="1532" spans="1:14" x14ac:dyDescent="0.15">
      <c r="A1532" s="1">
        <v>42051</v>
      </c>
      <c r="B1532" s="2">
        <v>24726.53</v>
      </c>
      <c r="C1532" s="3">
        <v>1.7602905997989623E-4</v>
      </c>
      <c r="D1532" s="3">
        <f t="shared" si="208"/>
        <v>1.7822314883313452E-3</v>
      </c>
      <c r="E1532" s="3">
        <f t="shared" si="209"/>
        <v>1.6786570871920006</v>
      </c>
      <c r="F1532" s="2">
        <f>F1531</f>
        <v>418.72</v>
      </c>
      <c r="G1532" s="3">
        <v>0</v>
      </c>
      <c r="H1532" s="3">
        <f t="shared" si="210"/>
        <v>0</v>
      </c>
      <c r="I1532" s="3">
        <f t="shared" si="211"/>
        <v>1.2932940678736573</v>
      </c>
      <c r="J1532" s="2">
        <v>3404.65</v>
      </c>
      <c r="K1532" s="3">
        <v>2.914283823551619E-4</v>
      </c>
      <c r="L1532" s="3">
        <f t="shared" si="212"/>
        <v>2.3729681827950812E-3</v>
      </c>
      <c r="M1532" s="3">
        <f t="shared" si="213"/>
        <v>1.5120934801097261</v>
      </c>
      <c r="N1532" s="5">
        <f t="shared" si="206"/>
        <v>1.52300963576892</v>
      </c>
    </row>
    <row r="1533" spans="1:14" x14ac:dyDescent="0.15">
      <c r="A1533" s="1">
        <v>42052</v>
      </c>
      <c r="B1533" s="2">
        <v>24784.880000000001</v>
      </c>
      <c r="C1533" s="3">
        <v>2.3295474277474252E-4</v>
      </c>
      <c r="D1533" s="3">
        <f t="shared" si="208"/>
        <v>2.359813528222609E-3</v>
      </c>
      <c r="E1533" s="3">
        <f t="shared" si="209"/>
        <v>1.6810169007202231</v>
      </c>
      <c r="F1533" s="2">
        <v>418.49</v>
      </c>
      <c r="G1533" s="3">
        <v>-9.1017986435825722E-5</v>
      </c>
      <c r="H1533" s="3">
        <f t="shared" si="210"/>
        <v>-5.4929308368365057E-4</v>
      </c>
      <c r="I1533" s="3">
        <f t="shared" si="211"/>
        <v>1.2927447747899736</v>
      </c>
      <c r="J1533" s="2">
        <v>3403.04</v>
      </c>
      <c r="K1533" s="3">
        <v>-5.8161563452668577E-5</v>
      </c>
      <c r="L1533" s="3">
        <f t="shared" si="212"/>
        <v>-4.7288267516488547E-4</v>
      </c>
      <c r="M1533" s="3">
        <f t="shared" si="213"/>
        <v>1.5116205974345611</v>
      </c>
      <c r="N1533" s="5">
        <f t="shared" si="206"/>
        <v>1.5236795909221741</v>
      </c>
    </row>
    <row r="1534" spans="1:14" x14ac:dyDescent="0.15">
      <c r="A1534" s="1">
        <v>42053</v>
      </c>
      <c r="B1534" s="2">
        <v>24832.080000000002</v>
      </c>
      <c r="C1534" s="3">
        <v>1.880035764398894E-4</v>
      </c>
      <c r="D1534" s="3">
        <f t="shared" si="208"/>
        <v>1.9043868681228526E-3</v>
      </c>
      <c r="E1534" s="3">
        <f t="shared" si="209"/>
        <v>1.6829212875883459</v>
      </c>
      <c r="F1534" s="2">
        <v>417.5</v>
      </c>
      <c r="G1534" s="3">
        <v>-3.9249897368014435E-4</v>
      </c>
      <c r="H1534" s="3">
        <f t="shared" si="210"/>
        <v>-2.3656479246816149E-3</v>
      </c>
      <c r="I1534" s="3">
        <f t="shared" si="211"/>
        <v>1.290379126865292</v>
      </c>
      <c r="J1534" s="2">
        <f t="shared" ref="J1534:J1538" si="214">J1533</f>
        <v>3403.04</v>
      </c>
      <c r="K1534" s="3">
        <v>0</v>
      </c>
      <c r="L1534" s="3">
        <f t="shared" si="212"/>
        <v>0</v>
      </c>
      <c r="M1534" s="3">
        <f t="shared" si="213"/>
        <v>1.5116205974345611</v>
      </c>
      <c r="N1534" s="5">
        <f t="shared" si="206"/>
        <v>1.5238401096478345</v>
      </c>
    </row>
    <row r="1535" spans="1:14" x14ac:dyDescent="0.15">
      <c r="A1535" s="1">
        <v>42054</v>
      </c>
      <c r="B1535" s="2">
        <f t="shared" ref="B1535:B1536" si="215">B1534</f>
        <v>24832.080000000002</v>
      </c>
      <c r="C1535" s="3">
        <v>0</v>
      </c>
      <c r="D1535" s="3">
        <f t="shared" si="208"/>
        <v>0</v>
      </c>
      <c r="E1535" s="3">
        <f t="shared" si="209"/>
        <v>1.6829212875883459</v>
      </c>
      <c r="F1535" s="2">
        <v>419</v>
      </c>
      <c r="G1535" s="3">
        <v>5.9398017592484872E-4</v>
      </c>
      <c r="H1535" s="3">
        <f t="shared" si="210"/>
        <v>3.592814371257485E-3</v>
      </c>
      <c r="I1535" s="3">
        <f t="shared" si="211"/>
        <v>1.2939719412365496</v>
      </c>
      <c r="J1535" s="2">
        <f t="shared" si="214"/>
        <v>3403.04</v>
      </c>
      <c r="K1535" s="3">
        <v>0</v>
      </c>
      <c r="L1535" s="3">
        <f t="shared" si="212"/>
        <v>0</v>
      </c>
      <c r="M1535" s="3">
        <f t="shared" si="213"/>
        <v>1.5116205974345611</v>
      </c>
      <c r="N1535" s="5">
        <f t="shared" si="206"/>
        <v>1.5247836877560395</v>
      </c>
    </row>
    <row r="1536" spans="1:14" x14ac:dyDescent="0.15">
      <c r="A1536" s="1">
        <v>42055</v>
      </c>
      <c r="B1536" s="2">
        <f t="shared" si="215"/>
        <v>24832.080000000002</v>
      </c>
      <c r="C1536" s="3">
        <v>0</v>
      </c>
      <c r="D1536" s="3">
        <f t="shared" si="208"/>
        <v>0</v>
      </c>
      <c r="E1536" s="3">
        <f t="shared" si="209"/>
        <v>1.6829212875883459</v>
      </c>
      <c r="F1536" s="2">
        <v>418.48</v>
      </c>
      <c r="G1536" s="3">
        <v>-2.0571428845530388E-4</v>
      </c>
      <c r="H1536" s="3">
        <f t="shared" si="210"/>
        <v>-1.2410501193316989E-3</v>
      </c>
      <c r="I1536" s="3">
        <f t="shared" si="211"/>
        <v>1.292730891117218</v>
      </c>
      <c r="J1536" s="2">
        <f t="shared" si="214"/>
        <v>3403.04</v>
      </c>
      <c r="K1536" s="3">
        <v>0</v>
      </c>
      <c r="L1536" s="3">
        <f t="shared" si="212"/>
        <v>0</v>
      </c>
      <c r="M1536" s="3">
        <f t="shared" si="213"/>
        <v>1.5116205974345611</v>
      </c>
      <c r="N1536" s="5">
        <f t="shared" si="206"/>
        <v>1.5244577517062521</v>
      </c>
    </row>
    <row r="1537" spans="1:14" x14ac:dyDescent="0.15">
      <c r="A1537" s="1">
        <v>42058</v>
      </c>
      <c r="B1537" s="2">
        <v>24836.76</v>
      </c>
      <c r="C1537" s="3">
        <v>1.8621209366195747E-5</v>
      </c>
      <c r="D1537" s="3">
        <f t="shared" si="208"/>
        <v>1.8846588767419616E-4</v>
      </c>
      <c r="E1537" s="3">
        <f t="shared" si="209"/>
        <v>1.6831097534760202</v>
      </c>
      <c r="F1537" s="2">
        <v>417.76</v>
      </c>
      <c r="G1537" s="3">
        <v>-2.8533895909090126E-4</v>
      </c>
      <c r="H1537" s="3">
        <f t="shared" si="210"/>
        <v>-1.7205123303384326E-3</v>
      </c>
      <c r="I1537" s="3">
        <f t="shared" si="211"/>
        <v>1.2910103787868794</v>
      </c>
      <c r="J1537" s="2">
        <f t="shared" si="214"/>
        <v>3403.04</v>
      </c>
      <c r="K1537" s="3">
        <v>0</v>
      </c>
      <c r="L1537" s="3">
        <f t="shared" si="212"/>
        <v>0</v>
      </c>
      <c r="M1537" s="3">
        <f t="shared" si="213"/>
        <v>1.5116205974345611</v>
      </c>
      <c r="N1537" s="5">
        <f t="shared" si="206"/>
        <v>1.5240832656722743</v>
      </c>
    </row>
    <row r="1538" spans="1:14" x14ac:dyDescent="0.15">
      <c r="A1538" s="1">
        <v>42059</v>
      </c>
      <c r="B1538" s="2">
        <v>24750.07</v>
      </c>
      <c r="C1538" s="3">
        <v>-3.4562028262891597E-4</v>
      </c>
      <c r="D1538" s="3">
        <f t="shared" si="208"/>
        <v>-3.4903908561341613E-3</v>
      </c>
      <c r="E1538" s="3">
        <f t="shared" si="209"/>
        <v>1.6796193626198861</v>
      </c>
      <c r="F1538" s="2">
        <v>419.93</v>
      </c>
      <c r="G1538" s="3">
        <v>8.5775666565557449E-4</v>
      </c>
      <c r="H1538" s="3">
        <f t="shared" si="210"/>
        <v>5.1943699731903867E-3</v>
      </c>
      <c r="I1538" s="3">
        <f t="shared" si="211"/>
        <v>1.2962047487600699</v>
      </c>
      <c r="J1538" s="2">
        <f t="shared" si="214"/>
        <v>3403.04</v>
      </c>
      <c r="K1538" s="3">
        <v>0</v>
      </c>
      <c r="L1538" s="3">
        <f t="shared" si="212"/>
        <v>0</v>
      </c>
      <c r="M1538" s="3">
        <f t="shared" si="213"/>
        <v>1.5116205974345611</v>
      </c>
      <c r="N1538" s="5">
        <f t="shared" si="206"/>
        <v>1.5240145505997751</v>
      </c>
    </row>
    <row r="1539" spans="1:14" x14ac:dyDescent="0.15">
      <c r="A1539" s="1">
        <v>42060</v>
      </c>
      <c r="B1539" s="2">
        <v>24778.28</v>
      </c>
      <c r="C1539" s="3">
        <v>1.1258913811980963E-4</v>
      </c>
      <c r="D1539" s="3">
        <f t="shared" si="208"/>
        <v>1.1397947561360079E-3</v>
      </c>
      <c r="E1539" s="3">
        <f t="shared" si="209"/>
        <v>1.6807591573760221</v>
      </c>
      <c r="F1539" s="2">
        <v>419.42</v>
      </c>
      <c r="G1539" s="3">
        <v>-2.0123394823546952E-4</v>
      </c>
      <c r="H1539" s="3">
        <f t="shared" si="210"/>
        <v>-1.2144881289738549E-3</v>
      </c>
      <c r="I1539" s="3">
        <f t="shared" si="211"/>
        <v>1.2949902606310959</v>
      </c>
      <c r="J1539" s="2">
        <v>3393.36</v>
      </c>
      <c r="K1539" s="3">
        <v>-3.5039574802091434E-4</v>
      </c>
      <c r="L1539" s="3">
        <f t="shared" si="212"/>
        <v>-2.8445154920306069E-3</v>
      </c>
      <c r="M1539" s="3">
        <f t="shared" si="213"/>
        <v>1.5087760819425304</v>
      </c>
      <c r="N1539" s="5">
        <f t="shared" ref="N1539:N1602" si="216">SUM(PRODUCT(E1539,$B$3322),PRODUCT(I1539,$F$3322),PRODUCT(M1539,$J$3322))</f>
        <v>1.5232338049619052</v>
      </c>
    </row>
    <row r="1540" spans="1:14" x14ac:dyDescent="0.15">
      <c r="A1540" s="1">
        <v>42061</v>
      </c>
      <c r="B1540" s="2">
        <v>24902.06</v>
      </c>
      <c r="C1540" s="3">
        <v>4.9226640476521559E-4</v>
      </c>
      <c r="D1540" s="3">
        <f t="shared" si="208"/>
        <v>4.9955041270016518E-3</v>
      </c>
      <c r="E1540" s="3">
        <f t="shared" si="209"/>
        <v>1.6857546615030237</v>
      </c>
      <c r="F1540" s="2">
        <v>419.67</v>
      </c>
      <c r="G1540" s="3">
        <v>9.8664913131174463E-5</v>
      </c>
      <c r="H1540" s="3">
        <f t="shared" si="210"/>
        <v>5.960612274092795E-4</v>
      </c>
      <c r="I1540" s="3">
        <f t="shared" si="211"/>
        <v>1.2955863218585051</v>
      </c>
      <c r="J1540" s="2">
        <v>3441.75</v>
      </c>
      <c r="K1540" s="3">
        <v>1.7386962366559191E-3</v>
      </c>
      <c r="L1540" s="3">
        <f t="shared" si="212"/>
        <v>1.4260202277388745E-2</v>
      </c>
      <c r="M1540" s="3">
        <f t="shared" si="213"/>
        <v>1.5230362842199192</v>
      </c>
      <c r="N1540" s="5">
        <f t="shared" si="216"/>
        <v>1.5301019720977782</v>
      </c>
    </row>
    <row r="1541" spans="1:14" x14ac:dyDescent="0.15">
      <c r="A1541" s="1">
        <v>42062</v>
      </c>
      <c r="B1541" s="2">
        <v>24823.29</v>
      </c>
      <c r="C1541" s="3">
        <v>-3.1307809829695863E-4</v>
      </c>
      <c r="D1541" s="3">
        <f t="shared" si="208"/>
        <v>-3.1631921214550296E-3</v>
      </c>
      <c r="E1541" s="3">
        <f t="shared" si="209"/>
        <v>1.6825914693815687</v>
      </c>
      <c r="F1541" s="2">
        <v>420.92</v>
      </c>
      <c r="G1541" s="3">
        <v>4.9220221334376883E-4</v>
      </c>
      <c r="H1541" s="3">
        <f t="shared" si="210"/>
        <v>2.9785307503514664E-3</v>
      </c>
      <c r="I1541" s="3">
        <f t="shared" si="211"/>
        <v>1.2985648526088565</v>
      </c>
      <c r="J1541" s="2">
        <v>3460.15</v>
      </c>
      <c r="K1541" s="3">
        <v>6.5429301617224238E-4</v>
      </c>
      <c r="L1541" s="3">
        <f t="shared" si="212"/>
        <v>5.3461175274206697E-3</v>
      </c>
      <c r="M1541" s="3">
        <f t="shared" si="213"/>
        <v>1.52838240174734</v>
      </c>
      <c r="N1541" s="5">
        <f t="shared" si="216"/>
        <v>1.531332969233461</v>
      </c>
    </row>
    <row r="1542" spans="1:14" x14ac:dyDescent="0.15">
      <c r="A1542" s="1">
        <v>42065</v>
      </c>
      <c r="B1542" s="2">
        <v>24887.439999999999</v>
      </c>
      <c r="C1542" s="3">
        <v>2.5497954262216358E-4</v>
      </c>
      <c r="D1542" s="3">
        <f t="shared" si="208"/>
        <v>2.5842666302491658E-3</v>
      </c>
      <c r="E1542" s="3">
        <f t="shared" si="209"/>
        <v>1.6851757360118178</v>
      </c>
      <c r="F1542" s="2">
        <v>421.57</v>
      </c>
      <c r="G1542" s="3">
        <v>2.5530260477667536E-4</v>
      </c>
      <c r="H1542" s="3">
        <f t="shared" si="210"/>
        <v>1.5442364344768061E-3</v>
      </c>
      <c r="I1542" s="3">
        <f t="shared" si="211"/>
        <v>1.3001090890433333</v>
      </c>
      <c r="J1542" s="2">
        <v>3494.73</v>
      </c>
      <c r="K1542" s="3">
        <v>1.2187970166930406E-3</v>
      </c>
      <c r="L1542" s="3">
        <f t="shared" si="212"/>
        <v>9.9937863965434814E-3</v>
      </c>
      <c r="M1542" s="3">
        <f t="shared" si="213"/>
        <v>1.5383761881438835</v>
      </c>
      <c r="N1542" s="5">
        <f t="shared" si="216"/>
        <v>1.5360658300901999</v>
      </c>
    </row>
    <row r="1543" spans="1:14" x14ac:dyDescent="0.15">
      <c r="A1543" s="1">
        <v>42066</v>
      </c>
      <c r="B1543" s="2">
        <v>24702.78</v>
      </c>
      <c r="C1543" s="3">
        <v>-7.3630378896778433E-4</v>
      </c>
      <c r="D1543" s="3">
        <f t="shared" si="208"/>
        <v>-7.4198069387610725E-3</v>
      </c>
      <c r="E1543" s="3">
        <f t="shared" si="209"/>
        <v>1.6777559290730568</v>
      </c>
      <c r="F1543" s="2">
        <v>421.69</v>
      </c>
      <c r="G1543" s="3">
        <v>4.7087524181601538E-5</v>
      </c>
      <c r="H1543" s="3">
        <f t="shared" si="210"/>
        <v>2.8465023602249816E-4</v>
      </c>
      <c r="I1543" s="3">
        <f t="shared" si="211"/>
        <v>1.3003937392793559</v>
      </c>
      <c r="J1543" s="2">
        <v>3442.68</v>
      </c>
      <c r="K1543" s="3">
        <v>-1.8425677163767002E-3</v>
      </c>
      <c r="L1543" s="3">
        <f t="shared" si="212"/>
        <v>-1.4893854460859689E-2</v>
      </c>
      <c r="M1543" s="3">
        <f t="shared" si="213"/>
        <v>1.5234823336830239</v>
      </c>
      <c r="N1543" s="5">
        <f t="shared" si="216"/>
        <v>1.5282266119870789</v>
      </c>
    </row>
    <row r="1544" spans="1:14" x14ac:dyDescent="0.15">
      <c r="A1544" s="1">
        <v>42067</v>
      </c>
      <c r="B1544" s="2">
        <v>24465.38</v>
      </c>
      <c r="C1544" s="3">
        <v>-9.5563752540154374E-4</v>
      </c>
      <c r="D1544" s="3">
        <f t="shared" si="208"/>
        <v>-9.6102543924205218E-3</v>
      </c>
      <c r="E1544" s="3">
        <f t="shared" si="209"/>
        <v>1.6681456746806362</v>
      </c>
      <c r="F1544" s="2">
        <v>421.67</v>
      </c>
      <c r="G1544" s="3">
        <v>-7.847051667130216E-6</v>
      </c>
      <c r="H1544" s="3">
        <f t="shared" si="210"/>
        <v>-4.7428205553799737E-5</v>
      </c>
      <c r="I1544" s="3">
        <f t="shared" si="211"/>
        <v>1.3003463110738021</v>
      </c>
      <c r="J1544" s="2">
        <v>3436.21</v>
      </c>
      <c r="K1544" s="3">
        <v>-2.3103528149394297E-4</v>
      </c>
      <c r="L1544" s="3">
        <f t="shared" si="212"/>
        <v>-1.8793498088697758E-3</v>
      </c>
      <c r="M1544" s="3">
        <f t="shared" si="213"/>
        <v>1.521602983874154</v>
      </c>
      <c r="N1544" s="5">
        <f t="shared" si="216"/>
        <v>1.5236546137455029</v>
      </c>
    </row>
    <row r="1545" spans="1:14" x14ac:dyDescent="0.15">
      <c r="A1545" s="1">
        <v>42068</v>
      </c>
      <c r="B1545" s="2">
        <v>24193.040000000001</v>
      </c>
      <c r="C1545" s="3">
        <v>-1.1090021642900781E-3</v>
      </c>
      <c r="D1545" s="3">
        <f t="shared" si="208"/>
        <v>-1.1131648067595932E-2</v>
      </c>
      <c r="E1545" s="3">
        <f t="shared" si="209"/>
        <v>1.6570140266130402</v>
      </c>
      <c r="F1545" s="2">
        <v>421.35</v>
      </c>
      <c r="G1545" s="3">
        <v>-1.2561924784575061E-4</v>
      </c>
      <c r="H1545" s="3">
        <f t="shared" si="210"/>
        <v>-7.5888728152345003E-4</v>
      </c>
      <c r="I1545" s="3">
        <f t="shared" si="211"/>
        <v>1.2995874237922787</v>
      </c>
      <c r="J1545" s="2">
        <v>3439.45</v>
      </c>
      <c r="K1545" s="3">
        <v>1.1573711299930896E-4</v>
      </c>
      <c r="L1545" s="3">
        <f t="shared" si="212"/>
        <v>9.428992989368466E-4</v>
      </c>
      <c r="M1545" s="3">
        <f t="shared" si="213"/>
        <v>1.5225458831730909</v>
      </c>
      <c r="N1545" s="5">
        <f t="shared" si="216"/>
        <v>1.5191936158942132</v>
      </c>
    </row>
    <row r="1546" spans="1:14" x14ac:dyDescent="0.15">
      <c r="A1546" s="1">
        <v>42069</v>
      </c>
      <c r="B1546" s="2">
        <v>24164</v>
      </c>
      <c r="C1546" s="3">
        <v>-1.190044121003271E-4</v>
      </c>
      <c r="D1546" s="3">
        <f t="shared" si="208"/>
        <v>-1.2003452232543274E-3</v>
      </c>
      <c r="E1546" s="3">
        <f t="shared" si="209"/>
        <v>1.6558136813897859</v>
      </c>
      <c r="F1546" s="2">
        <v>419.44</v>
      </c>
      <c r="G1546" s="3">
        <v>-7.5234538406572461E-4</v>
      </c>
      <c r="H1546" s="3">
        <f t="shared" si="210"/>
        <v>-4.5330485344725882E-3</v>
      </c>
      <c r="I1546" s="3">
        <f t="shared" si="211"/>
        <v>1.2950543752578061</v>
      </c>
      <c r="J1546" s="2">
        <v>3415.17</v>
      </c>
      <c r="K1546" s="3">
        <v>-8.7073720631183405E-4</v>
      </c>
      <c r="L1546" s="3">
        <f t="shared" si="212"/>
        <v>-7.0592681969500201E-3</v>
      </c>
      <c r="M1546" s="3">
        <f t="shared" si="213"/>
        <v>1.5154866149761408</v>
      </c>
      <c r="N1546" s="5">
        <f t="shared" si="216"/>
        <v>1.5152030677318116</v>
      </c>
    </row>
    <row r="1547" spans="1:14" x14ac:dyDescent="0.15">
      <c r="A1547" s="1">
        <v>42072</v>
      </c>
      <c r="B1547" s="2">
        <v>24123.05</v>
      </c>
      <c r="C1547" s="3">
        <v>-1.680824755121638E-4</v>
      </c>
      <c r="D1547" s="3">
        <f t="shared" si="208"/>
        <v>-1.6946697566628344E-3</v>
      </c>
      <c r="E1547" s="3">
        <f t="shared" si="209"/>
        <v>1.654119011633123</v>
      </c>
      <c r="F1547" s="2">
        <v>418.71</v>
      </c>
      <c r="G1547" s="3">
        <v>-2.8853413219479229E-4</v>
      </c>
      <c r="H1547" s="3">
        <f t="shared" si="210"/>
        <v>-1.7404157924852618E-3</v>
      </c>
      <c r="I1547" s="3">
        <f t="shared" si="211"/>
        <v>1.2933139594653209</v>
      </c>
      <c r="J1547" s="2">
        <v>3423.26</v>
      </c>
      <c r="K1547" s="3">
        <v>2.9072744123239585E-4</v>
      </c>
      <c r="L1547" s="3">
        <f t="shared" si="212"/>
        <v>2.368842546637545E-3</v>
      </c>
      <c r="M1547" s="3">
        <f t="shared" si="213"/>
        <v>1.5178554575227783</v>
      </c>
      <c r="N1547" s="5">
        <f t="shared" si="216"/>
        <v>1.5148245070946418</v>
      </c>
    </row>
    <row r="1548" spans="1:14" x14ac:dyDescent="0.15">
      <c r="A1548" s="1">
        <v>42073</v>
      </c>
      <c r="B1548" s="2">
        <v>23896.98</v>
      </c>
      <c r="C1548" s="3">
        <v>-9.3395992050116926E-4</v>
      </c>
      <c r="D1548" s="3">
        <f t="shared" si="208"/>
        <v>-9.3715346939959795E-3</v>
      </c>
      <c r="E1548" s="3">
        <f t="shared" si="209"/>
        <v>1.644747476939127</v>
      </c>
      <c r="F1548" s="2">
        <v>416.93</v>
      </c>
      <c r="G1548" s="3">
        <v>-7.0616142086009652E-4</v>
      </c>
      <c r="H1548" s="3">
        <f t="shared" si="210"/>
        <v>-4.2511523488810224E-3</v>
      </c>
      <c r="I1548" s="3">
        <f t="shared" si="211"/>
        <v>1.2890628071164398</v>
      </c>
      <c r="J1548" s="2">
        <v>3417.6</v>
      </c>
      <c r="K1548" s="3">
        <v>-2.0337044966645614E-4</v>
      </c>
      <c r="L1548" s="3">
        <f t="shared" si="212"/>
        <v>-1.6533947173163327E-3</v>
      </c>
      <c r="M1548" s="3">
        <f t="shared" si="213"/>
        <v>1.516202062805462</v>
      </c>
      <c r="N1548" s="5">
        <f t="shared" si="216"/>
        <v>1.509320340901237</v>
      </c>
    </row>
    <row r="1549" spans="1:14" x14ac:dyDescent="0.15">
      <c r="A1549" s="1">
        <v>42074</v>
      </c>
      <c r="B1549" s="2">
        <v>23717.97</v>
      </c>
      <c r="C1549" s="3">
        <v>-7.4638784970744399E-4</v>
      </c>
      <c r="D1549" s="3">
        <f t="shared" si="208"/>
        <v>-7.4909047084610022E-3</v>
      </c>
      <c r="E1549" s="3">
        <f t="shared" si="209"/>
        <v>1.637256572230666</v>
      </c>
      <c r="F1549" s="2">
        <v>415.86</v>
      </c>
      <c r="G1549" s="3">
        <v>-4.2612409084088137E-4</v>
      </c>
      <c r="H1549" s="3">
        <f t="shared" si="210"/>
        <v>-2.5663780490729694E-3</v>
      </c>
      <c r="I1549" s="3">
        <f t="shared" si="211"/>
        <v>1.2864964290673668</v>
      </c>
      <c r="J1549" s="2">
        <v>3405.46</v>
      </c>
      <c r="K1549" s="3">
        <v>-4.3753414710308942E-4</v>
      </c>
      <c r="L1549" s="3">
        <f t="shared" si="212"/>
        <v>-3.5522003745317981E-3</v>
      </c>
      <c r="M1549" s="3">
        <f t="shared" si="213"/>
        <v>1.5126498624309301</v>
      </c>
      <c r="N1549" s="5">
        <f t="shared" si="216"/>
        <v>1.5044100918629557</v>
      </c>
    </row>
    <row r="1550" spans="1:14" x14ac:dyDescent="0.15">
      <c r="A1550" s="1">
        <v>42075</v>
      </c>
      <c r="B1550" s="2">
        <v>23797.96</v>
      </c>
      <c r="C1550" s="3">
        <v>3.341029457649353E-4</v>
      </c>
      <c r="D1550" s="3">
        <f t="shared" si="208"/>
        <v>3.372548325172768E-3</v>
      </c>
      <c r="E1550" s="3">
        <f t="shared" si="209"/>
        <v>1.6406291205558388</v>
      </c>
      <c r="F1550" s="2">
        <v>415.84</v>
      </c>
      <c r="G1550" s="3">
        <v>-7.9754340936468204E-6</v>
      </c>
      <c r="H1550" s="3">
        <f t="shared" si="210"/>
        <v>-4.8093108257679637E-5</v>
      </c>
      <c r="I1550" s="3">
        <f t="shared" si="211"/>
        <v>1.2864483359591092</v>
      </c>
      <c r="J1550" s="2">
        <v>3444.3</v>
      </c>
      <c r="K1550" s="3">
        <v>1.3924364075795464E-3</v>
      </c>
      <c r="L1550" s="3">
        <f t="shared" si="212"/>
        <v>1.1405213979902904E-2</v>
      </c>
      <c r="M1550" s="3">
        <f t="shared" si="213"/>
        <v>1.5240550764108329</v>
      </c>
      <c r="N1550" s="5">
        <f t="shared" si="216"/>
        <v>1.5095096860639443</v>
      </c>
    </row>
    <row r="1551" spans="1:14" x14ac:dyDescent="0.15">
      <c r="A1551" s="1">
        <v>42076</v>
      </c>
      <c r="B1551" s="2">
        <v>23823.21</v>
      </c>
      <c r="C1551" s="3">
        <v>1.0522019310013941E-4</v>
      </c>
      <c r="D1551" s="3">
        <f t="shared" si="208"/>
        <v>1.0610153139176636E-3</v>
      </c>
      <c r="E1551" s="3">
        <f t="shared" si="209"/>
        <v>1.6416901358697564</v>
      </c>
      <c r="F1551" s="2">
        <v>414.53</v>
      </c>
      <c r="G1551" s="3">
        <v>-5.235019893288839E-4</v>
      </c>
      <c r="H1551" s="3">
        <f t="shared" si="210"/>
        <v>-3.1502500961908481E-3</v>
      </c>
      <c r="I1551" s="3">
        <f t="shared" si="211"/>
        <v>1.2832980858629184</v>
      </c>
      <c r="J1551" s="2">
        <v>3466.96</v>
      </c>
      <c r="K1551" s="3">
        <v>8.0449167240111445E-4</v>
      </c>
      <c r="L1551" s="3">
        <f t="shared" si="212"/>
        <v>6.5789855703625852E-3</v>
      </c>
      <c r="M1551" s="3">
        <f t="shared" si="213"/>
        <v>1.5306340619811956</v>
      </c>
      <c r="N1551" s="5">
        <f t="shared" si="216"/>
        <v>1.5112682001382125</v>
      </c>
    </row>
    <row r="1552" spans="1:14" x14ac:dyDescent="0.15">
      <c r="A1552" s="1">
        <v>42079</v>
      </c>
      <c r="B1552" s="2">
        <v>23949.55</v>
      </c>
      <c r="C1552" s="3">
        <v>5.2453131871025476E-4</v>
      </c>
      <c r="D1552" s="3">
        <f t="shared" si="208"/>
        <v>5.3032315964137555E-3</v>
      </c>
      <c r="E1552" s="3">
        <f t="shared" si="209"/>
        <v>1.6469933674661701</v>
      </c>
      <c r="F1552" s="2">
        <v>413.99</v>
      </c>
      <c r="G1552" s="3">
        <v>-2.1632319737476303E-4</v>
      </c>
      <c r="H1552" s="3">
        <f t="shared" si="210"/>
        <v>-1.3026801437772022E-3</v>
      </c>
      <c r="I1552" s="3">
        <f t="shared" si="211"/>
        <v>1.2819954057191412</v>
      </c>
      <c r="J1552" s="2">
        <v>3464.54</v>
      </c>
      <c r="K1552" s="3">
        <v>-8.5672745396486873E-5</v>
      </c>
      <c r="L1552" s="3">
        <f t="shared" si="212"/>
        <v>-6.980178600272495E-4</v>
      </c>
      <c r="M1552" s="3">
        <f t="shared" si="213"/>
        <v>1.5299360441211682</v>
      </c>
      <c r="N1552" s="5">
        <f t="shared" si="216"/>
        <v>1.512875070390113</v>
      </c>
    </row>
    <row r="1553" spans="1:14" x14ac:dyDescent="0.15">
      <c r="A1553" s="1">
        <v>42080</v>
      </c>
      <c r="B1553" s="2">
        <v>23901.49</v>
      </c>
      <c r="C1553" s="3">
        <v>-1.9924568546322925E-4</v>
      </c>
      <c r="D1553" s="3">
        <f t="shared" si="208"/>
        <v>-2.0067182890700524E-3</v>
      </c>
      <c r="E1553" s="3">
        <f t="shared" si="209"/>
        <v>1.6449866491771001</v>
      </c>
      <c r="F1553" s="2">
        <v>412.74</v>
      </c>
      <c r="G1553" s="3">
        <v>-5.0208461407222306E-4</v>
      </c>
      <c r="H1553" s="3">
        <f t="shared" si="210"/>
        <v>-3.0193966037827002E-3</v>
      </c>
      <c r="I1553" s="3">
        <f t="shared" si="211"/>
        <v>1.2789760091153584</v>
      </c>
      <c r="J1553" s="2">
        <v>3433.78</v>
      </c>
      <c r="K1553" s="3">
        <v>-1.095407903999622E-3</v>
      </c>
      <c r="L1553" s="3">
        <f t="shared" si="212"/>
        <v>-8.8785235557966614E-3</v>
      </c>
      <c r="M1553" s="3">
        <f t="shared" si="213"/>
        <v>1.5210575205653716</v>
      </c>
      <c r="N1553" s="5">
        <f t="shared" si="216"/>
        <v>1.5083564038675892</v>
      </c>
    </row>
    <row r="1554" spans="1:14" x14ac:dyDescent="0.15">
      <c r="A1554" s="1">
        <v>42081</v>
      </c>
      <c r="B1554" s="2">
        <v>24120.080000000002</v>
      </c>
      <c r="C1554" s="3">
        <v>9.0219690627758593E-4</v>
      </c>
      <c r="D1554" s="3">
        <f t="shared" si="208"/>
        <v>9.1454549486245477E-3</v>
      </c>
      <c r="E1554" s="3">
        <f t="shared" si="209"/>
        <v>1.6541321041257246</v>
      </c>
      <c r="F1554" s="2">
        <v>412.97</v>
      </c>
      <c r="G1554" s="3">
        <v>9.2489067348393425E-5</v>
      </c>
      <c r="H1554" s="3">
        <f t="shared" si="210"/>
        <v>5.5725153849885687E-4</v>
      </c>
      <c r="I1554" s="3">
        <f t="shared" si="211"/>
        <v>1.2795332606538572</v>
      </c>
      <c r="J1554" s="2">
        <v>3368.23</v>
      </c>
      <c r="K1554" s="3">
        <v>-2.3730574749128044E-3</v>
      </c>
      <c r="L1554" s="3">
        <f t="shared" si="212"/>
        <v>-1.9089749488901495E-2</v>
      </c>
      <c r="M1554" s="3">
        <f t="shared" si="213"/>
        <v>1.5019677710764701</v>
      </c>
      <c r="N1554" s="5">
        <f t="shared" si="216"/>
        <v>1.5060179164858067</v>
      </c>
    </row>
    <row r="1555" spans="1:14" x14ac:dyDescent="0.15">
      <c r="A1555" s="1">
        <v>42082</v>
      </c>
      <c r="B1555" s="2">
        <v>24468.89</v>
      </c>
      <c r="C1555" s="3">
        <v>1.4208413612486204E-3</v>
      </c>
      <c r="D1555" s="3">
        <f t="shared" si="208"/>
        <v>1.4461394821244276E-2</v>
      </c>
      <c r="E1555" s="3">
        <f t="shared" si="209"/>
        <v>1.6685934989469688</v>
      </c>
      <c r="F1555" s="2">
        <v>413.71</v>
      </c>
      <c r="G1555" s="3">
        <v>2.9713611332460207E-4</v>
      </c>
      <c r="H1555" s="3">
        <f t="shared" si="210"/>
        <v>1.7918977165410374E-3</v>
      </c>
      <c r="I1555" s="3">
        <f t="shared" si="211"/>
        <v>1.2813251583703982</v>
      </c>
      <c r="J1555" s="2">
        <v>3376.32</v>
      </c>
      <c r="K1555" s="3">
        <v>2.9527513598085218E-4</v>
      </c>
      <c r="L1555" s="3">
        <f t="shared" si="212"/>
        <v>2.4018549802122019E-3</v>
      </c>
      <c r="M1555" s="3">
        <f t="shared" si="213"/>
        <v>1.5043696260566823</v>
      </c>
      <c r="N1555" s="5">
        <f t="shared" si="216"/>
        <v>1.5132103760547526</v>
      </c>
    </row>
    <row r="1556" spans="1:14" x14ac:dyDescent="0.15">
      <c r="A1556" s="1">
        <v>42083</v>
      </c>
      <c r="B1556" s="2">
        <v>24375.24</v>
      </c>
      <c r="C1556" s="3">
        <v>-3.7961876035270373E-4</v>
      </c>
      <c r="D1556" s="3">
        <f t="shared" si="208"/>
        <v>-3.8273088807869019E-3</v>
      </c>
      <c r="E1556" s="3">
        <f t="shared" si="209"/>
        <v>1.6647661900661819</v>
      </c>
      <c r="F1556" s="2">
        <v>415.29</v>
      </c>
      <c r="G1556" s="3">
        <v>6.322508846883496E-4</v>
      </c>
      <c r="H1556" s="3">
        <f t="shared" si="210"/>
        <v>3.8191003359842428E-3</v>
      </c>
      <c r="I1556" s="3">
        <f t="shared" si="211"/>
        <v>1.2851442587063824</v>
      </c>
      <c r="J1556" s="2">
        <v>3402.22</v>
      </c>
      <c r="K1556" s="3">
        <v>9.3969852146673838E-4</v>
      </c>
      <c r="L1556" s="3">
        <f t="shared" si="212"/>
        <v>7.67107383186417E-3</v>
      </c>
      <c r="M1556" s="3">
        <f t="shared" si="213"/>
        <v>1.5120406998885465</v>
      </c>
      <c r="N1556" s="5">
        <f t="shared" si="216"/>
        <v>1.5151493833842142</v>
      </c>
    </row>
    <row r="1557" spans="1:14" x14ac:dyDescent="0.15">
      <c r="A1557" s="1">
        <v>42086</v>
      </c>
      <c r="B1557" s="2">
        <v>24494.51</v>
      </c>
      <c r="C1557" s="3">
        <v>4.8298527110077308E-4</v>
      </c>
      <c r="D1557" s="3">
        <f t="shared" si="208"/>
        <v>4.8930800271093453E-3</v>
      </c>
      <c r="E1557" s="3">
        <f t="shared" si="209"/>
        <v>1.6696592700932913</v>
      </c>
      <c r="F1557" s="2">
        <v>417.03</v>
      </c>
      <c r="G1557" s="3">
        <v>6.9301851158646004E-4</v>
      </c>
      <c r="H1557" s="3">
        <f t="shared" si="210"/>
        <v>4.1898432420716903E-3</v>
      </c>
      <c r="I1557" s="3">
        <f t="shared" si="211"/>
        <v>1.2893341019484541</v>
      </c>
      <c r="J1557" s="2">
        <v>3535.75</v>
      </c>
      <c r="K1557" s="3">
        <v>4.7116369508194544E-3</v>
      </c>
      <c r="L1557" s="3">
        <f t="shared" si="212"/>
        <v>3.9247902839910476E-2</v>
      </c>
      <c r="M1557" s="3">
        <f t="shared" si="213"/>
        <v>1.5512886027284569</v>
      </c>
      <c r="N1557" s="5">
        <f t="shared" si="216"/>
        <v>1.531086345470811</v>
      </c>
    </row>
    <row r="1558" spans="1:14" x14ac:dyDescent="0.15">
      <c r="A1558" s="1">
        <v>42087</v>
      </c>
      <c r="B1558" s="2">
        <v>24399.599999999999</v>
      </c>
      <c r="C1558" s="3">
        <v>-3.8429502435428236E-4</v>
      </c>
      <c r="D1558" s="3">
        <f t="shared" si="208"/>
        <v>-3.8747458103877098E-3</v>
      </c>
      <c r="E1558" s="3">
        <f t="shared" si="209"/>
        <v>1.6657845242829037</v>
      </c>
      <c r="F1558" s="2">
        <v>417.35</v>
      </c>
      <c r="G1558" s="3">
        <v>1.2712067425886959E-4</v>
      </c>
      <c r="H1558" s="3">
        <f t="shared" si="210"/>
        <v>7.6733088746624956E-4</v>
      </c>
      <c r="I1558" s="3">
        <f t="shared" si="211"/>
        <v>1.2901014328359204</v>
      </c>
      <c r="J1558" s="2">
        <v>3553.56</v>
      </c>
      <c r="K1558" s="3">
        <v>6.1456190803111006E-4</v>
      </c>
      <c r="L1558" s="3">
        <f t="shared" si="212"/>
        <v>5.0371208371632458E-3</v>
      </c>
      <c r="M1558" s="3">
        <f t="shared" si="213"/>
        <v>1.5563257235656203</v>
      </c>
      <c r="N1558" s="5">
        <f t="shared" si="216"/>
        <v>1.5313435102077166</v>
      </c>
    </row>
    <row r="1559" spans="1:14" x14ac:dyDescent="0.15">
      <c r="A1559" s="1">
        <v>42088</v>
      </c>
      <c r="B1559" s="2">
        <v>24528.23</v>
      </c>
      <c r="C1559" s="3">
        <v>5.2019973259786719E-4</v>
      </c>
      <c r="D1559" s="3">
        <f t="shared" si="208"/>
        <v>5.2718077345530676E-3</v>
      </c>
      <c r="E1559" s="3">
        <f t="shared" si="209"/>
        <v>1.6710563320174567</v>
      </c>
      <c r="F1559" s="2">
        <v>417.37</v>
      </c>
      <c r="G1559" s="3">
        <v>7.9417424892545063E-6</v>
      </c>
      <c r="H1559" s="3">
        <f t="shared" si="210"/>
        <v>4.7921408889377764E-5</v>
      </c>
      <c r="I1559" s="3">
        <f t="shared" si="211"/>
        <v>1.2901493542448097</v>
      </c>
      <c r="J1559" s="2">
        <v>3539.8</v>
      </c>
      <c r="K1559" s="3">
        <v>-4.7476411797607202E-4</v>
      </c>
      <c r="L1559" s="3">
        <f t="shared" si="212"/>
        <v>-3.8721732572405596E-3</v>
      </c>
      <c r="M1559" s="3">
        <f t="shared" si="213"/>
        <v>1.5524535503083796</v>
      </c>
      <c r="N1559" s="5">
        <f t="shared" si="216"/>
        <v>1.5322547426363715</v>
      </c>
    </row>
    <row r="1560" spans="1:14" x14ac:dyDescent="0.15">
      <c r="A1560" s="1">
        <v>42089</v>
      </c>
      <c r="B1560" s="2">
        <v>24497.08</v>
      </c>
      <c r="C1560" s="3">
        <v>-1.2574049772629293E-4</v>
      </c>
      <c r="D1560" s="3">
        <f t="shared" si="208"/>
        <v>-1.2699652604365589E-3</v>
      </c>
      <c r="E1560" s="3">
        <f t="shared" si="209"/>
        <v>1.6697863667570201</v>
      </c>
      <c r="F1560" s="2">
        <v>416.92</v>
      </c>
      <c r="G1560" s="3">
        <v>-1.788132896924331E-4</v>
      </c>
      <c r="H1560" s="3">
        <f t="shared" si="210"/>
        <v>-1.0781800321057781E-3</v>
      </c>
      <c r="I1560" s="3">
        <f t="shared" si="211"/>
        <v>1.2890711742127039</v>
      </c>
      <c r="J1560" s="2">
        <v>3563.27</v>
      </c>
      <c r="K1560" s="3">
        <v>8.0803174096428924E-4</v>
      </c>
      <c r="L1560" s="3">
        <f t="shared" si="212"/>
        <v>6.6303180970675741E-3</v>
      </c>
      <c r="M1560" s="3">
        <f t="shared" si="213"/>
        <v>1.5590838684054471</v>
      </c>
      <c r="N1560" s="5">
        <f t="shared" si="216"/>
        <v>1.533617284127831</v>
      </c>
    </row>
    <row r="1561" spans="1:14" x14ac:dyDescent="0.15">
      <c r="A1561" s="1">
        <v>42090</v>
      </c>
      <c r="B1561" s="2">
        <v>24486.2</v>
      </c>
      <c r="C1561" s="3">
        <v>-4.3957961482632456E-5</v>
      </c>
      <c r="D1561" s="3">
        <f t="shared" si="208"/>
        <v>-4.4413456624222227E-4</v>
      </c>
      <c r="E1561" s="3">
        <f t="shared" si="209"/>
        <v>1.6693422321907778</v>
      </c>
      <c r="F1561" s="2">
        <v>416.6</v>
      </c>
      <c r="G1561" s="3">
        <v>-1.272897775901136E-4</v>
      </c>
      <c r="H1561" s="3">
        <f t="shared" si="210"/>
        <v>-7.6753333972942811E-4</v>
      </c>
      <c r="I1561" s="3">
        <f t="shared" si="211"/>
        <v>1.2883036408729744</v>
      </c>
      <c r="J1561" s="2">
        <v>3551.77</v>
      </c>
      <c r="K1561" s="3">
        <v>-3.9541433552891321E-4</v>
      </c>
      <c r="L1561" s="3">
        <f t="shared" si="212"/>
        <v>-3.2273726099902619E-3</v>
      </c>
      <c r="M1561" s="3">
        <f t="shared" si="213"/>
        <v>1.5558564957954568</v>
      </c>
      <c r="N1561" s="5">
        <f t="shared" si="216"/>
        <v>1.5321785386372015</v>
      </c>
    </row>
    <row r="1562" spans="1:14" x14ac:dyDescent="0.15">
      <c r="A1562" s="1">
        <v>42093</v>
      </c>
      <c r="B1562" s="2">
        <v>24855.119999999999</v>
      </c>
      <c r="C1562" s="3">
        <v>1.4775557114100916E-3</v>
      </c>
      <c r="D1562" s="3">
        <f t="shared" si="208"/>
        <v>1.5066445589760691E-2</v>
      </c>
      <c r="E1562" s="3">
        <f t="shared" si="209"/>
        <v>1.6844086777805385</v>
      </c>
      <c r="F1562" s="2">
        <v>416.91</v>
      </c>
      <c r="G1562" s="3">
        <v>1.2329824676553318E-4</v>
      </c>
      <c r="H1562" s="3">
        <f t="shared" si="210"/>
        <v>7.4411905904945338E-4</v>
      </c>
      <c r="I1562" s="3">
        <f t="shared" si="211"/>
        <v>1.2890477599320238</v>
      </c>
      <c r="J1562" s="2">
        <v>3554.37</v>
      </c>
      <c r="K1562" s="3">
        <v>8.950190391043383E-5</v>
      </c>
      <c r="L1562" s="3">
        <f t="shared" si="212"/>
        <v>7.3202938253319027E-4</v>
      </c>
      <c r="M1562" s="3">
        <f t="shared" si="213"/>
        <v>1.5565885251779901</v>
      </c>
      <c r="N1562" s="5">
        <f t="shared" si="216"/>
        <v>1.5387984442450424</v>
      </c>
    </row>
    <row r="1563" spans="1:14" x14ac:dyDescent="0.15">
      <c r="A1563" s="1">
        <v>42094</v>
      </c>
      <c r="B1563" s="2">
        <v>24900.89</v>
      </c>
      <c r="C1563" s="3">
        <v>1.8174852064398216E-4</v>
      </c>
      <c r="D1563" s="3">
        <f t="shared" si="208"/>
        <v>1.8414716967771806E-3</v>
      </c>
      <c r="E1563" s="3">
        <f t="shared" si="209"/>
        <v>1.6862501494773157</v>
      </c>
      <c r="F1563" s="2">
        <v>414.98</v>
      </c>
      <c r="G1563" s="3">
        <v>-7.6971924049629376E-4</v>
      </c>
      <c r="H1563" s="3">
        <f t="shared" si="210"/>
        <v>-4.62929649084936E-3</v>
      </c>
      <c r="I1563" s="3">
        <f t="shared" si="211"/>
        <v>1.2844184634411744</v>
      </c>
      <c r="J1563" s="2">
        <v>3516.1</v>
      </c>
      <c r="K1563" s="3">
        <v>-1.3258136854630124E-3</v>
      </c>
      <c r="L1563" s="3">
        <f t="shared" si="212"/>
        <v>-1.0767027630775632E-2</v>
      </c>
      <c r="M1563" s="3">
        <f t="shared" si="213"/>
        <v>1.5458214975472144</v>
      </c>
      <c r="N1563" s="5">
        <f t="shared" si="216"/>
        <v>1.5348195255599932</v>
      </c>
    </row>
    <row r="1564" spans="1:14" x14ac:dyDescent="0.15">
      <c r="A1564" s="1">
        <v>42095</v>
      </c>
      <c r="B1564" s="2">
        <v>25082.75</v>
      </c>
      <c r="C1564" s="3">
        <v>7.1834741432334509E-4</v>
      </c>
      <c r="D1564" s="3">
        <f t="shared" si="208"/>
        <v>7.3033534142755777E-3</v>
      </c>
      <c r="E1564" s="3">
        <f t="shared" si="209"/>
        <v>1.6935535028915913</v>
      </c>
      <c r="F1564" s="2">
        <v>414.84</v>
      </c>
      <c r="G1564" s="3">
        <v>-5.5976869888233881E-5</v>
      </c>
      <c r="H1564" s="3">
        <f t="shared" si="210"/>
        <v>-3.3736565617630536E-4</v>
      </c>
      <c r="I1564" s="3">
        <f t="shared" si="211"/>
        <v>1.2840810977849981</v>
      </c>
      <c r="J1564" s="2">
        <v>3508.8</v>
      </c>
      <c r="K1564" s="3">
        <v>-2.5460182139906283E-4</v>
      </c>
      <c r="L1564" s="3">
        <f t="shared" si="212"/>
        <v>-2.0761639316287158E-3</v>
      </c>
      <c r="M1564" s="3">
        <f t="shared" si="213"/>
        <v>1.5437453336155857</v>
      </c>
      <c r="N1564" s="5">
        <f t="shared" si="216"/>
        <v>1.5370505897290361</v>
      </c>
    </row>
    <row r="1565" spans="1:14" x14ac:dyDescent="0.15">
      <c r="A1565" s="1">
        <v>42096</v>
      </c>
      <c r="B1565" s="2">
        <v>25275.64</v>
      </c>
      <c r="C1565" s="3">
        <v>7.5567490532303075E-4</v>
      </c>
      <c r="D1565" s="3">
        <f t="shared" si="208"/>
        <v>7.6901456180043818E-3</v>
      </c>
      <c r="E1565" s="3">
        <f t="shared" si="209"/>
        <v>1.7012436485095956</v>
      </c>
      <c r="F1565" s="2">
        <v>414</v>
      </c>
      <c r="G1565" s="3">
        <v>-3.3637155307201692E-4</v>
      </c>
      <c r="H1565" s="3">
        <f t="shared" si="210"/>
        <v>-2.02487706103552E-3</v>
      </c>
      <c r="I1565" s="3">
        <f t="shared" si="211"/>
        <v>1.2820562207239625</v>
      </c>
      <c r="J1565" s="2">
        <v>3529.89</v>
      </c>
      <c r="K1565" s="3">
        <v>7.3357744830745172E-4</v>
      </c>
      <c r="L1565" s="3">
        <f t="shared" si="212"/>
        <v>6.0106019151845904E-3</v>
      </c>
      <c r="M1565" s="3">
        <f t="shared" si="213"/>
        <v>1.5497559355307704</v>
      </c>
      <c r="N1565" s="5">
        <f t="shared" si="216"/>
        <v>1.5416403421906497</v>
      </c>
    </row>
    <row r="1566" spans="1:14" x14ac:dyDescent="0.15">
      <c r="A1566" s="1">
        <v>42097</v>
      </c>
      <c r="B1566" s="2">
        <f t="shared" ref="B1566:B1568" si="217">B1565</f>
        <v>25275.64</v>
      </c>
      <c r="C1566" s="3">
        <v>0</v>
      </c>
      <c r="D1566" s="3">
        <f t="shared" si="208"/>
        <v>0</v>
      </c>
      <c r="E1566" s="3">
        <f t="shared" si="209"/>
        <v>1.7012436485095956</v>
      </c>
      <c r="F1566" s="2">
        <f>F1565</f>
        <v>414</v>
      </c>
      <c r="G1566" s="3">
        <v>0</v>
      </c>
      <c r="H1566" s="3">
        <f t="shared" si="210"/>
        <v>0</v>
      </c>
      <c r="I1566" s="3">
        <f t="shared" si="211"/>
        <v>1.2820562207239625</v>
      </c>
      <c r="J1566" s="2">
        <v>3510.43</v>
      </c>
      <c r="K1566" s="3">
        <v>-6.771821004878275E-4</v>
      </c>
      <c r="L1566" s="3">
        <f t="shared" si="212"/>
        <v>-5.512919666051927E-3</v>
      </c>
      <c r="M1566" s="3">
        <f t="shared" si="213"/>
        <v>1.5442430158647185</v>
      </c>
      <c r="N1566" s="5">
        <f t="shared" si="216"/>
        <v>1.5398384927368958</v>
      </c>
    </row>
    <row r="1567" spans="1:14" x14ac:dyDescent="0.15">
      <c r="A1567" s="1">
        <v>42100</v>
      </c>
      <c r="B1567" s="2">
        <f t="shared" si="217"/>
        <v>25275.64</v>
      </c>
      <c r="C1567" s="3">
        <v>0</v>
      </c>
      <c r="D1567" s="3">
        <f t="shared" si="208"/>
        <v>0</v>
      </c>
      <c r="E1567" s="3">
        <f t="shared" si="209"/>
        <v>1.7012436485095956</v>
      </c>
      <c r="F1567" s="2">
        <v>414.95</v>
      </c>
      <c r="G1567" s="3">
        <v>3.802251379839508E-4</v>
      </c>
      <c r="H1567" s="3">
        <f t="shared" si="210"/>
        <v>2.2946859903381369E-3</v>
      </c>
      <c r="I1567" s="3">
        <f t="shared" si="211"/>
        <v>1.2843509067143006</v>
      </c>
      <c r="J1567" s="2">
        <f>J1566</f>
        <v>3510.43</v>
      </c>
      <c r="K1567" s="3">
        <v>0</v>
      </c>
      <c r="L1567" s="3">
        <f t="shared" si="212"/>
        <v>0</v>
      </c>
      <c r="M1567" s="3">
        <f t="shared" si="213"/>
        <v>1.5442430158647185</v>
      </c>
      <c r="N1567" s="5">
        <f t="shared" si="216"/>
        <v>1.5404411443748454</v>
      </c>
    </row>
    <row r="1568" spans="1:14" x14ac:dyDescent="0.15">
      <c r="A1568" s="1">
        <v>42101</v>
      </c>
      <c r="B1568" s="2">
        <f t="shared" si="217"/>
        <v>25275.64</v>
      </c>
      <c r="C1568" s="3">
        <v>0</v>
      </c>
      <c r="D1568" s="3">
        <f t="shared" si="208"/>
        <v>0</v>
      </c>
      <c r="E1568" s="3">
        <f t="shared" si="209"/>
        <v>1.7012436485095956</v>
      </c>
      <c r="F1568" s="2">
        <v>415.2</v>
      </c>
      <c r="G1568" s="3">
        <v>9.9904586360721395E-5</v>
      </c>
      <c r="H1568" s="3">
        <f t="shared" si="210"/>
        <v>6.0248222677431016E-4</v>
      </c>
      <c r="I1568" s="3">
        <f t="shared" si="211"/>
        <v>1.2849533889410749</v>
      </c>
      <c r="J1568" s="2">
        <v>3526.65</v>
      </c>
      <c r="K1568" s="3">
        <v>5.6437515126437059E-4</v>
      </c>
      <c r="L1568" s="3">
        <f t="shared" si="212"/>
        <v>4.6205165748926073E-3</v>
      </c>
      <c r="M1568" s="3">
        <f t="shared" si="213"/>
        <v>1.5488635324396112</v>
      </c>
      <c r="N1568" s="5">
        <f t="shared" si="216"/>
        <v>1.5421095491525401</v>
      </c>
    </row>
    <row r="1569" spans="1:14" x14ac:dyDescent="0.15">
      <c r="A1569" s="1">
        <v>42102</v>
      </c>
      <c r="B1569" s="2">
        <v>26236.86</v>
      </c>
      <c r="C1569" s="3">
        <v>3.668255292028624E-3</v>
      </c>
      <c r="D1569" s="3">
        <f t="shared" si="208"/>
        <v>3.8029501923591301E-2</v>
      </c>
      <c r="E1569" s="3">
        <f t="shared" si="209"/>
        <v>1.7392731504331869</v>
      </c>
      <c r="F1569" s="2">
        <v>415.02</v>
      </c>
      <c r="G1569" s="3">
        <v>-7.1930409856331922E-5</v>
      </c>
      <c r="H1569" s="3">
        <f t="shared" si="210"/>
        <v>-4.3352601156071007E-4</v>
      </c>
      <c r="I1569" s="3">
        <f t="shared" si="211"/>
        <v>1.2845198629295143</v>
      </c>
      <c r="J1569" s="2">
        <v>3525.03</v>
      </c>
      <c r="K1569" s="3">
        <v>-5.6254285071137879E-5</v>
      </c>
      <c r="L1569" s="3">
        <f t="shared" si="212"/>
        <v>-4.593594487686305E-4</v>
      </c>
      <c r="M1569" s="3">
        <f t="shared" si="213"/>
        <v>1.5484041729908424</v>
      </c>
      <c r="N1569" s="5">
        <f t="shared" si="216"/>
        <v>1.557457788420376</v>
      </c>
    </row>
    <row r="1570" spans="1:14" x14ac:dyDescent="0.15">
      <c r="A1570" s="1">
        <v>42103</v>
      </c>
      <c r="B1570" s="2">
        <v>26944.39</v>
      </c>
      <c r="C1570" s="3">
        <v>2.6084145337435184E-3</v>
      </c>
      <c r="D1570" s="3">
        <f t="shared" si="208"/>
        <v>2.6967022730616349E-2</v>
      </c>
      <c r="E1570" s="3">
        <f t="shared" si="209"/>
        <v>1.7662401731638031</v>
      </c>
      <c r="F1570" s="2">
        <v>415.56</v>
      </c>
      <c r="G1570" s="3">
        <v>2.1565121026788332E-4</v>
      </c>
      <c r="H1570" s="3">
        <f t="shared" si="210"/>
        <v>1.3011421136331274E-3</v>
      </c>
      <c r="I1570" s="3">
        <f t="shared" si="211"/>
        <v>1.2858210050431473</v>
      </c>
      <c r="J1570" s="2">
        <v>3512.86</v>
      </c>
      <c r="K1570" s="3">
        <v>-4.2360946211159712E-4</v>
      </c>
      <c r="L1570" s="3">
        <f t="shared" si="212"/>
        <v>-3.4524528869258053E-3</v>
      </c>
      <c r="M1570" s="3">
        <f t="shared" si="213"/>
        <v>1.5449517201039167</v>
      </c>
      <c r="N1570" s="5">
        <f t="shared" si="216"/>
        <v>1.5677418615500045</v>
      </c>
    </row>
    <row r="1571" spans="1:14" x14ac:dyDescent="0.15">
      <c r="A1571" s="1">
        <v>42104</v>
      </c>
      <c r="B1571" s="2">
        <v>27272.39</v>
      </c>
      <c r="C1571" s="3">
        <v>1.184664273016577E-3</v>
      </c>
      <c r="D1571" s="3">
        <f t="shared" si="208"/>
        <v>1.2173220473723843E-2</v>
      </c>
      <c r="E1571" s="3">
        <f t="shared" si="209"/>
        <v>1.778413393637527</v>
      </c>
      <c r="F1571" s="2">
        <v>415.62</v>
      </c>
      <c r="G1571" s="3">
        <v>2.3943372162690931E-5</v>
      </c>
      <c r="H1571" s="3">
        <f t="shared" si="210"/>
        <v>1.4438348252960407E-4</v>
      </c>
      <c r="I1571" s="3">
        <f t="shared" si="211"/>
        <v>1.285965388525677</v>
      </c>
      <c r="J1571" s="2">
        <v>3530.7</v>
      </c>
      <c r="K1571" s="3">
        <v>6.2008509609981358E-4</v>
      </c>
      <c r="L1571" s="3">
        <f t="shared" si="212"/>
        <v>5.0784830593874194E-3</v>
      </c>
      <c r="M1571" s="3">
        <f t="shared" si="213"/>
        <v>1.5500302031633042</v>
      </c>
      <c r="N1571" s="5">
        <f t="shared" si="216"/>
        <v>1.5744371049903572</v>
      </c>
    </row>
    <row r="1572" spans="1:14" x14ac:dyDescent="0.15">
      <c r="A1572" s="1">
        <v>42107</v>
      </c>
      <c r="B1572" s="2">
        <v>28016.34</v>
      </c>
      <c r="C1572" s="3">
        <v>2.6280906956953976E-3</v>
      </c>
      <c r="D1572" s="3">
        <f t="shared" si="208"/>
        <v>2.7278504010832962E-2</v>
      </c>
      <c r="E1572" s="3">
        <f t="shared" si="209"/>
        <v>1.80569189764836</v>
      </c>
      <c r="F1572" s="2">
        <v>415.13</v>
      </c>
      <c r="G1572" s="3">
        <v>-1.9567705482022207E-4</v>
      </c>
      <c r="H1572" s="3">
        <f t="shared" si="210"/>
        <v>-1.1789615514171817E-3</v>
      </c>
      <c r="I1572" s="3">
        <f t="shared" si="211"/>
        <v>1.2847864269742597</v>
      </c>
      <c r="J1572" s="2">
        <v>3542.87</v>
      </c>
      <c r="K1572" s="3">
        <v>4.2103402381845858E-4</v>
      </c>
      <c r="L1572" s="3">
        <f t="shared" si="212"/>
        <v>3.446908545047745E-3</v>
      </c>
      <c r="M1572" s="3">
        <f t="shared" si="213"/>
        <v>1.5534771117083519</v>
      </c>
      <c r="N1572" s="5">
        <f t="shared" si="216"/>
        <v>1.5864526984302034</v>
      </c>
    </row>
    <row r="1573" spans="1:14" x14ac:dyDescent="0.15">
      <c r="A1573" s="1">
        <v>42108</v>
      </c>
      <c r="B1573" s="2">
        <v>27561.49</v>
      </c>
      <c r="C1573" s="3">
        <v>-1.6009509997254076E-3</v>
      </c>
      <c r="D1573" s="3">
        <f t="shared" si="208"/>
        <v>-1.6235168476681772E-2</v>
      </c>
      <c r="E1573" s="3">
        <f t="shared" si="209"/>
        <v>1.7894567291716783</v>
      </c>
      <c r="F1573" s="2">
        <v>413.98</v>
      </c>
      <c r="G1573" s="3">
        <v>-4.6036253742517697E-4</v>
      </c>
      <c r="H1573" s="3">
        <f t="shared" si="210"/>
        <v>-2.7702165586683141E-3</v>
      </c>
      <c r="I1573" s="3">
        <f t="shared" si="211"/>
        <v>1.2820162104155914</v>
      </c>
      <c r="J1573" s="2">
        <v>3476.36</v>
      </c>
      <c r="K1573" s="3">
        <v>-2.3242538203949704E-3</v>
      </c>
      <c r="L1573" s="3">
        <f t="shared" si="212"/>
        <v>-1.8772915743450865E-2</v>
      </c>
      <c r="M1573" s="3">
        <f t="shared" si="213"/>
        <v>1.534704195964901</v>
      </c>
      <c r="N1573" s="5">
        <f t="shared" si="216"/>
        <v>1.572924379601623</v>
      </c>
    </row>
    <row r="1574" spans="1:14" x14ac:dyDescent="0.15">
      <c r="A1574" s="1">
        <v>42109</v>
      </c>
      <c r="B1574" s="2">
        <v>27618.82</v>
      </c>
      <c r="C1574" s="3">
        <v>2.0319426082201182E-4</v>
      </c>
      <c r="D1574" s="3">
        <f t="shared" si="208"/>
        <v>2.0800762222941542E-3</v>
      </c>
      <c r="E1574" s="3">
        <f t="shared" si="209"/>
        <v>1.7915368053939724</v>
      </c>
      <c r="F1574" s="2">
        <v>413.53</v>
      </c>
      <c r="G1574" s="3">
        <v>-1.8052265340383363E-4</v>
      </c>
      <c r="H1574" s="3">
        <f t="shared" si="210"/>
        <v>-1.0870090342529723E-3</v>
      </c>
      <c r="I1574" s="3">
        <f t="shared" si="211"/>
        <v>1.2809292013813385</v>
      </c>
      <c r="J1574" s="2">
        <v>3487.71</v>
      </c>
      <c r="K1574" s="3">
        <v>3.9960656782149273E-4</v>
      </c>
      <c r="L1574" s="3">
        <f t="shared" si="212"/>
        <v>3.2649092729176233E-3</v>
      </c>
      <c r="M1574" s="3">
        <f t="shared" si="213"/>
        <v>1.5379691052378186</v>
      </c>
      <c r="N1574" s="5">
        <f t="shared" si="216"/>
        <v>1.5745599389231941</v>
      </c>
    </row>
    <row r="1575" spans="1:14" x14ac:dyDescent="0.15">
      <c r="A1575" s="1">
        <v>42110</v>
      </c>
      <c r="B1575" s="2">
        <v>27739.71</v>
      </c>
      <c r="C1575" s="3">
        <v>4.2690825270086369E-4</v>
      </c>
      <c r="D1575" s="3">
        <f t="shared" si="208"/>
        <v>4.3770877973787229E-3</v>
      </c>
      <c r="E1575" s="3">
        <f t="shared" si="209"/>
        <v>1.7959138931913512</v>
      </c>
      <c r="F1575" s="2">
        <v>412.88</v>
      </c>
      <c r="G1575" s="3">
        <v>-2.611702440642017E-4</v>
      </c>
      <c r="H1575" s="3">
        <f t="shared" si="210"/>
        <v>-1.5718327569946009E-3</v>
      </c>
      <c r="I1575" s="3">
        <f t="shared" si="211"/>
        <v>1.2793573686243438</v>
      </c>
      <c r="J1575" s="2">
        <v>3515.29</v>
      </c>
      <c r="K1575" s="3">
        <v>9.6470096653475889E-4</v>
      </c>
      <c r="L1575" s="3">
        <f t="shared" si="212"/>
        <v>7.9077675609497133E-3</v>
      </c>
      <c r="M1575" s="3">
        <f t="shared" si="213"/>
        <v>1.5458768727987684</v>
      </c>
      <c r="N1575" s="5">
        <f t="shared" si="216"/>
        <v>1.5785286379584211</v>
      </c>
    </row>
    <row r="1576" spans="1:14" x14ac:dyDescent="0.15">
      <c r="A1576" s="1">
        <v>42111</v>
      </c>
      <c r="B1576" s="2">
        <v>27653.119999999999</v>
      </c>
      <c r="C1576" s="3">
        <v>-3.0568583087431383E-4</v>
      </c>
      <c r="D1576" s="3">
        <f t="shared" si="208"/>
        <v>-3.1215178529263696E-3</v>
      </c>
      <c r="E1576" s="3">
        <f t="shared" si="209"/>
        <v>1.7927923753384247</v>
      </c>
      <c r="F1576" s="2">
        <v>413.39</v>
      </c>
      <c r="G1576" s="3">
        <v>2.0491089872552902E-4</v>
      </c>
      <c r="H1576" s="3">
        <f t="shared" si="210"/>
        <v>1.2352257314473718E-3</v>
      </c>
      <c r="I1576" s="3">
        <f t="shared" si="211"/>
        <v>1.2805925943557912</v>
      </c>
      <c r="J1576" s="2">
        <v>3543.68</v>
      </c>
      <c r="K1576" s="3">
        <v>9.841903259380962E-4</v>
      </c>
      <c r="L1576" s="3">
        <f t="shared" si="212"/>
        <v>8.0761473448847394E-3</v>
      </c>
      <c r="M1576" s="3">
        <f t="shared" si="213"/>
        <v>1.5539530201436531</v>
      </c>
      <c r="N1576" s="5">
        <f t="shared" si="216"/>
        <v>1.5802111870475324</v>
      </c>
    </row>
    <row r="1577" spans="1:14" x14ac:dyDescent="0.15">
      <c r="A1577" s="1">
        <v>42114</v>
      </c>
      <c r="B1577" s="2">
        <v>27094.93</v>
      </c>
      <c r="C1577" s="3">
        <v>-1.9978183171602557E-3</v>
      </c>
      <c r="D1577" s="3">
        <f t="shared" si="208"/>
        <v>-2.0185425731346001E-2</v>
      </c>
      <c r="E1577" s="3">
        <f t="shared" si="209"/>
        <v>1.7726069496070787</v>
      </c>
      <c r="F1577" s="2">
        <v>413.61</v>
      </c>
      <c r="G1577" s="3">
        <v>8.8307103535745495E-5</v>
      </c>
      <c r="H1577" s="3">
        <f t="shared" si="210"/>
        <v>5.3218510365521008E-4</v>
      </c>
      <c r="I1577" s="3">
        <f t="shared" si="211"/>
        <v>1.2811247794594465</v>
      </c>
      <c r="J1577" s="2">
        <v>3558.28</v>
      </c>
      <c r="K1577" s="3">
        <v>5.0281649250620271E-4</v>
      </c>
      <c r="L1577" s="3">
        <f t="shared" si="212"/>
        <v>4.1200108361929867E-3</v>
      </c>
      <c r="M1577" s="3">
        <f t="shared" si="213"/>
        <v>1.5580730309798461</v>
      </c>
      <c r="N1577" s="5">
        <f t="shared" si="216"/>
        <v>1.5734108305308521</v>
      </c>
    </row>
    <row r="1578" spans="1:14" x14ac:dyDescent="0.15">
      <c r="A1578" s="1">
        <v>42115</v>
      </c>
      <c r="B1578" s="2">
        <v>27850.49</v>
      </c>
      <c r="C1578" s="3">
        <v>2.6873467715944769E-3</v>
      </c>
      <c r="D1578" s="3">
        <f t="shared" si="208"/>
        <v>2.7885659789488339E-2</v>
      </c>
      <c r="E1578" s="3">
        <f t="shared" si="209"/>
        <v>1.800492609396567</v>
      </c>
      <c r="F1578" s="2">
        <v>413.5</v>
      </c>
      <c r="G1578" s="3">
        <v>-4.4149627968592918E-5</v>
      </c>
      <c r="H1578" s="3">
        <f t="shared" si="210"/>
        <v>-2.6595101665823756E-4</v>
      </c>
      <c r="I1578" s="3">
        <f t="shared" si="211"/>
        <v>1.2808588284427882</v>
      </c>
      <c r="J1578" s="2">
        <v>3517.73</v>
      </c>
      <c r="K1578" s="3">
        <v>-1.4036234063272441E-3</v>
      </c>
      <c r="L1578" s="3">
        <f t="shared" si="212"/>
        <v>-1.1395955349213716E-2</v>
      </c>
      <c r="M1578" s="3">
        <f t="shared" si="213"/>
        <v>1.5466770756306323</v>
      </c>
      <c r="N1578" s="5">
        <f t="shared" si="216"/>
        <v>1.5810642026923034</v>
      </c>
    </row>
    <row r="1579" spans="1:14" x14ac:dyDescent="0.15">
      <c r="A1579" s="1">
        <v>42116</v>
      </c>
      <c r="B1579" s="2">
        <v>27933.85</v>
      </c>
      <c r="C1579" s="3">
        <v>2.9192937825411197E-4</v>
      </c>
      <c r="D1579" s="3">
        <f t="shared" si="208"/>
        <v>2.9931250760757509E-3</v>
      </c>
      <c r="E1579" s="3">
        <f t="shared" si="209"/>
        <v>1.8034857344726427</v>
      </c>
      <c r="F1579" s="2">
        <v>413.68</v>
      </c>
      <c r="G1579" s="3">
        <v>7.2233514712754864E-5</v>
      </c>
      <c r="H1579" s="3">
        <f t="shared" si="210"/>
        <v>4.3530834340993187E-4</v>
      </c>
      <c r="I1579" s="3">
        <f t="shared" si="211"/>
        <v>1.2812941367861981</v>
      </c>
      <c r="J1579" s="2">
        <v>3512.86</v>
      </c>
      <c r="K1579" s="3">
        <v>-1.6968926731075596E-4</v>
      </c>
      <c r="L1579" s="3">
        <f t="shared" si="212"/>
        <v>-1.3844155179618364E-3</v>
      </c>
      <c r="M1579" s="3">
        <f t="shared" si="213"/>
        <v>1.5452926601126704</v>
      </c>
      <c r="N1579" s="5">
        <f t="shared" si="216"/>
        <v>1.5819548095440763</v>
      </c>
    </row>
    <row r="1580" spans="1:14" x14ac:dyDescent="0.15">
      <c r="A1580" s="1">
        <v>42117</v>
      </c>
      <c r="B1580" s="2">
        <v>27827.7</v>
      </c>
      <c r="C1580" s="3">
        <v>-3.720311452308762E-4</v>
      </c>
      <c r="D1580" s="3">
        <f t="shared" si="208"/>
        <v>-3.8000490444388374E-3</v>
      </c>
      <c r="E1580" s="3">
        <f t="shared" si="209"/>
        <v>1.799685685428204</v>
      </c>
      <c r="F1580" s="2">
        <v>414.86</v>
      </c>
      <c r="G1580" s="3">
        <v>4.7253046707062299E-4</v>
      </c>
      <c r="H1580" s="3">
        <f t="shared" si="210"/>
        <v>2.8524463353316737E-3</v>
      </c>
      <c r="I1580" s="3">
        <f t="shared" si="211"/>
        <v>1.2841465831215297</v>
      </c>
      <c r="J1580" s="2">
        <v>3486.9</v>
      </c>
      <c r="K1580" s="3">
        <v>-9.0935905503799401E-4</v>
      </c>
      <c r="L1580" s="3">
        <f t="shared" si="212"/>
        <v>-7.3899899227410247E-3</v>
      </c>
      <c r="M1580" s="3">
        <f t="shared" si="213"/>
        <v>1.5379026701899294</v>
      </c>
      <c r="N1580" s="5">
        <f t="shared" si="216"/>
        <v>1.57872855960782</v>
      </c>
    </row>
    <row r="1581" spans="1:14" x14ac:dyDescent="0.15">
      <c r="A1581" s="1">
        <v>42118</v>
      </c>
      <c r="B1581" s="2">
        <v>28060.98</v>
      </c>
      <c r="C1581" s="3">
        <v>8.1507141856790755E-4</v>
      </c>
      <c r="D1581" s="3">
        <f t="shared" si="208"/>
        <v>8.3830140471544117E-3</v>
      </c>
      <c r="E1581" s="3">
        <f t="shared" si="209"/>
        <v>1.8080686994753583</v>
      </c>
      <c r="F1581" s="2">
        <v>415.99</v>
      </c>
      <c r="G1581" s="3">
        <v>4.5104632690932527E-4</v>
      </c>
      <c r="H1581" s="3">
        <f t="shared" si="210"/>
        <v>2.723810442076834E-3</v>
      </c>
      <c r="I1581" s="3">
        <f t="shared" si="211"/>
        <v>1.2868703935636066</v>
      </c>
      <c r="J1581" s="2">
        <v>3512.86</v>
      </c>
      <c r="K1581" s="3">
        <v>9.0853287244363761E-4</v>
      </c>
      <c r="L1581" s="3">
        <f t="shared" si="212"/>
        <v>7.4450084602368967E-3</v>
      </c>
      <c r="M1581" s="3">
        <f t="shared" si="213"/>
        <v>1.5453476786501663</v>
      </c>
      <c r="N1581" s="5">
        <f t="shared" si="216"/>
        <v>1.5853187224111629</v>
      </c>
    </row>
    <row r="1582" spans="1:14" x14ac:dyDescent="0.15">
      <c r="A1582" s="1">
        <v>42121</v>
      </c>
      <c r="B1582" s="2">
        <v>28433.59</v>
      </c>
      <c r="C1582" s="3">
        <v>1.2862772885854595E-3</v>
      </c>
      <c r="D1582" s="3">
        <f t="shared" si="208"/>
        <v>1.327858114720158E-2</v>
      </c>
      <c r="E1582" s="3">
        <f t="shared" si="209"/>
        <v>1.8213472806225599</v>
      </c>
      <c r="F1582" s="2">
        <v>416.87</v>
      </c>
      <c r="G1582" s="3">
        <v>3.502867729065589E-4</v>
      </c>
      <c r="H1582" s="3">
        <f t="shared" si="210"/>
        <v>2.11543546719872E-3</v>
      </c>
      <c r="I1582" s="3">
        <f t="shared" si="211"/>
        <v>1.2889858290308052</v>
      </c>
      <c r="J1582" s="2">
        <v>3559.09</v>
      </c>
      <c r="K1582" s="3">
        <v>1.5988697219414471E-3</v>
      </c>
      <c r="L1582" s="3">
        <f t="shared" si="212"/>
        <v>1.3160217031137027E-2</v>
      </c>
      <c r="M1582" s="3">
        <f t="shared" si="213"/>
        <v>1.5585078956813034</v>
      </c>
      <c r="N1582" s="5">
        <f t="shared" si="216"/>
        <v>1.5956268488176291</v>
      </c>
    </row>
    <row r="1583" spans="1:14" x14ac:dyDescent="0.15">
      <c r="A1583" s="1">
        <v>42122</v>
      </c>
      <c r="B1583" s="2">
        <v>28442.75</v>
      </c>
      <c r="C1583" s="3">
        <v>3.1407307075537679E-5</v>
      </c>
      <c r="D1583" s="3">
        <f t="shared" si="208"/>
        <v>3.2215418454018132E-4</v>
      </c>
      <c r="E1583" s="3">
        <f t="shared" si="209"/>
        <v>1.8216694348071001</v>
      </c>
      <c r="F1583" s="2">
        <v>418.06</v>
      </c>
      <c r="G1583" s="3">
        <v>4.722858554334319E-4</v>
      </c>
      <c r="H1583" s="3">
        <f t="shared" si="210"/>
        <v>2.8546069518075126E-3</v>
      </c>
      <c r="I1583" s="3">
        <f t="shared" si="211"/>
        <v>1.2918404359826128</v>
      </c>
      <c r="J1583" s="2">
        <v>3561.52</v>
      </c>
      <c r="K1583" s="3">
        <v>8.3459354810395909E-5</v>
      </c>
      <c r="L1583" s="3">
        <f t="shared" si="212"/>
        <v>6.8275879508521457E-4</v>
      </c>
      <c r="M1583" s="3">
        <f t="shared" si="213"/>
        <v>1.5591906544763887</v>
      </c>
      <c r="N1583" s="5">
        <f t="shared" si="216"/>
        <v>1.5967319596031255</v>
      </c>
    </row>
    <row r="1584" spans="1:14" x14ac:dyDescent="0.15">
      <c r="A1584" s="1">
        <v>42123</v>
      </c>
      <c r="B1584" s="2">
        <v>28400.34</v>
      </c>
      <c r="C1584" s="3">
        <v>-1.4551934575258055E-4</v>
      </c>
      <c r="D1584" s="3">
        <f t="shared" si="208"/>
        <v>-1.4910653857309808E-3</v>
      </c>
      <c r="E1584" s="3">
        <f t="shared" si="209"/>
        <v>1.8201783694213691</v>
      </c>
      <c r="F1584" s="2">
        <v>419.24</v>
      </c>
      <c r="G1584" s="3">
        <v>4.6677349648033154E-4</v>
      </c>
      <c r="H1584" s="3">
        <f t="shared" si="210"/>
        <v>2.8225613548294665E-3</v>
      </c>
      <c r="I1584" s="3">
        <f t="shared" si="211"/>
        <v>1.2946629973374422</v>
      </c>
      <c r="J1584" s="2">
        <v>3562.66</v>
      </c>
      <c r="K1584" s="3">
        <v>3.9132618427304704E-5</v>
      </c>
      <c r="L1584" s="3">
        <f t="shared" si="212"/>
        <v>3.2008805229224394E-4</v>
      </c>
      <c r="M1584" s="3">
        <f t="shared" si="213"/>
        <v>1.5595107425286809</v>
      </c>
      <c r="N1584" s="5">
        <f t="shared" si="216"/>
        <v>1.5969657383508449</v>
      </c>
    </row>
    <row r="1585" spans="1:14" x14ac:dyDescent="0.15">
      <c r="A1585" s="1">
        <v>42124</v>
      </c>
      <c r="B1585" s="2">
        <v>28133</v>
      </c>
      <c r="C1585" s="3">
        <v>-9.2319479816262325E-4</v>
      </c>
      <c r="D1585" s="3">
        <f t="shared" si="208"/>
        <v>-9.4132675876415616E-3</v>
      </c>
      <c r="E1585" s="3">
        <f t="shared" si="209"/>
        <v>1.8107651018337276</v>
      </c>
      <c r="F1585" s="2">
        <v>421.15</v>
      </c>
      <c r="G1585" s="3">
        <v>7.5219670442608626E-4</v>
      </c>
      <c r="H1585" s="3">
        <f t="shared" si="210"/>
        <v>4.5558629901726174E-3</v>
      </c>
      <c r="I1585" s="3">
        <f t="shared" si="211"/>
        <v>1.2992188603276147</v>
      </c>
      <c r="J1585" s="2">
        <v>3601.66</v>
      </c>
      <c r="K1585" s="3">
        <v>1.3294900270846856E-3</v>
      </c>
      <c r="L1585" s="3">
        <f t="shared" si="212"/>
        <v>1.0946876771850246E-2</v>
      </c>
      <c r="M1585" s="3">
        <f t="shared" si="213"/>
        <v>1.5704576193005313</v>
      </c>
      <c r="N1585" s="5">
        <f t="shared" si="216"/>
        <v>1.5978757075714003</v>
      </c>
    </row>
    <row r="1586" spans="1:14" x14ac:dyDescent="0.15">
      <c r="A1586" s="1">
        <v>42125</v>
      </c>
      <c r="B1586" s="2">
        <f>B1585</f>
        <v>28133</v>
      </c>
      <c r="C1586" s="3">
        <v>0</v>
      </c>
      <c r="D1586" s="3">
        <f t="shared" si="208"/>
        <v>0</v>
      </c>
      <c r="E1586" s="3">
        <f t="shared" si="209"/>
        <v>1.8107651018337276</v>
      </c>
      <c r="F1586" s="2">
        <v>421.31</v>
      </c>
      <c r="G1586" s="3">
        <v>6.2852359827191657E-5</v>
      </c>
      <c r="H1586" s="3">
        <f t="shared" si="210"/>
        <v>3.7991214531645499E-4</v>
      </c>
      <c r="I1586" s="3">
        <f t="shared" si="211"/>
        <v>1.2995987724729312</v>
      </c>
      <c r="J1586" s="2">
        <f>J1585</f>
        <v>3601.66</v>
      </c>
      <c r="K1586" s="3">
        <v>0</v>
      </c>
      <c r="L1586" s="3">
        <f t="shared" si="212"/>
        <v>0</v>
      </c>
      <c r="M1586" s="3">
        <f t="shared" si="213"/>
        <v>1.5704576193005313</v>
      </c>
      <c r="N1586" s="5">
        <f t="shared" si="216"/>
        <v>1.597975483609436</v>
      </c>
    </row>
    <row r="1587" spans="1:14" x14ac:dyDescent="0.15">
      <c r="A1587" s="1">
        <v>42128</v>
      </c>
      <c r="B1587" s="2">
        <v>28123.82</v>
      </c>
      <c r="C1587" s="3">
        <v>-3.1857533841433343E-5</v>
      </c>
      <c r="D1587" s="3">
        <f t="shared" si="208"/>
        <v>-3.263071837344148E-4</v>
      </c>
      <c r="E1587" s="3">
        <f t="shared" si="209"/>
        <v>1.8104387946499931</v>
      </c>
      <c r="F1587" s="2">
        <v>422.75</v>
      </c>
      <c r="G1587" s="3">
        <v>5.6428090040688817E-4</v>
      </c>
      <c r="H1587" s="3">
        <f t="shared" si="210"/>
        <v>3.4179108020222586E-3</v>
      </c>
      <c r="I1587" s="3">
        <f t="shared" si="211"/>
        <v>1.3030166832749535</v>
      </c>
      <c r="J1587" s="2">
        <v>3720.2</v>
      </c>
      <c r="K1587" s="3">
        <v>3.938752192777081E-3</v>
      </c>
      <c r="L1587" s="3">
        <f t="shared" si="212"/>
        <v>3.2912601411571325E-2</v>
      </c>
      <c r="M1587" s="3">
        <f t="shared" si="213"/>
        <v>1.6033702207121026</v>
      </c>
      <c r="N1587" s="5">
        <f t="shared" si="216"/>
        <v>1.6094963633748125</v>
      </c>
    </row>
    <row r="1588" spans="1:14" x14ac:dyDescent="0.15">
      <c r="A1588" s="1">
        <v>42129</v>
      </c>
      <c r="B1588" s="2">
        <v>27755.54</v>
      </c>
      <c r="C1588" s="3">
        <v>-1.28835875691633E-3</v>
      </c>
      <c r="D1588" s="3">
        <f t="shared" si="208"/>
        <v>-1.3094949405877254E-2</v>
      </c>
      <c r="E1588" s="3">
        <f t="shared" si="209"/>
        <v>1.7973438452441159</v>
      </c>
      <c r="F1588" s="2">
        <v>423.63</v>
      </c>
      <c r="G1588" s="3">
        <v>3.4377466527780618E-4</v>
      </c>
      <c r="H1588" s="3">
        <f t="shared" si="210"/>
        <v>2.0816085156711898E-3</v>
      </c>
      <c r="I1588" s="3">
        <f t="shared" si="211"/>
        <v>1.3050982917906246</v>
      </c>
      <c r="J1588" s="2">
        <v>3721.18</v>
      </c>
      <c r="K1588" s="3">
        <v>3.2035823258625002E-5</v>
      </c>
      <c r="L1588" s="3">
        <f t="shared" si="212"/>
        <v>2.6342669748938719E-4</v>
      </c>
      <c r="M1588" s="3">
        <f t="shared" si="213"/>
        <v>1.603633647409592</v>
      </c>
      <c r="N1588" s="5">
        <f t="shared" si="216"/>
        <v>1.6047532899422092</v>
      </c>
    </row>
    <row r="1589" spans="1:14" x14ac:dyDescent="0.15">
      <c r="A1589" s="1">
        <v>42130</v>
      </c>
      <c r="B1589" s="2">
        <v>27640.91</v>
      </c>
      <c r="C1589" s="3">
        <v>-4.0466579894915376E-4</v>
      </c>
      <c r="D1589" s="3">
        <f t="shared" si="208"/>
        <v>-4.1299863018338327E-3</v>
      </c>
      <c r="E1589" s="3">
        <f t="shared" si="209"/>
        <v>1.7932138589422821</v>
      </c>
      <c r="F1589" s="2">
        <v>425.46</v>
      </c>
      <c r="G1589" s="3">
        <v>7.1210673544118495E-4</v>
      </c>
      <c r="H1589" s="3">
        <f t="shared" si="210"/>
        <v>4.3198073790807643E-3</v>
      </c>
      <c r="I1589" s="3">
        <f t="shared" si="211"/>
        <v>1.3094180991697053</v>
      </c>
      <c r="J1589" s="2">
        <v>3753.73</v>
      </c>
      <c r="K1589" s="3">
        <v>1.0581598213207193E-3</v>
      </c>
      <c r="L1589" s="3">
        <f t="shared" si="212"/>
        <v>8.7472253424989346E-3</v>
      </c>
      <c r="M1589" s="3">
        <f t="shared" si="213"/>
        <v>1.612380872752091</v>
      </c>
      <c r="N1589" s="5">
        <f t="shared" si="216"/>
        <v>1.6070512702482578</v>
      </c>
    </row>
    <row r="1590" spans="1:14" x14ac:dyDescent="0.15">
      <c r="A1590" s="1">
        <v>42131</v>
      </c>
      <c r="B1590" s="2">
        <v>27289.97</v>
      </c>
      <c r="C1590" s="3">
        <v>-1.2509636610211049E-3</v>
      </c>
      <c r="D1590" s="3">
        <f t="shared" si="208"/>
        <v>-1.2696398201072203E-2</v>
      </c>
      <c r="E1590" s="3">
        <f t="shared" si="209"/>
        <v>1.78051746074121</v>
      </c>
      <c r="F1590" s="2">
        <v>425.12</v>
      </c>
      <c r="G1590" s="3">
        <v>-1.3208946853855038E-4</v>
      </c>
      <c r="H1590" s="3">
        <f t="shared" si="210"/>
        <v>-7.9913505382403754E-4</v>
      </c>
      <c r="I1590" s="3">
        <f t="shared" si="211"/>
        <v>1.3086189641158812</v>
      </c>
      <c r="J1590" s="2">
        <v>3731.76</v>
      </c>
      <c r="K1590" s="3">
        <v>-7.1371433273939762E-4</v>
      </c>
      <c r="L1590" s="3">
        <f t="shared" si="212"/>
        <v>-5.8528450368033396E-3</v>
      </c>
      <c r="M1590" s="3">
        <f t="shared" si="213"/>
        <v>1.6065280277152876</v>
      </c>
      <c r="N1590" s="5">
        <f t="shared" si="216"/>
        <v>1.5997161965722337</v>
      </c>
    </row>
    <row r="1591" spans="1:14" x14ac:dyDescent="0.15">
      <c r="A1591" s="1">
        <v>42132</v>
      </c>
      <c r="B1591" s="2">
        <v>27577.34</v>
      </c>
      <c r="C1591" s="3">
        <v>1.0244931078851405E-3</v>
      </c>
      <c r="D1591" s="3">
        <f t="shared" si="208"/>
        <v>1.0530242429727808E-2</v>
      </c>
      <c r="E1591" s="3">
        <f t="shared" si="209"/>
        <v>1.7910477031709378</v>
      </c>
      <c r="F1591" s="2">
        <v>428.54</v>
      </c>
      <c r="G1591" s="3">
        <v>1.3221275173165353E-3</v>
      </c>
      <c r="H1591" s="3">
        <f t="shared" si="210"/>
        <v>8.0447873541588631E-3</v>
      </c>
      <c r="I1591" s="3">
        <f t="shared" si="211"/>
        <v>1.3166637514700401</v>
      </c>
      <c r="J1591" s="2">
        <v>3740.71</v>
      </c>
      <c r="K1591" s="3">
        <v>2.9116953974233956E-4</v>
      </c>
      <c r="L1591" s="3">
        <f t="shared" si="212"/>
        <v>2.3983321542649628E-3</v>
      </c>
      <c r="M1591" s="3">
        <f t="shared" si="213"/>
        <v>1.6089263598695525</v>
      </c>
      <c r="N1591" s="5">
        <f t="shared" si="216"/>
        <v>1.606935842253852</v>
      </c>
    </row>
    <row r="1592" spans="1:14" x14ac:dyDescent="0.15">
      <c r="A1592" s="1">
        <v>42135</v>
      </c>
      <c r="B1592" s="2">
        <v>27718.2</v>
      </c>
      <c r="C1592" s="3">
        <v>4.9803456220629037E-4</v>
      </c>
      <c r="D1592" s="3">
        <f t="shared" si="208"/>
        <v>5.1078167800085355E-3</v>
      </c>
      <c r="E1592" s="3">
        <f t="shared" si="209"/>
        <v>1.7961555199509462</v>
      </c>
      <c r="F1592" s="2">
        <v>428.13</v>
      </c>
      <c r="G1592" s="3">
        <v>-1.5796787549343869E-4</v>
      </c>
      <c r="H1592" s="3">
        <f t="shared" si="210"/>
        <v>-9.5673682736739857E-4</v>
      </c>
      <c r="I1592" s="3">
        <f t="shared" si="211"/>
        <v>1.3157070146426728</v>
      </c>
      <c r="J1592" s="2">
        <v>3726.06</v>
      </c>
      <c r="K1592" s="3">
        <v>-4.7719895133605276E-4</v>
      </c>
      <c r="L1592" s="3">
        <f t="shared" si="212"/>
        <v>-3.9163688176843672E-3</v>
      </c>
      <c r="M1592" s="3">
        <f t="shared" si="213"/>
        <v>1.605009991051868</v>
      </c>
      <c r="N1592" s="5">
        <f t="shared" si="216"/>
        <v>1.6075014539927313</v>
      </c>
    </row>
    <row r="1593" spans="1:14" x14ac:dyDescent="0.15">
      <c r="A1593" s="1">
        <v>42136</v>
      </c>
      <c r="B1593" s="2">
        <v>27407.18</v>
      </c>
      <c r="C1593" s="3">
        <v>-1.1042861178979255E-3</v>
      </c>
      <c r="D1593" s="3">
        <f t="shared" si="208"/>
        <v>-1.1220786342547511E-2</v>
      </c>
      <c r="E1593" s="3">
        <f t="shared" si="209"/>
        <v>1.7849347336083987</v>
      </c>
      <c r="F1593" s="2">
        <v>428.59</v>
      </c>
      <c r="G1593" s="3">
        <v>1.771905083619377E-4</v>
      </c>
      <c r="H1593" s="3">
        <f t="shared" si="210"/>
        <v>1.0744400065400219E-3</v>
      </c>
      <c r="I1593" s="3">
        <f t="shared" si="211"/>
        <v>1.3167814546492129</v>
      </c>
      <c r="J1593" s="2">
        <v>3729.32</v>
      </c>
      <c r="K1593" s="3">
        <v>1.0633977345466819E-4</v>
      </c>
      <c r="L1593" s="3">
        <f t="shared" si="212"/>
        <v>8.7491881504866216E-4</v>
      </c>
      <c r="M1593" s="3">
        <f t="shared" si="213"/>
        <v>1.6058849098669168</v>
      </c>
      <c r="N1593" s="5">
        <f t="shared" si="216"/>
        <v>1.6034631287749463</v>
      </c>
    </row>
    <row r="1594" spans="1:14" x14ac:dyDescent="0.15">
      <c r="A1594" s="1">
        <v>42137</v>
      </c>
      <c r="B1594" s="2">
        <v>27249.279999999999</v>
      </c>
      <c r="C1594" s="3">
        <v>-5.6575416048535441E-4</v>
      </c>
      <c r="D1594" s="3">
        <f t="shared" si="208"/>
        <v>-5.761264019136644E-3</v>
      </c>
      <c r="E1594" s="3">
        <f t="shared" si="209"/>
        <v>1.779173469589262</v>
      </c>
      <c r="F1594" s="2">
        <v>429.86</v>
      </c>
      <c r="G1594" s="3">
        <v>4.8797608914158907E-4</v>
      </c>
      <c r="H1594" s="3">
        <f t="shared" si="210"/>
        <v>2.963204927786553E-3</v>
      </c>
      <c r="I1594" s="3">
        <f t="shared" si="211"/>
        <v>1.3197446595769995</v>
      </c>
      <c r="J1594" s="2">
        <v>3764.31</v>
      </c>
      <c r="K1594" s="3">
        <v>1.1342528021383266E-3</v>
      </c>
      <c r="L1594" s="3">
        <f t="shared" si="212"/>
        <v>9.3824075166517706E-3</v>
      </c>
      <c r="M1594" s="3">
        <f t="shared" si="213"/>
        <v>1.6152673173835685</v>
      </c>
      <c r="N1594" s="5">
        <f t="shared" si="216"/>
        <v>1.6049427416625384</v>
      </c>
    </row>
    <row r="1595" spans="1:14" x14ac:dyDescent="0.15">
      <c r="A1595" s="1">
        <v>42138</v>
      </c>
      <c r="B1595" s="2">
        <v>27286.55</v>
      </c>
      <c r="C1595" s="3">
        <v>1.3381516441909251E-4</v>
      </c>
      <c r="D1595" s="3">
        <f t="shared" ref="D1595:D1658" si="218">($B1595-$B1594)/$B1594</f>
        <v>1.3677425605373955E-3</v>
      </c>
      <c r="E1595" s="3">
        <f t="shared" ref="E1595:E1658" si="219">E1594+($B1595-$B1594)/$B1594</f>
        <v>1.7805412121497994</v>
      </c>
      <c r="F1595" s="2">
        <v>430.32</v>
      </c>
      <c r="G1595" s="3">
        <v>1.7636054919566922E-4</v>
      </c>
      <c r="H1595" s="3">
        <f t="shared" ref="H1595:H1658" si="220">($F1595-$F1594)/$F1594</f>
        <v>1.07011585167259E-3</v>
      </c>
      <c r="I1595" s="3">
        <f t="shared" ref="I1595:I1658" si="221">I1594+($F1595-$F1594)/$F1594</f>
        <v>1.3208147754286721</v>
      </c>
      <c r="J1595" s="2">
        <v>3748.85</v>
      </c>
      <c r="K1595" s="3">
        <v>-5.0010317372855672E-4</v>
      </c>
      <c r="L1595" s="3">
        <f t="shared" ref="L1595:L1658" si="222">($J1595-$J1594)/$J1594</f>
        <v>-4.1069943761273741E-3</v>
      </c>
      <c r="M1595" s="3">
        <f t="shared" ref="M1595:M1658" si="223">M1594+($J1595-$J1594)/$J1594</f>
        <v>1.6111603230074412</v>
      </c>
      <c r="N1595" s="5">
        <f t="shared" si="216"/>
        <v>1.6044429489832357</v>
      </c>
    </row>
    <row r="1596" spans="1:14" x14ac:dyDescent="0.15">
      <c r="A1596" s="1">
        <v>42139</v>
      </c>
      <c r="B1596" s="2">
        <v>27822.28</v>
      </c>
      <c r="C1596" s="3">
        <v>1.8999419731640778E-3</v>
      </c>
      <c r="D1596" s="3">
        <f t="shared" si="218"/>
        <v>1.9633482429988386E-2</v>
      </c>
      <c r="E1596" s="3">
        <f t="shared" si="219"/>
        <v>1.8001746945797878</v>
      </c>
      <c r="F1596" s="2">
        <v>430.18</v>
      </c>
      <c r="G1596" s="3">
        <v>-5.3657863656285104E-5</v>
      </c>
      <c r="H1596" s="3">
        <f t="shared" si="220"/>
        <v>-3.2533928239446541E-4</v>
      </c>
      <c r="I1596" s="3">
        <f t="shared" si="221"/>
        <v>1.3204894361462776</v>
      </c>
      <c r="J1596" s="2">
        <v>3746.41</v>
      </c>
      <c r="K1596" s="3">
        <v>-7.9124257348014748E-5</v>
      </c>
      <c r="L1596" s="3">
        <f t="shared" si="222"/>
        <v>-6.5086626565481536E-4</v>
      </c>
      <c r="M1596" s="3">
        <f t="shared" si="223"/>
        <v>1.6105094567417864</v>
      </c>
      <c r="N1596" s="5">
        <f t="shared" si="216"/>
        <v>1.6122048997219469</v>
      </c>
    </row>
    <row r="1597" spans="1:14" x14ac:dyDescent="0.15">
      <c r="A1597" s="1">
        <v>42142</v>
      </c>
      <c r="B1597" s="2">
        <v>27591.25</v>
      </c>
      <c r="C1597" s="3">
        <v>-8.1547559738479286E-4</v>
      </c>
      <c r="D1597" s="3">
        <f t="shared" si="218"/>
        <v>-8.3037766854477356E-3</v>
      </c>
      <c r="E1597" s="3">
        <f t="shared" si="219"/>
        <v>1.7918709178943402</v>
      </c>
      <c r="F1597" s="2">
        <v>429.44</v>
      </c>
      <c r="G1597" s="3">
        <v>-2.8399117643095132E-4</v>
      </c>
      <c r="H1597" s="3">
        <f t="shared" si="220"/>
        <v>-1.7202101445906576E-3</v>
      </c>
      <c r="I1597" s="3">
        <f t="shared" si="221"/>
        <v>1.318769226001687</v>
      </c>
      <c r="J1597" s="2">
        <v>3752.1</v>
      </c>
      <c r="K1597" s="3">
        <v>1.8440122023740454E-4</v>
      </c>
      <c r="L1597" s="3">
        <f t="shared" si="222"/>
        <v>1.5187873190601281E-3</v>
      </c>
      <c r="M1597" s="3">
        <f t="shared" si="223"/>
        <v>1.6120282440608464</v>
      </c>
      <c r="N1597" s="5">
        <f t="shared" si="216"/>
        <v>1.6088405790317823</v>
      </c>
    </row>
    <row r="1598" spans="1:14" x14ac:dyDescent="0.15">
      <c r="A1598" s="1">
        <v>42143</v>
      </c>
      <c r="B1598" s="2">
        <v>27693.54</v>
      </c>
      <c r="C1598" s="3">
        <v>3.6176517772281179E-4</v>
      </c>
      <c r="D1598" s="3">
        <f t="shared" si="218"/>
        <v>3.7073347528655235E-3</v>
      </c>
      <c r="E1598" s="3">
        <f t="shared" si="219"/>
        <v>1.7955782526472057</v>
      </c>
      <c r="F1598" s="2">
        <v>427.02</v>
      </c>
      <c r="G1598" s="3">
        <v>-9.330265188972831E-4</v>
      </c>
      <c r="H1598" s="3">
        <f t="shared" si="220"/>
        <v>-5.6352459016393817E-3</v>
      </c>
      <c r="I1598" s="3">
        <f t="shared" si="221"/>
        <v>1.3131339801000477</v>
      </c>
      <c r="J1598" s="2">
        <v>3719.55</v>
      </c>
      <c r="K1598" s="3">
        <v>-1.0597993718744632E-3</v>
      </c>
      <c r="L1598" s="3">
        <f t="shared" si="222"/>
        <v>-8.6751419205244335E-3</v>
      </c>
      <c r="M1598" s="3">
        <f t="shared" si="223"/>
        <v>1.603353102140322</v>
      </c>
      <c r="N1598" s="5">
        <f t="shared" si="216"/>
        <v>1.6060471749995584</v>
      </c>
    </row>
    <row r="1599" spans="1:14" x14ac:dyDescent="0.15">
      <c r="A1599" s="1">
        <v>42144</v>
      </c>
      <c r="B1599" s="2">
        <v>27585.05</v>
      </c>
      <c r="C1599" s="3">
        <v>-3.8388288238590571E-4</v>
      </c>
      <c r="D1599" s="3">
        <f t="shared" si="218"/>
        <v>-3.9175201147993938E-3</v>
      </c>
      <c r="E1599" s="3">
        <f t="shared" si="219"/>
        <v>1.7916607325324063</v>
      </c>
      <c r="F1599" s="2">
        <v>426.47</v>
      </c>
      <c r="G1599" s="3">
        <v>-2.1283413653405811E-4</v>
      </c>
      <c r="H1599" s="3">
        <f t="shared" si="220"/>
        <v>-1.2879958784130826E-3</v>
      </c>
      <c r="I1599" s="3">
        <f t="shared" si="221"/>
        <v>1.3118459842216346</v>
      </c>
      <c r="J1599" s="2">
        <v>3642.25</v>
      </c>
      <c r="K1599" s="3">
        <v>-2.5609947135393179E-3</v>
      </c>
      <c r="L1599" s="3">
        <f t="shared" si="222"/>
        <v>-2.0782083854229725E-2</v>
      </c>
      <c r="M1599" s="3">
        <f t="shared" si="223"/>
        <v>1.5825710182860924</v>
      </c>
      <c r="N1599" s="5">
        <f t="shared" si="216"/>
        <v>1.5973082100526463</v>
      </c>
    </row>
    <row r="1600" spans="1:14" x14ac:dyDescent="0.15">
      <c r="A1600" s="1">
        <v>42145</v>
      </c>
      <c r="B1600" s="2">
        <v>27523.72</v>
      </c>
      <c r="C1600" s="3">
        <v>-2.1772706115610681E-4</v>
      </c>
      <c r="D1600" s="3">
        <f t="shared" si="218"/>
        <v>-2.2233057398843977E-3</v>
      </c>
      <c r="E1600" s="3">
        <f t="shared" si="219"/>
        <v>1.7894374267925219</v>
      </c>
      <c r="F1600" s="2">
        <v>426.02</v>
      </c>
      <c r="G1600" s="3">
        <v>-1.7437168173941003E-4</v>
      </c>
      <c r="H1600" s="3">
        <f t="shared" si="220"/>
        <v>-1.0551738692054435E-3</v>
      </c>
      <c r="I1600" s="3">
        <f t="shared" si="221"/>
        <v>1.3107908103524291</v>
      </c>
      <c r="J1600" s="2">
        <v>3671.54</v>
      </c>
      <c r="K1600" s="3">
        <v>9.7578124169245674E-4</v>
      </c>
      <c r="L1600" s="3">
        <f t="shared" si="222"/>
        <v>8.0417324456036696E-3</v>
      </c>
      <c r="M1600" s="3">
        <f t="shared" si="223"/>
        <v>1.5906127507316961</v>
      </c>
      <c r="N1600" s="5">
        <f t="shared" si="216"/>
        <v>1.5987467276220064</v>
      </c>
    </row>
    <row r="1601" spans="1:14" x14ac:dyDescent="0.15">
      <c r="A1601" s="1">
        <v>42146</v>
      </c>
      <c r="B1601" s="2">
        <v>27992.83</v>
      </c>
      <c r="C1601" s="3">
        <v>1.6504606115796941E-3</v>
      </c>
      <c r="D1601" s="3">
        <f t="shared" si="218"/>
        <v>1.7043844364061273E-2</v>
      </c>
      <c r="E1601" s="3">
        <f t="shared" si="219"/>
        <v>1.8064812711565832</v>
      </c>
      <c r="F1601" s="2">
        <v>423.51</v>
      </c>
      <c r="G1601" s="3">
        <v>-9.769515765895658E-4</v>
      </c>
      <c r="H1601" s="3">
        <f t="shared" si="220"/>
        <v>-5.8917421717290053E-3</v>
      </c>
      <c r="I1601" s="3">
        <f t="shared" si="221"/>
        <v>1.3048990681807</v>
      </c>
      <c r="J1601" s="2">
        <v>3670.73</v>
      </c>
      <c r="K1601" s="3">
        <v>-2.6880639812519067E-5</v>
      </c>
      <c r="L1601" s="3">
        <f t="shared" si="222"/>
        <v>-2.206158723587229E-4</v>
      </c>
      <c r="M1601" s="3">
        <f t="shared" si="223"/>
        <v>1.5903921348593373</v>
      </c>
      <c r="N1601" s="5">
        <f t="shared" si="216"/>
        <v>1.6041242788747325</v>
      </c>
    </row>
    <row r="1602" spans="1:14" x14ac:dyDescent="0.15">
      <c r="A1602" s="1">
        <v>42149</v>
      </c>
      <c r="B1602" s="2">
        <f>B1601</f>
        <v>27992.83</v>
      </c>
      <c r="C1602" s="3">
        <v>0</v>
      </c>
      <c r="D1602" s="3">
        <f t="shared" si="218"/>
        <v>0</v>
      </c>
      <c r="E1602" s="3">
        <f t="shared" si="219"/>
        <v>1.8064812711565832</v>
      </c>
      <c r="F1602" s="2">
        <f>F1601</f>
        <v>423.51</v>
      </c>
      <c r="G1602" s="3">
        <v>0</v>
      </c>
      <c r="H1602" s="3">
        <f t="shared" si="220"/>
        <v>0</v>
      </c>
      <c r="I1602" s="3">
        <f t="shared" si="221"/>
        <v>1.3048990681807</v>
      </c>
      <c r="J1602" s="2">
        <v>3638.18</v>
      </c>
      <c r="K1602" s="3">
        <v>-1.0863198328368855E-3</v>
      </c>
      <c r="L1602" s="3">
        <f t="shared" si="222"/>
        <v>-8.8674459848586476E-3</v>
      </c>
      <c r="M1602" s="3">
        <f t="shared" si="223"/>
        <v>1.5815246888744787</v>
      </c>
      <c r="N1602" s="5">
        <f t="shared" si="216"/>
        <v>1.601226031907268</v>
      </c>
    </row>
    <row r="1603" spans="1:14" x14ac:dyDescent="0.15">
      <c r="A1603" s="1">
        <v>42150</v>
      </c>
      <c r="B1603" s="2">
        <v>28249.86</v>
      </c>
      <c r="C1603" s="3">
        <v>8.9181726921487971E-4</v>
      </c>
      <c r="D1603" s="3">
        <f t="shared" si="218"/>
        <v>9.1819941034900297E-3</v>
      </c>
      <c r="E1603" s="3">
        <f t="shared" si="219"/>
        <v>1.8156632652600733</v>
      </c>
      <c r="F1603" s="2">
        <v>423.87</v>
      </c>
      <c r="G1603" s="3">
        <v>1.4045593228499548E-4</v>
      </c>
      <c r="H1603" s="3">
        <f t="shared" si="220"/>
        <v>8.5003896011903767E-4</v>
      </c>
      <c r="I1603" s="3">
        <f t="shared" si="221"/>
        <v>1.3057491071408192</v>
      </c>
      <c r="J1603" s="2">
        <v>3622.72</v>
      </c>
      <c r="K1603" s="3">
        <v>-5.1963903383338609E-4</v>
      </c>
      <c r="L1603" s="3">
        <f t="shared" si="222"/>
        <v>-4.2493774359707425E-3</v>
      </c>
      <c r="M1603" s="3">
        <f t="shared" si="223"/>
        <v>1.5772753114385081</v>
      </c>
      <c r="N1603" s="5">
        <f t="shared" ref="N1603:N1666" si="224">SUM(PRODUCT(E1603,$B$3322),PRODUCT(I1603,$F$3322),PRODUCT(M1603,$J$3322))</f>
        <v>1.6038298849457813</v>
      </c>
    </row>
    <row r="1604" spans="1:14" x14ac:dyDescent="0.15">
      <c r="A1604" s="1">
        <v>42151</v>
      </c>
      <c r="B1604" s="2">
        <v>28081.21</v>
      </c>
      <c r="C1604" s="3">
        <v>-5.8458621900280071E-4</v>
      </c>
      <c r="D1604" s="3">
        <f t="shared" si="218"/>
        <v>-5.9699410899735949E-3</v>
      </c>
      <c r="E1604" s="3">
        <f t="shared" si="219"/>
        <v>1.8096933241700996</v>
      </c>
      <c r="F1604" s="2">
        <f>F1603</f>
        <v>423.87</v>
      </c>
      <c r="G1604" s="3">
        <v>0</v>
      </c>
      <c r="H1604" s="3">
        <f t="shared" si="220"/>
        <v>0</v>
      </c>
      <c r="I1604" s="3">
        <f t="shared" si="221"/>
        <v>1.3057491071408192</v>
      </c>
      <c r="J1604" s="2">
        <v>3614.58</v>
      </c>
      <c r="K1604" s="3">
        <v>-2.7456761783560784E-4</v>
      </c>
      <c r="L1604" s="3">
        <f t="shared" si="222"/>
        <v>-2.2469304831728297E-3</v>
      </c>
      <c r="M1604" s="3">
        <f t="shared" si="223"/>
        <v>1.5750283809553351</v>
      </c>
      <c r="N1604" s="5">
        <f t="shared" si="224"/>
        <v>1.6006446583200606</v>
      </c>
    </row>
    <row r="1605" spans="1:14" x14ac:dyDescent="0.15">
      <c r="A1605" s="1">
        <v>42152</v>
      </c>
      <c r="B1605" s="2">
        <v>27454.31</v>
      </c>
      <c r="C1605" s="3">
        <v>-2.2090886400796964E-3</v>
      </c>
      <c r="D1605" s="3">
        <f t="shared" si="218"/>
        <v>-2.2324536585139949E-2</v>
      </c>
      <c r="E1605" s="3">
        <f t="shared" si="219"/>
        <v>1.7873687875849598</v>
      </c>
      <c r="F1605" s="2">
        <v>423.62</v>
      </c>
      <c r="G1605" s="3">
        <v>-9.753569105119372E-5</v>
      </c>
      <c r="H1605" s="3">
        <f t="shared" si="220"/>
        <v>-5.8980347748130327E-4</v>
      </c>
      <c r="I1605" s="3">
        <f t="shared" si="221"/>
        <v>1.3051593036633378</v>
      </c>
      <c r="J1605" s="2">
        <v>3612.14</v>
      </c>
      <c r="K1605" s="3">
        <v>-8.2430078821186335E-5</v>
      </c>
      <c r="L1605" s="3">
        <f t="shared" si="222"/>
        <v>-6.7504385018454555E-4</v>
      </c>
      <c r="M1605" s="3">
        <f t="shared" si="223"/>
        <v>1.5743533371051506</v>
      </c>
      <c r="N1605" s="5">
        <f t="shared" si="224"/>
        <v>1.5911042450456709</v>
      </c>
    </row>
    <row r="1606" spans="1:14" x14ac:dyDescent="0.15">
      <c r="A1606" s="1">
        <v>42153</v>
      </c>
      <c r="B1606" s="2">
        <v>27424.19</v>
      </c>
      <c r="C1606" s="3">
        <v>-1.0741543556867885E-4</v>
      </c>
      <c r="D1606" s="3">
        <f t="shared" si="218"/>
        <v>-1.0970955015807216E-3</v>
      </c>
      <c r="E1606" s="3">
        <f t="shared" si="219"/>
        <v>1.786271692083379</v>
      </c>
      <c r="F1606" s="2">
        <v>424.74</v>
      </c>
      <c r="G1606" s="3">
        <v>4.3632157134742292E-4</v>
      </c>
      <c r="H1606" s="3">
        <f t="shared" si="220"/>
        <v>2.6438789481138866E-3</v>
      </c>
      <c r="I1606" s="3">
        <f t="shared" si="221"/>
        <v>1.3078031826114516</v>
      </c>
      <c r="J1606" s="2">
        <v>3614.26</v>
      </c>
      <c r="K1606" s="3">
        <v>7.1617618026901901E-5</v>
      </c>
      <c r="L1606" s="3">
        <f t="shared" si="222"/>
        <v>5.8690969895971523E-4</v>
      </c>
      <c r="M1606" s="3">
        <f t="shared" si="223"/>
        <v>1.5749402468041103</v>
      </c>
      <c r="N1606" s="5">
        <f t="shared" si="224"/>
        <v>1.5915400411549954</v>
      </c>
    </row>
    <row r="1607" spans="1:14" x14ac:dyDescent="0.15">
      <c r="A1607" s="1">
        <v>42156</v>
      </c>
      <c r="B1607" s="2">
        <v>27597.16</v>
      </c>
      <c r="C1607" s="3">
        <v>6.1487632229989715E-4</v>
      </c>
      <c r="D1607" s="3">
        <f t="shared" si="218"/>
        <v>6.3072054270336218E-3</v>
      </c>
      <c r="E1607" s="3">
        <f t="shared" si="219"/>
        <v>1.7925788975104127</v>
      </c>
      <c r="F1607" s="2">
        <v>426.15</v>
      </c>
      <c r="G1607" s="3">
        <v>5.4736484494143361E-4</v>
      </c>
      <c r="H1607" s="3">
        <f t="shared" si="220"/>
        <v>3.3196779206101806E-3</v>
      </c>
      <c r="I1607" s="3">
        <f t="shared" si="221"/>
        <v>1.3111228605320617</v>
      </c>
      <c r="J1607" s="2">
        <v>3561.31</v>
      </c>
      <c r="K1607" s="3">
        <v>-1.8047061812151767E-3</v>
      </c>
      <c r="L1607" s="3">
        <f t="shared" si="222"/>
        <v>-1.4650301859855204E-2</v>
      </c>
      <c r="M1607" s="3">
        <f t="shared" si="223"/>
        <v>1.5602899449442551</v>
      </c>
      <c r="N1607" s="5">
        <f t="shared" si="224"/>
        <v>1.5902128570087941</v>
      </c>
    </row>
    <row r="1608" spans="1:14" x14ac:dyDescent="0.15">
      <c r="A1608" s="1">
        <v>42157</v>
      </c>
      <c r="B1608" s="2">
        <v>27466.720000000001</v>
      </c>
      <c r="C1608" s="3">
        <v>-4.6354602009036851E-4</v>
      </c>
      <c r="D1608" s="3">
        <f t="shared" si="218"/>
        <v>-4.7265733140656029E-3</v>
      </c>
      <c r="E1608" s="3">
        <f t="shared" si="219"/>
        <v>1.7878523241963471</v>
      </c>
      <c r="F1608" s="2">
        <v>426.37</v>
      </c>
      <c r="G1608" s="3">
        <v>8.5233810869928334E-5</v>
      </c>
      <c r="H1608" s="3">
        <f t="shared" si="220"/>
        <v>5.1625014666203755E-4</v>
      </c>
      <c r="I1608" s="3">
        <f t="shared" si="221"/>
        <v>1.3116391106787237</v>
      </c>
      <c r="J1608" s="2">
        <v>3563.59</v>
      </c>
      <c r="K1608" s="3">
        <v>7.8254832358956458E-5</v>
      </c>
      <c r="L1608" s="3">
        <f t="shared" si="222"/>
        <v>6.4021385389089976E-4</v>
      </c>
      <c r="M1608" s="3">
        <f t="shared" si="223"/>
        <v>1.5609301587981459</v>
      </c>
      <c r="N1608" s="5">
        <f t="shared" si="224"/>
        <v>1.5886172897643767</v>
      </c>
    </row>
    <row r="1609" spans="1:14" x14ac:dyDescent="0.15">
      <c r="A1609" s="1">
        <v>42158</v>
      </c>
      <c r="B1609" s="2">
        <v>27657.47</v>
      </c>
      <c r="C1609" s="3">
        <v>6.7667191092635485E-4</v>
      </c>
      <c r="D1609" s="3">
        <f t="shared" si="218"/>
        <v>6.9447680684115174E-3</v>
      </c>
      <c r="E1609" s="3">
        <f t="shared" si="219"/>
        <v>1.7947970922647587</v>
      </c>
      <c r="F1609" s="2">
        <v>425.61</v>
      </c>
      <c r="G1609" s="3">
        <v>-2.9471760226197798E-4</v>
      </c>
      <c r="H1609" s="3">
        <f t="shared" si="220"/>
        <v>-1.7824893871519827E-3</v>
      </c>
      <c r="I1609" s="3">
        <f t="shared" si="221"/>
        <v>1.3098566212915717</v>
      </c>
      <c r="J1609" s="2">
        <v>3550.54</v>
      </c>
      <c r="K1609" s="3">
        <v>-4.4878583427850212E-4</v>
      </c>
      <c r="L1609" s="3">
        <f t="shared" si="222"/>
        <v>-3.6620374397728643E-3</v>
      </c>
      <c r="M1609" s="3">
        <f t="shared" si="223"/>
        <v>1.557268121358373</v>
      </c>
      <c r="N1609" s="5">
        <f t="shared" si="224"/>
        <v>1.5898032834625409</v>
      </c>
    </row>
    <row r="1610" spans="1:14" x14ac:dyDescent="0.15">
      <c r="A1610" s="1">
        <v>42159</v>
      </c>
      <c r="B1610" s="2">
        <v>27551.89</v>
      </c>
      <c r="C1610" s="3">
        <v>-3.7409853099283646E-4</v>
      </c>
      <c r="D1610" s="3">
        <f t="shared" si="218"/>
        <v>-3.8174135233628292E-3</v>
      </c>
      <c r="E1610" s="3">
        <f t="shared" si="219"/>
        <v>1.7909796787413959</v>
      </c>
      <c r="F1610" s="2">
        <v>426.5</v>
      </c>
      <c r="G1610" s="3">
        <v>3.4495816659890852E-4</v>
      </c>
      <c r="H1610" s="3">
        <f t="shared" si="220"/>
        <v>2.0911162801625582E-3</v>
      </c>
      <c r="I1610" s="3">
        <f t="shared" si="221"/>
        <v>1.3119477375717341</v>
      </c>
      <c r="J1610" s="2">
        <v>3539.94</v>
      </c>
      <c r="K1610" s="3">
        <v>-3.6588058235482204E-4</v>
      </c>
      <c r="L1610" s="3">
        <f t="shared" si="222"/>
        <v>-2.985461366440009E-3</v>
      </c>
      <c r="M1610" s="3">
        <f t="shared" si="223"/>
        <v>1.554282659991933</v>
      </c>
      <c r="N1610" s="5">
        <f t="shared" si="224"/>
        <v>1.5878095388993467</v>
      </c>
    </row>
    <row r="1611" spans="1:14" x14ac:dyDescent="0.15">
      <c r="A1611" s="1">
        <v>42160</v>
      </c>
      <c r="B1611" s="2">
        <v>27260.16</v>
      </c>
      <c r="C1611" s="3">
        <v>-1.0422648468583857E-3</v>
      </c>
      <c r="D1611" s="3">
        <f t="shared" si="218"/>
        <v>-1.0588384317736444E-2</v>
      </c>
      <c r="E1611" s="3">
        <f t="shared" si="219"/>
        <v>1.7803912944236595</v>
      </c>
      <c r="F1611" s="2">
        <v>425.26</v>
      </c>
      <c r="G1611" s="3">
        <v>-4.8104482198704117E-4</v>
      </c>
      <c r="H1611" s="3">
        <f t="shared" si="220"/>
        <v>-2.9073856975381221E-3</v>
      </c>
      <c r="I1611" s="3">
        <f t="shared" si="221"/>
        <v>1.309040351874196</v>
      </c>
      <c r="J1611" s="2">
        <v>3491.82</v>
      </c>
      <c r="K1611" s="3">
        <v>-1.6776646664242623E-3</v>
      </c>
      <c r="L1611" s="3">
        <f t="shared" si="222"/>
        <v>-1.3593450736453129E-2</v>
      </c>
      <c r="M1611" s="3">
        <f t="shared" si="223"/>
        <v>1.5406892092554798</v>
      </c>
      <c r="N1611" s="5">
        <f t="shared" si="224"/>
        <v>1.5782562298030276</v>
      </c>
    </row>
    <row r="1612" spans="1:14" x14ac:dyDescent="0.15">
      <c r="A1612" s="1">
        <v>42163</v>
      </c>
      <c r="B1612" s="2">
        <v>27316.28</v>
      </c>
      <c r="C1612" s="3">
        <v>2.013233332249804E-4</v>
      </c>
      <c r="D1612" s="3">
        <f t="shared" si="218"/>
        <v>2.0586819739869091E-3</v>
      </c>
      <c r="E1612" s="3">
        <f t="shared" si="219"/>
        <v>1.7824499763976465</v>
      </c>
      <c r="F1612" s="2">
        <v>426.34</v>
      </c>
      <c r="G1612" s="3">
        <v>4.1887763660768926E-4</v>
      </c>
      <c r="H1612" s="3">
        <f t="shared" si="220"/>
        <v>2.5396228189812917E-3</v>
      </c>
      <c r="I1612" s="3">
        <f t="shared" si="221"/>
        <v>1.3115799746931773</v>
      </c>
      <c r="J1612" s="2">
        <v>3520.37</v>
      </c>
      <c r="K1612" s="3">
        <v>9.9714511462968992E-4</v>
      </c>
      <c r="L1612" s="3">
        <f t="shared" si="222"/>
        <v>8.1762519259296652E-3</v>
      </c>
      <c r="M1612" s="3">
        <f t="shared" si="223"/>
        <v>1.5488654611814094</v>
      </c>
      <c r="N1612" s="5">
        <f t="shared" si="224"/>
        <v>1.5824406950036014</v>
      </c>
    </row>
    <row r="1613" spans="1:14" x14ac:dyDescent="0.15">
      <c r="A1613" s="1">
        <v>42164</v>
      </c>
      <c r="B1613" s="2">
        <v>26989.52</v>
      </c>
      <c r="C1613" s="3">
        <v>-1.1794549079300887E-3</v>
      </c>
      <c r="D1613" s="3">
        <f t="shared" si="218"/>
        <v>-1.1962097328040216E-2</v>
      </c>
      <c r="E1613" s="3">
        <f t="shared" si="219"/>
        <v>1.7704878790696061</v>
      </c>
      <c r="F1613" s="2">
        <v>426.4</v>
      </c>
      <c r="G1613" s="3">
        <v>2.3239317106382665E-5</v>
      </c>
      <c r="H1613" s="3">
        <f t="shared" si="220"/>
        <v>1.4073274851058375E-4</v>
      </c>
      <c r="I1613" s="3">
        <f t="shared" si="221"/>
        <v>1.3117207074416879</v>
      </c>
      <c r="J1613" s="2">
        <v>3527.71</v>
      </c>
      <c r="K1613" s="3">
        <v>2.5498707489919473E-4</v>
      </c>
      <c r="L1613" s="3">
        <f t="shared" si="222"/>
        <v>2.0850081099430305E-3</v>
      </c>
      <c r="M1613" s="3">
        <f t="shared" si="223"/>
        <v>1.5509504692913525</v>
      </c>
      <c r="N1613" s="5">
        <f t="shared" si="224"/>
        <v>1.5782483279845902</v>
      </c>
    </row>
    <row r="1614" spans="1:14" x14ac:dyDescent="0.15">
      <c r="A1614" s="1">
        <v>42165</v>
      </c>
      <c r="B1614" s="2">
        <v>26687.64</v>
      </c>
      <c r="C1614" s="3">
        <v>-1.1036258235113056E-3</v>
      </c>
      <c r="D1614" s="3">
        <f t="shared" si="218"/>
        <v>-1.1185082209687353E-2</v>
      </c>
      <c r="E1614" s="3">
        <f t="shared" si="219"/>
        <v>1.7593027968599189</v>
      </c>
      <c r="F1614" s="2">
        <v>425.67</v>
      </c>
      <c r="G1614" s="3">
        <v>-2.8304751495905866E-4</v>
      </c>
      <c r="H1614" s="3">
        <f t="shared" si="220"/>
        <v>-1.7120075046903409E-3</v>
      </c>
      <c r="I1614" s="3">
        <f t="shared" si="221"/>
        <v>1.3100086999369975</v>
      </c>
      <c r="J1614" s="2">
        <v>3537.49</v>
      </c>
      <c r="K1614" s="3">
        <v>3.3881316516907762E-4</v>
      </c>
      <c r="L1614" s="3">
        <f t="shared" si="222"/>
        <v>2.7723367283591185E-3</v>
      </c>
      <c r="M1614" s="3">
        <f t="shared" si="223"/>
        <v>1.5537228060197117</v>
      </c>
      <c r="N1614" s="5">
        <f t="shared" si="224"/>
        <v>1.5741130121829034</v>
      </c>
    </row>
    <row r="1615" spans="1:14" x14ac:dyDescent="0.15">
      <c r="A1615" s="1">
        <v>42166</v>
      </c>
      <c r="B1615" s="2">
        <v>26907.85</v>
      </c>
      <c r="C1615" s="3">
        <v>8.0562637939345268E-4</v>
      </c>
      <c r="D1615" s="3">
        <f t="shared" si="218"/>
        <v>8.2513852854729421E-3</v>
      </c>
      <c r="E1615" s="3">
        <f t="shared" si="219"/>
        <v>1.7675541821453917</v>
      </c>
      <c r="F1615" s="2">
        <v>424.49</v>
      </c>
      <c r="G1615" s="3">
        <v>-4.5876731378041729E-4</v>
      </c>
      <c r="H1615" s="3">
        <f t="shared" si="220"/>
        <v>-2.7721004534028868E-3</v>
      </c>
      <c r="I1615" s="3">
        <f t="shared" si="221"/>
        <v>1.3072365994835946</v>
      </c>
      <c r="J1615" s="2">
        <v>3526.08</v>
      </c>
      <c r="K1615" s="3">
        <v>-3.9552971515591077E-4</v>
      </c>
      <c r="L1615" s="3">
        <f t="shared" si="222"/>
        <v>-3.2254508139951928E-3</v>
      </c>
      <c r="M1615" s="3">
        <f t="shared" si="223"/>
        <v>1.5504973552057164</v>
      </c>
      <c r="N1615" s="5">
        <f t="shared" si="224"/>
        <v>1.5757182045389011</v>
      </c>
    </row>
    <row r="1616" spans="1:14" x14ac:dyDescent="0.15">
      <c r="A1616" s="1">
        <v>42167</v>
      </c>
      <c r="B1616" s="2">
        <v>27280.54</v>
      </c>
      <c r="C1616" s="3">
        <v>1.3467454129745826E-3</v>
      </c>
      <c r="D1616" s="3">
        <f t="shared" si="218"/>
        <v>1.3850604934991177E-2</v>
      </c>
      <c r="E1616" s="3">
        <f t="shared" si="219"/>
        <v>1.7814047870803829</v>
      </c>
      <c r="F1616" s="2">
        <v>424.09</v>
      </c>
      <c r="G1616" s="3">
        <v>-1.5582809120642365E-4</v>
      </c>
      <c r="H1616" s="3">
        <f t="shared" si="220"/>
        <v>-9.4230723927544611E-4</v>
      </c>
      <c r="I1616" s="3">
        <f t="shared" si="221"/>
        <v>1.3062942922443193</v>
      </c>
      <c r="J1616" s="2">
        <v>3465.72</v>
      </c>
      <c r="K1616" s="3">
        <v>-2.1183972625775324E-3</v>
      </c>
      <c r="L1616" s="3">
        <f t="shared" si="222"/>
        <v>-1.7118159542608258E-2</v>
      </c>
      <c r="M1616" s="3">
        <f t="shared" si="223"/>
        <v>1.5333791956631082</v>
      </c>
      <c r="N1616" s="5">
        <f t="shared" si="224"/>
        <v>1.5755618890652681</v>
      </c>
    </row>
    <row r="1617" spans="1:14" x14ac:dyDescent="0.15">
      <c r="A1617" s="1">
        <v>42170</v>
      </c>
      <c r="B1617" s="2">
        <v>26861.81</v>
      </c>
      <c r="C1617" s="3">
        <v>-1.5167045742324875E-3</v>
      </c>
      <c r="D1617" s="3">
        <f t="shared" si="218"/>
        <v>-1.5349036346054718E-2</v>
      </c>
      <c r="E1617" s="3">
        <f t="shared" si="219"/>
        <v>1.7660557507343282</v>
      </c>
      <c r="F1617" s="2">
        <v>421.36</v>
      </c>
      <c r="G1617" s="3">
        <v>-1.0686084156850257E-3</v>
      </c>
      <c r="H1617" s="3">
        <f t="shared" si="220"/>
        <v>-6.4373128345397478E-3</v>
      </c>
      <c r="I1617" s="3">
        <f t="shared" si="221"/>
        <v>1.2998569794097794</v>
      </c>
      <c r="J1617" s="2">
        <v>3442.88</v>
      </c>
      <c r="K1617" s="3">
        <v>-8.1188865381717876E-4</v>
      </c>
      <c r="L1617" s="3">
        <f t="shared" si="222"/>
        <v>-6.5902611867085896E-3</v>
      </c>
      <c r="M1617" s="3">
        <f t="shared" si="223"/>
        <v>1.5267889344763996</v>
      </c>
      <c r="N1617" s="5">
        <f t="shared" si="224"/>
        <v>1.5654160607541832</v>
      </c>
    </row>
    <row r="1618" spans="1:14" x14ac:dyDescent="0.15">
      <c r="A1618" s="1">
        <v>42171</v>
      </c>
      <c r="B1618" s="2">
        <v>26566.7</v>
      </c>
      <c r="C1618" s="3">
        <v>-1.0843795711080891E-3</v>
      </c>
      <c r="D1618" s="3">
        <f t="shared" si="218"/>
        <v>-1.0986229148370887E-2</v>
      </c>
      <c r="E1618" s="3">
        <f t="shared" si="219"/>
        <v>1.7550695215859573</v>
      </c>
      <c r="F1618" s="2">
        <v>422.45</v>
      </c>
      <c r="G1618" s="3">
        <v>4.2730582926374925E-4</v>
      </c>
      <c r="H1618" s="3">
        <f t="shared" si="220"/>
        <v>2.5868615910384822E-3</v>
      </c>
      <c r="I1618" s="3">
        <f t="shared" si="221"/>
        <v>1.3024438410008179</v>
      </c>
      <c r="J1618" s="2">
        <v>3437.98</v>
      </c>
      <c r="K1618" s="3">
        <v>-1.7491144466306178E-4</v>
      </c>
      <c r="L1618" s="3">
        <f t="shared" si="222"/>
        <v>-1.4232270657124533E-3</v>
      </c>
      <c r="M1618" s="3">
        <f t="shared" si="223"/>
        <v>1.5253657074106872</v>
      </c>
      <c r="N1618" s="5">
        <f t="shared" si="224"/>
        <v>1.5611201054919088</v>
      </c>
    </row>
    <row r="1619" spans="1:14" x14ac:dyDescent="0.15">
      <c r="A1619" s="1">
        <v>42172</v>
      </c>
      <c r="B1619" s="2">
        <v>26753.79</v>
      </c>
      <c r="C1619" s="3">
        <v>6.8837519468923616E-4</v>
      </c>
      <c r="D1619" s="3">
        <f t="shared" si="218"/>
        <v>7.0422747273842868E-3</v>
      </c>
      <c r="E1619" s="3">
        <f t="shared" si="219"/>
        <v>1.7621117963133417</v>
      </c>
      <c r="F1619" s="2">
        <v>422.06</v>
      </c>
      <c r="G1619" s="3">
        <v>-1.5278578018618818E-4</v>
      </c>
      <c r="H1619" s="3">
        <f t="shared" si="220"/>
        <v>-9.2318617587876998E-4</v>
      </c>
      <c r="I1619" s="3">
        <f t="shared" si="221"/>
        <v>1.3015206548249392</v>
      </c>
      <c r="J1619" s="2">
        <v>3410.25</v>
      </c>
      <c r="K1619" s="3">
        <v>-9.9556783045098439E-4</v>
      </c>
      <c r="L1619" s="3">
        <f t="shared" si="222"/>
        <v>-8.065782814327023E-3</v>
      </c>
      <c r="M1619" s="3">
        <f t="shared" si="223"/>
        <v>1.5172999245963601</v>
      </c>
      <c r="N1619" s="5">
        <f t="shared" si="224"/>
        <v>1.5611324811400025</v>
      </c>
    </row>
    <row r="1620" spans="1:14" x14ac:dyDescent="0.15">
      <c r="A1620" s="1">
        <v>42173</v>
      </c>
      <c r="B1620" s="2">
        <v>26694.66</v>
      </c>
      <c r="C1620" s="3">
        <v>-2.1708719010183985E-4</v>
      </c>
      <c r="D1620" s="3">
        <f t="shared" si="218"/>
        <v>-2.2101541501223197E-3</v>
      </c>
      <c r="E1620" s="3">
        <f t="shared" si="219"/>
        <v>1.7599016421632194</v>
      </c>
      <c r="F1620" s="2">
        <v>422.18</v>
      </c>
      <c r="G1620" s="3">
        <v>4.7023829708862637E-5</v>
      </c>
      <c r="H1620" s="3">
        <f t="shared" si="220"/>
        <v>2.8431976496233843E-4</v>
      </c>
      <c r="I1620" s="3">
        <f t="shared" si="221"/>
        <v>1.3018049745899014</v>
      </c>
      <c r="J1620" s="2">
        <v>3432.27</v>
      </c>
      <c r="K1620" s="3">
        <v>7.9059888843870801E-4</v>
      </c>
      <c r="L1620" s="3">
        <f t="shared" si="222"/>
        <v>6.4570046184297281E-3</v>
      </c>
      <c r="M1620" s="3">
        <f t="shared" si="223"/>
        <v>1.5237569292147899</v>
      </c>
      <c r="N1620" s="5">
        <f t="shared" si="224"/>
        <v>1.5624102336256895</v>
      </c>
    </row>
    <row r="1621" spans="1:14" x14ac:dyDescent="0.15">
      <c r="A1621" s="1">
        <v>42174</v>
      </c>
      <c r="B1621" s="2">
        <v>26760.53</v>
      </c>
      <c r="C1621" s="3">
        <v>2.4174319723229237E-4</v>
      </c>
      <c r="D1621" s="3">
        <f t="shared" si="218"/>
        <v>2.4675347054429232E-3</v>
      </c>
      <c r="E1621" s="3">
        <f t="shared" si="219"/>
        <v>1.7623691768686625</v>
      </c>
      <c r="F1621" s="2">
        <v>422.14</v>
      </c>
      <c r="G1621" s="3">
        <v>-1.5673370277825661E-5</v>
      </c>
      <c r="H1621" s="3">
        <f t="shared" si="220"/>
        <v>-9.4746316736985317E-5</v>
      </c>
      <c r="I1621" s="3">
        <f t="shared" si="221"/>
        <v>1.3017102282731645</v>
      </c>
      <c r="J1621" s="2">
        <v>3411.07</v>
      </c>
      <c r="K1621" s="3">
        <v>-7.6164614159155016E-4</v>
      </c>
      <c r="L1621" s="3">
        <f t="shared" si="222"/>
        <v>-6.1766702503007684E-3</v>
      </c>
      <c r="M1621" s="3">
        <f t="shared" si="223"/>
        <v>1.5175802589644891</v>
      </c>
      <c r="N1621" s="5">
        <f t="shared" si="224"/>
        <v>1.5613795558187618</v>
      </c>
    </row>
    <row r="1622" spans="1:14" x14ac:dyDescent="0.15">
      <c r="A1622" s="1">
        <v>42177</v>
      </c>
      <c r="B1622" s="2">
        <v>27080.85</v>
      </c>
      <c r="C1622" s="3">
        <v>1.1657962628380824E-3</v>
      </c>
      <c r="D1622" s="3">
        <f t="shared" si="218"/>
        <v>1.1969867562413739E-2</v>
      </c>
      <c r="E1622" s="3">
        <f t="shared" si="219"/>
        <v>1.7743390444310763</v>
      </c>
      <c r="F1622" s="2">
        <v>423.26</v>
      </c>
      <c r="G1622" s="3">
        <v>4.3810196918351755E-4</v>
      </c>
      <c r="H1622" s="3">
        <f t="shared" si="220"/>
        <v>2.653148244658181E-3</v>
      </c>
      <c r="I1622" s="3">
        <f t="shared" si="221"/>
        <v>1.3043633765178226</v>
      </c>
      <c r="J1622" s="2">
        <f>J1621</f>
        <v>3411.07</v>
      </c>
      <c r="K1622" s="3">
        <v>0</v>
      </c>
      <c r="L1622" s="3">
        <f t="shared" si="222"/>
        <v>0</v>
      </c>
      <c r="M1622" s="3">
        <f t="shared" si="223"/>
        <v>1.5175802589644891</v>
      </c>
      <c r="N1622" s="5">
        <f t="shared" si="224"/>
        <v>1.566990334209335</v>
      </c>
    </row>
    <row r="1623" spans="1:14" x14ac:dyDescent="0.15">
      <c r="A1623" s="1">
        <v>42178</v>
      </c>
      <c r="B1623" s="2">
        <v>27333.46</v>
      </c>
      <c r="C1623" s="3">
        <v>9.0885646987098434E-4</v>
      </c>
      <c r="D1623" s="3">
        <f t="shared" si="218"/>
        <v>9.3279937668131023E-3</v>
      </c>
      <c r="E1623" s="3">
        <f t="shared" si="219"/>
        <v>1.7836670381978894</v>
      </c>
      <c r="F1623" s="2">
        <v>423.95</v>
      </c>
      <c r="G1623" s="3">
        <v>2.6925286595638374E-4</v>
      </c>
      <c r="H1623" s="3">
        <f t="shared" si="220"/>
        <v>1.6302036573264606E-3</v>
      </c>
      <c r="I1623" s="3">
        <f t="shared" si="221"/>
        <v>1.305993580175149</v>
      </c>
      <c r="J1623" s="2">
        <v>3418.41</v>
      </c>
      <c r="K1623" s="3">
        <v>2.6416663381167863E-4</v>
      </c>
      <c r="L1623" s="3">
        <f t="shared" si="222"/>
        <v>2.1518174649009518E-3</v>
      </c>
      <c r="M1623" s="3">
        <f t="shared" si="223"/>
        <v>1.51973207642939</v>
      </c>
      <c r="N1623" s="5">
        <f t="shared" si="224"/>
        <v>1.57195119290791</v>
      </c>
    </row>
    <row r="1624" spans="1:14" x14ac:dyDescent="0.15">
      <c r="A1624" s="1">
        <v>42179</v>
      </c>
      <c r="B1624" s="2">
        <v>27404.97</v>
      </c>
      <c r="C1624" s="3">
        <v>2.5569274111283507E-4</v>
      </c>
      <c r="D1624" s="3">
        <f t="shared" si="218"/>
        <v>2.6162073883072997E-3</v>
      </c>
      <c r="E1624" s="3">
        <f t="shared" si="219"/>
        <v>1.7862832455861968</v>
      </c>
      <c r="F1624" s="2">
        <v>423.31</v>
      </c>
      <c r="G1624" s="3">
        <v>-2.4978942196639535E-4</v>
      </c>
      <c r="H1624" s="3">
        <f t="shared" si="220"/>
        <v>-1.5096119825450793E-3</v>
      </c>
      <c r="I1624" s="3">
        <f t="shared" si="221"/>
        <v>1.3044839681926039</v>
      </c>
      <c r="J1624" s="2">
        <v>3441.25</v>
      </c>
      <c r="K1624" s="3">
        <v>8.1772863564161897E-4</v>
      </c>
      <c r="L1624" s="3">
        <f t="shared" si="222"/>
        <v>6.6814688700302617E-3</v>
      </c>
      <c r="M1624" s="3">
        <f t="shared" si="223"/>
        <v>1.5264135452994203</v>
      </c>
      <c r="N1624" s="5">
        <f t="shared" si="224"/>
        <v>1.5748125345597399</v>
      </c>
    </row>
    <row r="1625" spans="1:14" x14ac:dyDescent="0.15">
      <c r="A1625" s="1">
        <v>42180</v>
      </c>
      <c r="B1625" s="2">
        <v>27145.75</v>
      </c>
      <c r="C1625" s="3">
        <v>-9.3093446810446449E-4</v>
      </c>
      <c r="D1625" s="3">
        <f t="shared" si="218"/>
        <v>-9.4588682271865704E-3</v>
      </c>
      <c r="E1625" s="3">
        <f t="shared" si="219"/>
        <v>1.7768243773590102</v>
      </c>
      <c r="F1625" s="2">
        <v>423.52</v>
      </c>
      <c r="G1625" s="3">
        <v>8.1997034521355766E-5</v>
      </c>
      <c r="H1625" s="3">
        <f t="shared" si="220"/>
        <v>4.9609033568774543E-4</v>
      </c>
      <c r="I1625" s="3">
        <f t="shared" si="221"/>
        <v>1.3049800585282916</v>
      </c>
      <c r="J1625" s="2">
        <v>3419.22</v>
      </c>
      <c r="K1625" s="3">
        <v>-7.8925773655015346E-4</v>
      </c>
      <c r="L1625" s="3">
        <f t="shared" si="222"/>
        <v>-6.4017435524882527E-3</v>
      </c>
      <c r="M1625" s="3">
        <f t="shared" si="223"/>
        <v>1.520011801746932</v>
      </c>
      <c r="N1625" s="5">
        <f t="shared" si="224"/>
        <v>1.5689673239293671</v>
      </c>
    </row>
    <row r="1626" spans="1:14" x14ac:dyDescent="0.15">
      <c r="A1626" s="1">
        <v>42181</v>
      </c>
      <c r="B1626" s="2">
        <v>26663.87</v>
      </c>
      <c r="C1626" s="3">
        <v>-1.7575230181018759E-3</v>
      </c>
      <c r="D1626" s="3">
        <f t="shared" si="218"/>
        <v>-1.7751581739314664E-2</v>
      </c>
      <c r="E1626" s="3">
        <f t="shared" si="219"/>
        <v>1.7590727956196957</v>
      </c>
      <c r="F1626" s="2">
        <v>424.67</v>
      </c>
      <c r="G1626" s="3">
        <v>4.4811076840667118E-4</v>
      </c>
      <c r="H1626" s="3">
        <f t="shared" si="220"/>
        <v>2.7153381186249392E-3</v>
      </c>
      <c r="I1626" s="3">
        <f t="shared" si="221"/>
        <v>1.3076953966469165</v>
      </c>
      <c r="J1626" s="2">
        <v>3450.22</v>
      </c>
      <c r="K1626" s="3">
        <v>1.1079459979747139E-3</v>
      </c>
      <c r="L1626" s="3">
        <f t="shared" si="222"/>
        <v>9.0663952597376009E-3</v>
      </c>
      <c r="M1626" s="3">
        <f t="shared" si="223"/>
        <v>1.5290781970066696</v>
      </c>
      <c r="N1626" s="5">
        <f t="shared" si="224"/>
        <v>1.5653561744331668</v>
      </c>
    </row>
    <row r="1627" spans="1:14" x14ac:dyDescent="0.15">
      <c r="A1627" s="1">
        <v>42184</v>
      </c>
      <c r="B1627" s="2">
        <v>25966.98</v>
      </c>
      <c r="C1627" s="3">
        <v>-2.6054920111562392E-3</v>
      </c>
      <c r="D1627" s="3">
        <f t="shared" si="218"/>
        <v>-2.6136116025168118E-2</v>
      </c>
      <c r="E1627" s="3">
        <f t="shared" si="219"/>
        <v>1.7329366795945276</v>
      </c>
      <c r="F1627" s="2">
        <v>423.96</v>
      </c>
      <c r="G1627" s="3">
        <v>-2.7659262593310129E-4</v>
      </c>
      <c r="H1627" s="3">
        <f t="shared" si="220"/>
        <v>-1.6718864059152667E-3</v>
      </c>
      <c r="I1627" s="3">
        <f t="shared" si="221"/>
        <v>1.3060235102410012</v>
      </c>
      <c r="J1627" s="2">
        <v>3481.21</v>
      </c>
      <c r="K1627" s="3">
        <v>1.0964793521604395E-3</v>
      </c>
      <c r="L1627" s="3">
        <f t="shared" si="222"/>
        <v>8.9820359281437816E-3</v>
      </c>
      <c r="M1627" s="3">
        <f t="shared" si="223"/>
        <v>1.5380602329348134</v>
      </c>
      <c r="N1627" s="5">
        <f t="shared" si="224"/>
        <v>1.5571231404813715</v>
      </c>
    </row>
    <row r="1628" spans="1:14" x14ac:dyDescent="0.15">
      <c r="A1628" s="1">
        <v>42185</v>
      </c>
      <c r="B1628" s="2">
        <v>26250.03</v>
      </c>
      <c r="C1628" s="3">
        <v>1.0654497246716859E-3</v>
      </c>
      <c r="D1628" s="3">
        <f t="shared" si="218"/>
        <v>1.0900381946610629E-2</v>
      </c>
      <c r="E1628" s="3">
        <f t="shared" si="219"/>
        <v>1.7438370615411383</v>
      </c>
      <c r="F1628" s="2">
        <v>426.29</v>
      </c>
      <c r="G1628" s="3">
        <v>9.051438781537013E-4</v>
      </c>
      <c r="H1628" s="3">
        <f t="shared" si="220"/>
        <v>5.4958014907067676E-3</v>
      </c>
      <c r="I1628" s="3">
        <f t="shared" si="221"/>
        <v>1.3115193117317079</v>
      </c>
      <c r="J1628" s="2">
        <v>3445.33</v>
      </c>
      <c r="K1628" s="3">
        <v>-1.2720110329260154E-3</v>
      </c>
      <c r="L1628" s="3">
        <f t="shared" si="222"/>
        <v>-1.0306761154885833E-2</v>
      </c>
      <c r="M1628" s="3">
        <f t="shared" si="223"/>
        <v>1.5277534717799275</v>
      </c>
      <c r="N1628" s="5">
        <f t="shared" si="224"/>
        <v>1.5596727527981868</v>
      </c>
    </row>
    <row r="1629" spans="1:14" x14ac:dyDescent="0.15">
      <c r="A1629" s="1">
        <v>42186</v>
      </c>
      <c r="B1629" s="2">
        <f>B1628</f>
        <v>26250.03</v>
      </c>
      <c r="C1629" s="3">
        <v>0</v>
      </c>
      <c r="D1629" s="3">
        <f t="shared" si="218"/>
        <v>0</v>
      </c>
      <c r="E1629" s="3">
        <f t="shared" si="219"/>
        <v>1.7438370615411383</v>
      </c>
      <c r="F1629" s="2">
        <v>424.78</v>
      </c>
      <c r="G1629" s="3">
        <v>-5.8637298803636902E-4</v>
      </c>
      <c r="H1629" s="3">
        <f t="shared" si="220"/>
        <v>-3.5421895892468686E-3</v>
      </c>
      <c r="I1629" s="3">
        <f t="shared" si="221"/>
        <v>1.307977122142461</v>
      </c>
      <c r="J1629" s="2">
        <v>3434.88</v>
      </c>
      <c r="K1629" s="3">
        <v>-3.7310222776383155E-4</v>
      </c>
      <c r="L1629" s="3">
        <f t="shared" si="222"/>
        <v>-3.0330911697862956E-3</v>
      </c>
      <c r="M1629" s="3">
        <f t="shared" si="223"/>
        <v>1.5247203806101413</v>
      </c>
      <c r="N1629" s="5">
        <f t="shared" si="224"/>
        <v>1.55775113098431</v>
      </c>
    </row>
    <row r="1630" spans="1:14" x14ac:dyDescent="0.15">
      <c r="A1630" s="1">
        <v>42187</v>
      </c>
      <c r="B1630" s="2">
        <v>26282.32</v>
      </c>
      <c r="C1630" s="3">
        <v>1.2079983840106984E-4</v>
      </c>
      <c r="D1630" s="3">
        <f t="shared" si="218"/>
        <v>1.2300938322737489E-3</v>
      </c>
      <c r="E1630" s="3">
        <f t="shared" si="219"/>
        <v>1.7450671553734121</v>
      </c>
      <c r="F1630" s="2">
        <v>423.29</v>
      </c>
      <c r="G1630" s="3">
        <v>-5.8099058848315108E-4</v>
      </c>
      <c r="H1630" s="3">
        <f t="shared" si="220"/>
        <v>-3.5076981025470885E-3</v>
      </c>
      <c r="I1630" s="3">
        <f t="shared" si="221"/>
        <v>1.3044694240399139</v>
      </c>
      <c r="J1630" s="2">
        <v>3453.66</v>
      </c>
      <c r="K1630" s="3">
        <v>6.6925502413203134E-4</v>
      </c>
      <c r="L1630" s="3">
        <f t="shared" si="222"/>
        <v>5.4674399105644868E-3</v>
      </c>
      <c r="M1630" s="3">
        <f t="shared" si="223"/>
        <v>1.5301878205207058</v>
      </c>
      <c r="N1630" s="5">
        <f t="shared" si="224"/>
        <v>1.5591218815321524</v>
      </c>
    </row>
    <row r="1631" spans="1:14" x14ac:dyDescent="0.15">
      <c r="A1631" s="1">
        <v>42188</v>
      </c>
      <c r="B1631" s="2">
        <v>26064.11</v>
      </c>
      <c r="C1631" s="3">
        <v>-8.1991931971245812E-4</v>
      </c>
      <c r="D1631" s="3">
        <f t="shared" si="218"/>
        <v>-8.3025395018399874E-3</v>
      </c>
      <c r="E1631" s="3">
        <f t="shared" si="219"/>
        <v>1.7367646158715722</v>
      </c>
      <c r="F1631" s="2">
        <f>F1630</f>
        <v>423.29</v>
      </c>
      <c r="G1631" s="3">
        <v>0</v>
      </c>
      <c r="H1631" s="3">
        <f t="shared" si="220"/>
        <v>0</v>
      </c>
      <c r="I1631" s="3">
        <f t="shared" si="221"/>
        <v>1.3044694240399139</v>
      </c>
      <c r="J1631" s="2">
        <v>3468.05</v>
      </c>
      <c r="K1631" s="3">
        <v>5.1009209603761695E-4</v>
      </c>
      <c r="L1631" s="3">
        <f t="shared" si="222"/>
        <v>4.1665942796917845E-3</v>
      </c>
      <c r="M1631" s="3">
        <f t="shared" si="223"/>
        <v>1.5343544148003976</v>
      </c>
      <c r="N1631" s="5">
        <f t="shared" si="224"/>
        <v>1.5570752587137451</v>
      </c>
    </row>
    <row r="1632" spans="1:14" x14ac:dyDescent="0.15">
      <c r="A1632" s="1">
        <v>42191</v>
      </c>
      <c r="B1632" s="2">
        <v>25236.28</v>
      </c>
      <c r="C1632" s="3">
        <v>-3.1843439000707459E-3</v>
      </c>
      <c r="D1632" s="3">
        <f t="shared" si="218"/>
        <v>-3.1761299349949097E-2</v>
      </c>
      <c r="E1632" s="3">
        <f t="shared" si="219"/>
        <v>1.705003316521623</v>
      </c>
      <c r="F1632" s="2">
        <v>422.27</v>
      </c>
      <c r="G1632" s="3">
        <v>-3.9906469885165046E-4</v>
      </c>
      <c r="H1632" s="3">
        <f t="shared" si="220"/>
        <v>-2.4096954806398416E-3</v>
      </c>
      <c r="I1632" s="3">
        <f t="shared" si="221"/>
        <v>1.3020597285592741</v>
      </c>
      <c r="J1632" s="2">
        <v>3334.41</v>
      </c>
      <c r="K1632" s="3">
        <v>-4.8442402571797459E-3</v>
      </c>
      <c r="L1632" s="3">
        <f t="shared" si="222"/>
        <v>-3.8534623203241108E-2</v>
      </c>
      <c r="M1632" s="3">
        <f t="shared" si="223"/>
        <v>1.4958197915971565</v>
      </c>
      <c r="N1632" s="5">
        <f t="shared" si="224"/>
        <v>1.5308087472734955</v>
      </c>
    </row>
    <row r="1633" spans="1:14" x14ac:dyDescent="0.15">
      <c r="A1633" s="1">
        <v>42192</v>
      </c>
      <c r="B1633" s="2">
        <v>24975.31</v>
      </c>
      <c r="C1633" s="3">
        <v>-1.0265920713854208E-3</v>
      </c>
      <c r="D1633" s="3">
        <f t="shared" si="218"/>
        <v>-1.0341064530905409E-2</v>
      </c>
      <c r="E1633" s="3">
        <f t="shared" si="219"/>
        <v>1.6946622519907175</v>
      </c>
      <c r="F1633" s="2">
        <v>419.44</v>
      </c>
      <c r="G1633" s="3">
        <v>-1.1135155066064305E-3</v>
      </c>
      <c r="H1633" s="3">
        <f t="shared" si="220"/>
        <v>-6.7018732090841976E-3</v>
      </c>
      <c r="I1633" s="3">
        <f t="shared" si="221"/>
        <v>1.2953578553501899</v>
      </c>
      <c r="J1633" s="2">
        <v>3256.64</v>
      </c>
      <c r="K1633" s="3">
        <v>-2.9177109893202681E-3</v>
      </c>
      <c r="L1633" s="3">
        <f t="shared" si="222"/>
        <v>-2.3323466520313935E-2</v>
      </c>
      <c r="M1633" s="3">
        <f t="shared" si="223"/>
        <v>1.4724963250768426</v>
      </c>
      <c r="N1633" s="5">
        <f t="shared" si="224"/>
        <v>1.5171802565378181</v>
      </c>
    </row>
    <row r="1634" spans="1:14" x14ac:dyDescent="0.15">
      <c r="A1634" s="1">
        <v>42193</v>
      </c>
      <c r="B1634" s="2">
        <v>23516.560000000001</v>
      </c>
      <c r="C1634" s="3">
        <v>-5.979148717066598E-3</v>
      </c>
      <c r="D1634" s="3">
        <f t="shared" si="218"/>
        <v>-5.8407683428153639E-2</v>
      </c>
      <c r="E1634" s="3">
        <f t="shared" si="219"/>
        <v>1.6362545685625638</v>
      </c>
      <c r="F1634" s="2">
        <v>419.54</v>
      </c>
      <c r="G1634" s="3">
        <v>3.947316362774582E-5</v>
      </c>
      <c r="H1634" s="3">
        <f t="shared" si="220"/>
        <v>2.3841312225830332E-4</v>
      </c>
      <c r="I1634" s="3">
        <f t="shared" si="221"/>
        <v>1.2955962684724482</v>
      </c>
      <c r="J1634" s="2">
        <v>3116.65</v>
      </c>
      <c r="K1634" s="3">
        <v>-5.4617696076175041E-3</v>
      </c>
      <c r="L1634" s="3">
        <f t="shared" si="222"/>
        <v>-4.2986022403458717E-2</v>
      </c>
      <c r="M1634" s="3">
        <f t="shared" si="223"/>
        <v>1.429510302673384</v>
      </c>
      <c r="N1634" s="5">
        <f t="shared" si="224"/>
        <v>1.4792151875662509</v>
      </c>
    </row>
    <row r="1635" spans="1:14" x14ac:dyDescent="0.15">
      <c r="A1635" s="1">
        <v>42194</v>
      </c>
      <c r="B1635" s="2">
        <v>24392.79</v>
      </c>
      <c r="C1635" s="3">
        <v>3.6213212960083266E-3</v>
      </c>
      <c r="D1635" s="3">
        <f t="shared" si="218"/>
        <v>3.7260126481083948E-2</v>
      </c>
      <c r="E1635" s="3">
        <f t="shared" si="219"/>
        <v>1.6735146950436477</v>
      </c>
      <c r="F1635" s="2">
        <v>420.55</v>
      </c>
      <c r="G1635" s="3">
        <v>3.979939110455145E-4</v>
      </c>
      <c r="H1635" s="3">
        <f t="shared" si="220"/>
        <v>2.4073985793964599E-3</v>
      </c>
      <c r="I1635" s="3">
        <f t="shared" si="221"/>
        <v>1.2980036670518447</v>
      </c>
      <c r="J1635" s="2">
        <v>3313.13</v>
      </c>
      <c r="K1635" s="3">
        <v>7.5422285855081643E-3</v>
      </c>
      <c r="L1635" s="3">
        <f t="shared" si="222"/>
        <v>6.3042048353199751E-2</v>
      </c>
      <c r="M1635" s="3">
        <f t="shared" si="223"/>
        <v>1.4925523510265837</v>
      </c>
      <c r="N1635" s="5">
        <f t="shared" si="224"/>
        <v>1.5157485637020274</v>
      </c>
    </row>
    <row r="1636" spans="1:14" x14ac:dyDescent="0.15">
      <c r="A1636" s="1">
        <v>42195</v>
      </c>
      <c r="B1636" s="2">
        <v>24901.279999999999</v>
      </c>
      <c r="C1636" s="3">
        <v>2.0381580944197741E-3</v>
      </c>
      <c r="D1636" s="3">
        <f t="shared" si="218"/>
        <v>2.0845913895048411E-2</v>
      </c>
      <c r="E1636" s="3">
        <f t="shared" si="219"/>
        <v>1.694360608938696</v>
      </c>
      <c r="F1636" s="2">
        <v>419.76</v>
      </c>
      <c r="G1636" s="3">
        <v>-3.1131749676675699E-4</v>
      </c>
      <c r="H1636" s="3">
        <f t="shared" si="220"/>
        <v>-1.8784924503626691E-3</v>
      </c>
      <c r="I1636" s="3">
        <f t="shared" si="221"/>
        <v>1.2961251746014819</v>
      </c>
      <c r="J1636" s="2">
        <v>3304.12</v>
      </c>
      <c r="K1636" s="3">
        <v>-3.3607458341133363E-4</v>
      </c>
      <c r="L1636" s="3">
        <f t="shared" si="222"/>
        <v>-2.7194827851609259E-3</v>
      </c>
      <c r="M1636" s="3">
        <f t="shared" si="223"/>
        <v>1.4898328682414228</v>
      </c>
      <c r="N1636" s="5">
        <f t="shared" si="224"/>
        <v>1.5229242407507011</v>
      </c>
    </row>
    <row r="1637" spans="1:14" x14ac:dyDescent="0.15">
      <c r="A1637" s="1">
        <v>42198</v>
      </c>
      <c r="B1637" s="2">
        <v>25224.01</v>
      </c>
      <c r="C1637" s="3">
        <v>1.2704894049907899E-3</v>
      </c>
      <c r="D1637" s="3">
        <f t="shared" si="218"/>
        <v>1.2960377940411079E-2</v>
      </c>
      <c r="E1637" s="3">
        <f t="shared" si="219"/>
        <v>1.707320986879107</v>
      </c>
      <c r="F1637" s="2">
        <v>420.06</v>
      </c>
      <c r="G1637" s="3">
        <v>1.1827679085997712E-4</v>
      </c>
      <c r="H1637" s="3">
        <f t="shared" si="220"/>
        <v>7.1469411092055311E-4</v>
      </c>
      <c r="I1637" s="3">
        <f t="shared" si="221"/>
        <v>1.2968398687124025</v>
      </c>
      <c r="J1637" s="2">
        <v>3285.29</v>
      </c>
      <c r="K1637" s="3">
        <v>-7.0582908984882992E-4</v>
      </c>
      <c r="L1637" s="3">
        <f t="shared" si="222"/>
        <v>-5.6989455588779851E-3</v>
      </c>
      <c r="M1637" s="3">
        <f t="shared" si="223"/>
        <v>1.4841339226825447</v>
      </c>
      <c r="N1637" s="5">
        <f t="shared" si="224"/>
        <v>1.5265699077776096</v>
      </c>
    </row>
    <row r="1638" spans="1:14" x14ac:dyDescent="0.15">
      <c r="A1638" s="1">
        <v>42199</v>
      </c>
      <c r="B1638" s="2">
        <v>25120.91</v>
      </c>
      <c r="C1638" s="3">
        <v>-4.0426091711292383E-4</v>
      </c>
      <c r="D1638" s="3">
        <f t="shared" si="218"/>
        <v>-4.0873754807422991E-3</v>
      </c>
      <c r="E1638" s="3">
        <f t="shared" si="219"/>
        <v>1.7032336113983648</v>
      </c>
      <c r="F1638" s="2">
        <v>419.59</v>
      </c>
      <c r="G1638" s="3">
        <v>-1.8537219051922472E-4</v>
      </c>
      <c r="H1638" s="3">
        <f t="shared" si="220"/>
        <v>-1.1188877779365503E-3</v>
      </c>
      <c r="I1638" s="3">
        <f t="shared" si="221"/>
        <v>1.2957209809344661</v>
      </c>
      <c r="J1638" s="2">
        <v>3297.57</v>
      </c>
      <c r="K1638" s="3">
        <v>4.6055210553399303E-4</v>
      </c>
      <c r="L1638" s="3">
        <f t="shared" si="222"/>
        <v>3.7378739776397821E-3</v>
      </c>
      <c r="M1638" s="3">
        <f t="shared" si="223"/>
        <v>1.4878717966601844</v>
      </c>
      <c r="N1638" s="5">
        <f t="shared" si="224"/>
        <v>1.52581975813766</v>
      </c>
    </row>
    <row r="1639" spans="1:14" x14ac:dyDescent="0.15">
      <c r="A1639" s="1">
        <v>42200</v>
      </c>
      <c r="B1639" s="2">
        <v>25055.759999999998</v>
      </c>
      <c r="C1639" s="3">
        <v>-2.5637891048371444E-4</v>
      </c>
      <c r="D1639" s="3">
        <f t="shared" si="218"/>
        <v>-2.593457004543285E-3</v>
      </c>
      <c r="E1639" s="3">
        <f t="shared" si="219"/>
        <v>1.7006401543938214</v>
      </c>
      <c r="F1639" s="2">
        <v>418.29</v>
      </c>
      <c r="G1639" s="3">
        <v>-5.1407922341653199E-4</v>
      </c>
      <c r="H1639" s="3">
        <f t="shared" si="220"/>
        <v>-3.0982625896707611E-3</v>
      </c>
      <c r="I1639" s="3">
        <f t="shared" si="221"/>
        <v>1.2926227183447954</v>
      </c>
      <c r="J1639" s="2">
        <v>3328.88</v>
      </c>
      <c r="K1639" s="3">
        <v>1.1651814658014128E-3</v>
      </c>
      <c r="L1639" s="3">
        <f t="shared" si="222"/>
        <v>9.4948704652213431E-3</v>
      </c>
      <c r="M1639" s="3">
        <f t="shared" si="223"/>
        <v>1.4973666671254058</v>
      </c>
      <c r="N1639" s="5">
        <f t="shared" si="224"/>
        <v>1.5270446882649442</v>
      </c>
    </row>
    <row r="1640" spans="1:14" x14ac:dyDescent="0.15">
      <c r="A1640" s="1">
        <v>42201</v>
      </c>
      <c r="B1640" s="2">
        <v>25162.78</v>
      </c>
      <c r="C1640" s="3">
        <v>4.2061841288471371E-4</v>
      </c>
      <c r="D1640" s="3">
        <f t="shared" si="218"/>
        <v>4.2712733519159043E-3</v>
      </c>
      <c r="E1640" s="3">
        <f t="shared" si="219"/>
        <v>1.7049114277457373</v>
      </c>
      <c r="F1640" s="2">
        <v>418.56</v>
      </c>
      <c r="G1640" s="3">
        <v>1.0689020496603065E-4</v>
      </c>
      <c r="H1640" s="3">
        <f t="shared" si="220"/>
        <v>6.4548518970088163E-4</v>
      </c>
      <c r="I1640" s="3">
        <f t="shared" si="221"/>
        <v>1.2932682035344962</v>
      </c>
      <c r="J1640" s="2">
        <v>3330.32</v>
      </c>
      <c r="K1640" s="3">
        <v>5.3321882783946509E-5</v>
      </c>
      <c r="L1640" s="3">
        <f t="shared" si="222"/>
        <v>4.3257792410662278E-4</v>
      </c>
      <c r="M1640" s="3">
        <f t="shared" si="223"/>
        <v>1.4977992450495123</v>
      </c>
      <c r="N1640" s="5">
        <f t="shared" si="224"/>
        <v>1.5291090796853584</v>
      </c>
    </row>
    <row r="1641" spans="1:14" x14ac:dyDescent="0.15">
      <c r="A1641" s="1">
        <v>42202</v>
      </c>
      <c r="B1641" s="2">
        <v>25415.27</v>
      </c>
      <c r="C1641" s="3">
        <v>9.8433916136886237E-4</v>
      </c>
      <c r="D1641" s="3">
        <f t="shared" si="218"/>
        <v>1.003426489441952E-2</v>
      </c>
      <c r="E1641" s="3">
        <f t="shared" si="219"/>
        <v>1.7149456926401569</v>
      </c>
      <c r="F1641" s="2">
        <v>415.48</v>
      </c>
      <c r="G1641" s="3">
        <v>-1.2249524388526171E-3</v>
      </c>
      <c r="H1641" s="3">
        <f t="shared" si="220"/>
        <v>-7.3585626911314601E-3</v>
      </c>
      <c r="I1641" s="3">
        <f t="shared" si="221"/>
        <v>1.2859096408433648</v>
      </c>
      <c r="J1641" s="2">
        <v>3313.95</v>
      </c>
      <c r="K1641" s="3">
        <v>-6.0789874696312661E-4</v>
      </c>
      <c r="L1641" s="3">
        <f t="shared" si="222"/>
        <v>-4.9154435609792286E-3</v>
      </c>
      <c r="M1641" s="3">
        <f t="shared" si="223"/>
        <v>1.4928838014885331</v>
      </c>
      <c r="N1641" s="5">
        <f t="shared" si="224"/>
        <v>1.5296892983628172</v>
      </c>
    </row>
    <row r="1642" spans="1:14" x14ac:dyDescent="0.15">
      <c r="A1642" s="1">
        <v>42205</v>
      </c>
      <c r="B1642" s="2">
        <v>25404.81</v>
      </c>
      <c r="C1642" s="3">
        <v>-4.0585698712303475E-5</v>
      </c>
      <c r="D1642" s="3">
        <f t="shared" si="218"/>
        <v>-4.1156359936365527E-4</v>
      </c>
      <c r="E1642" s="3">
        <f t="shared" si="219"/>
        <v>1.7145341290407934</v>
      </c>
      <c r="F1642" s="2">
        <v>414.4</v>
      </c>
      <c r="G1642" s="3">
        <v>-4.3186661712291721E-4</v>
      </c>
      <c r="H1642" s="3">
        <f t="shared" si="220"/>
        <v>-2.5994031000289805E-3</v>
      </c>
      <c r="I1642" s="3">
        <f t="shared" si="221"/>
        <v>1.2833102377433359</v>
      </c>
      <c r="J1642" s="2">
        <v>3258.28</v>
      </c>
      <c r="K1642" s="3">
        <v>-2.0943846479876656E-3</v>
      </c>
      <c r="L1642" s="3">
        <f t="shared" si="222"/>
        <v>-1.6798684349492183E-2</v>
      </c>
      <c r="M1642" s="3">
        <f t="shared" si="223"/>
        <v>1.4760851171390408</v>
      </c>
      <c r="N1642" s="5">
        <f t="shared" si="224"/>
        <v>1.5233471574083872</v>
      </c>
    </row>
    <row r="1643" spans="1:14" x14ac:dyDescent="0.15">
      <c r="A1643" s="1">
        <v>42206</v>
      </c>
      <c r="B1643" s="2">
        <v>25536.43</v>
      </c>
      <c r="C1643" s="3">
        <v>5.0922393895689287E-4</v>
      </c>
      <c r="D1643" s="3">
        <f t="shared" si="218"/>
        <v>5.1809086546996015E-3</v>
      </c>
      <c r="E1643" s="3">
        <f t="shared" si="219"/>
        <v>1.7197150376954931</v>
      </c>
      <c r="F1643" s="2">
        <v>414.11</v>
      </c>
      <c r="G1643" s="3">
        <v>-1.1616937214858642E-4</v>
      </c>
      <c r="H1643" s="3">
        <f t="shared" si="220"/>
        <v>-6.9980694980686204E-4</v>
      </c>
      <c r="I1643" s="3">
        <f t="shared" si="221"/>
        <v>1.2826104307935291</v>
      </c>
      <c r="J1643" s="2">
        <v>3281.2</v>
      </c>
      <c r="K1643" s="3">
        <v>8.6583388227842164E-4</v>
      </c>
      <c r="L1643" s="3">
        <f t="shared" si="222"/>
        <v>7.0343862405930786E-3</v>
      </c>
      <c r="M1643" s="3">
        <f t="shared" si="223"/>
        <v>1.4831195033796338</v>
      </c>
      <c r="N1643" s="5">
        <f t="shared" si="224"/>
        <v>1.527589411089578</v>
      </c>
    </row>
    <row r="1644" spans="1:14" x14ac:dyDescent="0.15">
      <c r="A1644" s="1">
        <v>42207</v>
      </c>
      <c r="B1644" s="2">
        <v>25282.62</v>
      </c>
      <c r="C1644" s="3">
        <v>-9.8530110402101235E-4</v>
      </c>
      <c r="D1644" s="3">
        <f t="shared" si="218"/>
        <v>-9.9391340136425217E-3</v>
      </c>
      <c r="E1644" s="3">
        <f t="shared" si="219"/>
        <v>1.7097759036818505</v>
      </c>
      <c r="F1644" s="2">
        <v>412.97</v>
      </c>
      <c r="G1644" s="3">
        <v>-4.5766500361843851E-4</v>
      </c>
      <c r="H1644" s="3">
        <f t="shared" si="220"/>
        <v>-2.7528917437395529E-3</v>
      </c>
      <c r="I1644" s="3">
        <f t="shared" si="221"/>
        <v>1.2798575390497895</v>
      </c>
      <c r="J1644" s="2">
        <v>3205.07</v>
      </c>
      <c r="K1644" s="3">
        <v>-2.9080594012620181E-3</v>
      </c>
      <c r="L1644" s="3">
        <f t="shared" si="222"/>
        <v>-2.320187736194065E-2</v>
      </c>
      <c r="M1644" s="3">
        <f t="shared" si="223"/>
        <v>1.4599176260176931</v>
      </c>
      <c r="N1644" s="5">
        <f t="shared" si="224"/>
        <v>1.5152027830512873</v>
      </c>
    </row>
    <row r="1645" spans="1:14" x14ac:dyDescent="0.15">
      <c r="A1645" s="1">
        <v>42208</v>
      </c>
      <c r="B1645" s="2">
        <v>25398.85</v>
      </c>
      <c r="C1645" s="3">
        <v>4.5222703687673428E-4</v>
      </c>
      <c r="D1645" s="3">
        <f t="shared" si="218"/>
        <v>4.5972292428553517E-3</v>
      </c>
      <c r="E1645" s="3">
        <f t="shared" si="219"/>
        <v>1.7143731329247058</v>
      </c>
      <c r="F1645" s="2">
        <v>412.59</v>
      </c>
      <c r="G1645" s="3">
        <v>-1.5285915793786692E-4</v>
      </c>
      <c r="H1645" s="3">
        <f t="shared" si="220"/>
        <v>-9.2016369227801605E-4</v>
      </c>
      <c r="I1645" s="3">
        <f t="shared" si="221"/>
        <v>1.2789373753575115</v>
      </c>
      <c r="J1645" s="2">
        <v>3207.52</v>
      </c>
      <c r="K1645" s="3">
        <v>9.4648567914378779E-5</v>
      </c>
      <c r="L1645" s="3">
        <f t="shared" si="222"/>
        <v>7.6441388175603594E-4</v>
      </c>
      <c r="M1645" s="3">
        <f t="shared" si="223"/>
        <v>1.4606820398994491</v>
      </c>
      <c r="N1645" s="5">
        <f t="shared" si="224"/>
        <v>1.5170982614867734</v>
      </c>
    </row>
    <row r="1646" spans="1:14" x14ac:dyDescent="0.15">
      <c r="A1646" s="1">
        <v>42209</v>
      </c>
      <c r="B1646" s="2">
        <v>25128.51</v>
      </c>
      <c r="C1646" s="3">
        <v>-1.0561680350544475E-3</v>
      </c>
      <c r="D1646" s="3">
        <f t="shared" si="218"/>
        <v>-1.0643788990446424E-2</v>
      </c>
      <c r="E1646" s="3">
        <f t="shared" si="219"/>
        <v>1.7037293439342593</v>
      </c>
      <c r="F1646" s="2">
        <v>409.96</v>
      </c>
      <c r="G1646" s="3">
        <v>-1.0629498813110125E-3</v>
      </c>
      <c r="H1646" s="3">
        <f t="shared" si="220"/>
        <v>-6.374366804818332E-3</v>
      </c>
      <c r="I1646" s="3">
        <f t="shared" si="221"/>
        <v>1.2725630085526931</v>
      </c>
      <c r="J1646" s="2">
        <v>3115.01</v>
      </c>
      <c r="K1646" s="3">
        <v>-3.6382067789297095E-3</v>
      </c>
      <c r="L1646" s="3">
        <f t="shared" si="222"/>
        <v>-2.8841597246470719E-2</v>
      </c>
      <c r="M1646" s="3">
        <f t="shared" si="223"/>
        <v>1.4318404426529785</v>
      </c>
      <c r="N1646" s="5">
        <f t="shared" si="224"/>
        <v>1.5016279535365713</v>
      </c>
    </row>
    <row r="1647" spans="1:14" x14ac:dyDescent="0.15">
      <c r="A1647" s="1">
        <v>42212</v>
      </c>
      <c r="B1647" s="2">
        <v>24351.96</v>
      </c>
      <c r="C1647" s="3">
        <v>-3.1078788613455701E-3</v>
      </c>
      <c r="D1647" s="3">
        <f t="shared" si="218"/>
        <v>-3.0903145471020736E-2</v>
      </c>
      <c r="E1647" s="3">
        <f t="shared" si="219"/>
        <v>1.6728261984632387</v>
      </c>
      <c r="F1647" s="2">
        <v>407.19</v>
      </c>
      <c r="G1647" s="3">
        <v>-1.1282028945774506E-3</v>
      </c>
      <c r="H1647" s="3">
        <f t="shared" si="220"/>
        <v>-6.7567567567567129E-3</v>
      </c>
      <c r="I1647" s="3">
        <f t="shared" si="221"/>
        <v>1.2658062517959363</v>
      </c>
      <c r="J1647" s="2">
        <v>3136.3</v>
      </c>
      <c r="K1647" s="3">
        <v>8.4605250198334771E-4</v>
      </c>
      <c r="L1647" s="3">
        <f t="shared" si="222"/>
        <v>6.8346490059421842E-3</v>
      </c>
      <c r="M1647" s="3">
        <f t="shared" si="223"/>
        <v>1.4386750916589206</v>
      </c>
      <c r="N1647" s="5">
        <f t="shared" si="224"/>
        <v>1.4894006230125352</v>
      </c>
    </row>
    <row r="1648" spans="1:14" x14ac:dyDescent="0.15">
      <c r="A1648" s="1">
        <v>42213</v>
      </c>
      <c r="B1648" s="2">
        <v>24503.94</v>
      </c>
      <c r="C1648" s="3">
        <v>6.1559658973059828E-4</v>
      </c>
      <c r="D1648" s="3">
        <f t="shared" si="218"/>
        <v>6.2409760857031456E-3</v>
      </c>
      <c r="E1648" s="3">
        <f t="shared" si="219"/>
        <v>1.6790671745489418</v>
      </c>
      <c r="F1648" s="2">
        <v>411.4</v>
      </c>
      <c r="G1648" s="3">
        <v>1.7087727387325188E-3</v>
      </c>
      <c r="H1648" s="3">
        <f t="shared" si="220"/>
        <v>1.0339153712026277E-2</v>
      </c>
      <c r="I1648" s="3">
        <f t="shared" si="221"/>
        <v>1.2761454055079626</v>
      </c>
      <c r="J1648" s="2">
        <v>3137.94</v>
      </c>
      <c r="K1648" s="3">
        <v>6.4930020596173614E-5</v>
      </c>
      <c r="L1648" s="3">
        <f t="shared" si="222"/>
        <v>5.2290916047567919E-4</v>
      </c>
      <c r="M1648" s="3">
        <f t="shared" si="223"/>
        <v>1.4391980008193963</v>
      </c>
      <c r="N1648" s="5">
        <f t="shared" si="224"/>
        <v>1.4948490003374877</v>
      </c>
    </row>
    <row r="1649" spans="1:14" x14ac:dyDescent="0.15">
      <c r="A1649" s="1">
        <v>42214</v>
      </c>
      <c r="B1649" s="2">
        <v>24619.45</v>
      </c>
      <c r="C1649" s="3">
        <v>4.651096981392091E-4</v>
      </c>
      <c r="D1649" s="3">
        <f t="shared" si="218"/>
        <v>4.7139357997122927E-3</v>
      </c>
      <c r="E1649" s="3">
        <f t="shared" si="219"/>
        <v>1.6837811103486542</v>
      </c>
      <c r="F1649" s="2">
        <v>410.42</v>
      </c>
      <c r="G1649" s="3">
        <v>-3.9635696451322921E-4</v>
      </c>
      <c r="H1649" s="3">
        <f t="shared" si="220"/>
        <v>-2.382109868740791E-3</v>
      </c>
      <c r="I1649" s="3">
        <f t="shared" si="221"/>
        <v>1.2737632956392217</v>
      </c>
      <c r="J1649" s="2">
        <v>3200.41</v>
      </c>
      <c r="K1649" s="3">
        <v>2.4423627043475941E-3</v>
      </c>
      <c r="L1649" s="3">
        <f t="shared" si="222"/>
        <v>1.9907965098121632E-2</v>
      </c>
      <c r="M1649" s="3">
        <f t="shared" si="223"/>
        <v>1.4591059659175178</v>
      </c>
      <c r="N1649" s="5">
        <f t="shared" si="224"/>
        <v>1.5026653423053906</v>
      </c>
    </row>
    <row r="1650" spans="1:14" x14ac:dyDescent="0.15">
      <c r="A1650" s="1">
        <v>42215</v>
      </c>
      <c r="B1650" s="2">
        <v>24497.98</v>
      </c>
      <c r="C1650" s="3">
        <v>-4.8940693310799946E-4</v>
      </c>
      <c r="D1650" s="3">
        <f t="shared" si="218"/>
        <v>-4.933903884936551E-3</v>
      </c>
      <c r="E1650" s="3">
        <f t="shared" si="219"/>
        <v>1.6788472064637177</v>
      </c>
      <c r="F1650" s="2">
        <v>410.72</v>
      </c>
      <c r="G1650" s="3">
        <v>1.2141944657190827E-4</v>
      </c>
      <c r="H1650" s="3">
        <f t="shared" si="220"/>
        <v>7.3095853028607609E-4</v>
      </c>
      <c r="I1650" s="3">
        <f t="shared" si="221"/>
        <v>1.2744942541695079</v>
      </c>
      <c r="J1650" s="2">
        <v>3179.89</v>
      </c>
      <c r="K1650" s="3">
        <v>-7.9759939698002716E-4</v>
      </c>
      <c r="L1650" s="3">
        <f t="shared" si="222"/>
        <v>-6.4116785036917095E-3</v>
      </c>
      <c r="M1650" s="3">
        <f t="shared" si="223"/>
        <v>1.4526942874138262</v>
      </c>
      <c r="N1650" s="5">
        <f t="shared" si="224"/>
        <v>1.4987361992554062</v>
      </c>
    </row>
    <row r="1651" spans="1:14" x14ac:dyDescent="0.15">
      <c r="A1651" s="1">
        <v>42216</v>
      </c>
      <c r="B1651" s="2">
        <v>24636.28</v>
      </c>
      <c r="C1651" s="3">
        <v>5.5671496705718187E-4</v>
      </c>
      <c r="D1651" s="3">
        <f t="shared" si="218"/>
        <v>5.6453634136365231E-3</v>
      </c>
      <c r="E1651" s="3">
        <f t="shared" si="219"/>
        <v>1.6844925698773541</v>
      </c>
      <c r="F1651" s="2">
        <v>410.37</v>
      </c>
      <c r="G1651" s="3">
        <v>-1.416847210900195E-4</v>
      </c>
      <c r="H1651" s="3">
        <f t="shared" si="220"/>
        <v>-8.5216205687578572E-4</v>
      </c>
      <c r="I1651" s="3">
        <f t="shared" si="221"/>
        <v>1.2736420921126321</v>
      </c>
      <c r="J1651" s="2">
        <v>3154.4</v>
      </c>
      <c r="K1651" s="3">
        <v>-9.9897572020946328E-4</v>
      </c>
      <c r="L1651" s="3">
        <f t="shared" si="222"/>
        <v>-8.0160005534781961E-3</v>
      </c>
      <c r="M1651" s="3">
        <f t="shared" si="223"/>
        <v>1.444678286860348</v>
      </c>
      <c r="N1651" s="5">
        <f t="shared" si="224"/>
        <v>1.4982100254667674</v>
      </c>
    </row>
    <row r="1652" spans="1:14" x14ac:dyDescent="0.15">
      <c r="A1652" s="1">
        <v>42219</v>
      </c>
      <c r="B1652" s="2">
        <v>24411.42</v>
      </c>
      <c r="C1652" s="3">
        <v>-9.0757927501595483E-4</v>
      </c>
      <c r="D1652" s="3">
        <f t="shared" si="218"/>
        <v>-9.1271896568800408E-3</v>
      </c>
      <c r="E1652" s="3">
        <f t="shared" si="219"/>
        <v>1.675365380220474</v>
      </c>
      <c r="F1652" s="2">
        <v>410.51</v>
      </c>
      <c r="G1652" s="3">
        <v>5.6685170646835967E-5</v>
      </c>
      <c r="H1652" s="3">
        <f t="shared" si="220"/>
        <v>3.4115554255912067E-4</v>
      </c>
      <c r="I1652" s="3">
        <f t="shared" si="221"/>
        <v>1.2739832476551913</v>
      </c>
      <c r="J1652" s="2">
        <v>3123.59</v>
      </c>
      <c r="K1652" s="3">
        <v>-1.2197889252381312E-3</v>
      </c>
      <c r="L1652" s="3">
        <f t="shared" si="222"/>
        <v>-9.7673091554653646E-3</v>
      </c>
      <c r="M1652" s="3">
        <f t="shared" si="223"/>
        <v>1.4349109777048827</v>
      </c>
      <c r="N1652" s="5">
        <f t="shared" si="224"/>
        <v>1.4913602826694481</v>
      </c>
    </row>
    <row r="1653" spans="1:14" x14ac:dyDescent="0.15">
      <c r="A1653" s="1">
        <v>42220</v>
      </c>
      <c r="B1653" s="2">
        <v>24406.12</v>
      </c>
      <c r="C1653" s="3">
        <v>-2.1493012066458258E-5</v>
      </c>
      <c r="D1653" s="3">
        <f t="shared" si="218"/>
        <v>-2.1711149945391432E-4</v>
      </c>
      <c r="E1653" s="3">
        <f t="shared" si="219"/>
        <v>1.6751482687210202</v>
      </c>
      <c r="F1653" s="2">
        <v>410.06</v>
      </c>
      <c r="G1653" s="3">
        <v>-1.8230441309047705E-4</v>
      </c>
      <c r="H1653" s="3">
        <f t="shared" si="220"/>
        <v>-1.0961974129740776E-3</v>
      </c>
      <c r="I1653" s="3">
        <f t="shared" si="221"/>
        <v>1.2728870502422172</v>
      </c>
      <c r="J1653" s="2">
        <v>3149.99</v>
      </c>
      <c r="K1653" s="3">
        <v>1.0448336903450693E-3</v>
      </c>
      <c r="L1653" s="3">
        <f t="shared" si="222"/>
        <v>8.4518134582322376E-3</v>
      </c>
      <c r="M1653" s="3">
        <f t="shared" si="223"/>
        <v>1.4433627911631151</v>
      </c>
      <c r="N1653" s="5">
        <f t="shared" si="224"/>
        <v>1.4937456596149596</v>
      </c>
    </row>
    <row r="1654" spans="1:14" x14ac:dyDescent="0.15">
      <c r="A1654" s="1">
        <v>42221</v>
      </c>
      <c r="B1654" s="2">
        <v>24514.16</v>
      </c>
      <c r="C1654" s="3">
        <v>4.3702251452964168E-4</v>
      </c>
      <c r="D1654" s="3">
        <f t="shared" si="218"/>
        <v>4.4267585343348665E-3</v>
      </c>
      <c r="E1654" s="3">
        <f t="shared" si="219"/>
        <v>1.6795750272553551</v>
      </c>
      <c r="F1654" s="2">
        <v>410.24</v>
      </c>
      <c r="G1654" s="3">
        <v>7.2940440442319351E-5</v>
      </c>
      <c r="H1654" s="3">
        <f t="shared" si="220"/>
        <v>4.3896015217286937E-4</v>
      </c>
      <c r="I1654" s="3">
        <f t="shared" si="221"/>
        <v>1.27332601039439</v>
      </c>
      <c r="J1654" s="2">
        <v>3144.21</v>
      </c>
      <c r="K1654" s="3">
        <v>-2.2805656157444631E-4</v>
      </c>
      <c r="L1654" s="3">
        <f t="shared" si="222"/>
        <v>-1.8349264600839195E-3</v>
      </c>
      <c r="M1654" s="3">
        <f t="shared" si="223"/>
        <v>1.4415278647030312</v>
      </c>
      <c r="N1654" s="5">
        <f t="shared" si="224"/>
        <v>1.4950785288545376</v>
      </c>
    </row>
    <row r="1655" spans="1:14" x14ac:dyDescent="0.15">
      <c r="A1655" s="1">
        <v>42222</v>
      </c>
      <c r="B1655" s="2">
        <v>24375.279999999999</v>
      </c>
      <c r="C1655" s="3">
        <v>-5.6244165046777231E-4</v>
      </c>
      <c r="D1655" s="3">
        <f t="shared" si="218"/>
        <v>-5.6652971180738403E-3</v>
      </c>
      <c r="E1655" s="3">
        <f t="shared" si="219"/>
        <v>1.6739097301372814</v>
      </c>
      <c r="F1655" s="2">
        <v>409.39</v>
      </c>
      <c r="G1655" s="3">
        <v>-3.4484152200551734E-4</v>
      </c>
      <c r="H1655" s="3">
        <f t="shared" si="220"/>
        <v>-2.0719578783151881E-3</v>
      </c>
      <c r="I1655" s="3">
        <f t="shared" si="221"/>
        <v>1.2712540525160747</v>
      </c>
      <c r="J1655" s="2">
        <v>3138.44</v>
      </c>
      <c r="K1655" s="3">
        <v>-2.281325656197633E-4</v>
      </c>
      <c r="L1655" s="3">
        <f t="shared" si="222"/>
        <v>-1.8351191555271377E-3</v>
      </c>
      <c r="M1655" s="3">
        <f t="shared" si="223"/>
        <v>1.4396927455475041</v>
      </c>
      <c r="N1655" s="5">
        <f t="shared" si="224"/>
        <v>1.4916088077732812</v>
      </c>
    </row>
    <row r="1656" spans="1:14" x14ac:dyDescent="0.15">
      <c r="A1656" s="1">
        <v>42223</v>
      </c>
      <c r="B1656" s="2">
        <v>24552.47</v>
      </c>
      <c r="C1656" s="3">
        <v>7.1651655971661414E-4</v>
      </c>
      <c r="D1656" s="3">
        <f t="shared" si="218"/>
        <v>7.269249830155893E-3</v>
      </c>
      <c r="E1656" s="3">
        <f t="shared" si="219"/>
        <v>1.6811789799674373</v>
      </c>
      <c r="F1656" s="2">
        <v>406.92</v>
      </c>
      <c r="G1656" s="3">
        <v>-1.0071604515591247E-3</v>
      </c>
      <c r="H1656" s="3">
        <f t="shared" si="220"/>
        <v>-6.0333667163339861E-3</v>
      </c>
      <c r="I1656" s="3">
        <f t="shared" si="221"/>
        <v>1.2652206857997408</v>
      </c>
      <c r="J1656" s="2">
        <v>3131.84</v>
      </c>
      <c r="K1656" s="3">
        <v>-2.6153206564073154E-4</v>
      </c>
      <c r="L1656" s="3">
        <f t="shared" si="222"/>
        <v>-2.102955608518853E-3</v>
      </c>
      <c r="M1656" s="3">
        <f t="shared" si="223"/>
        <v>1.4375897899389853</v>
      </c>
      <c r="N1656" s="5">
        <f t="shared" si="224"/>
        <v>1.4923211783592165</v>
      </c>
    </row>
    <row r="1657" spans="1:14" x14ac:dyDescent="0.15">
      <c r="A1657" s="1">
        <v>42226</v>
      </c>
      <c r="B1657" s="2">
        <v>24521.119999999999</v>
      </c>
      <c r="C1657" s="3">
        <v>-1.2641105043833604E-4</v>
      </c>
      <c r="D1657" s="3">
        <f t="shared" si="218"/>
        <v>-1.2768572774959986E-3</v>
      </c>
      <c r="E1657" s="3">
        <f t="shared" si="219"/>
        <v>1.6799021226899413</v>
      </c>
      <c r="F1657" s="2">
        <v>409.18</v>
      </c>
      <c r="G1657" s="3">
        <v>9.2091922431706641E-4</v>
      </c>
      <c r="H1657" s="3">
        <f t="shared" si="220"/>
        <v>5.5539172318883091E-3</v>
      </c>
      <c r="I1657" s="3">
        <f t="shared" si="221"/>
        <v>1.2707746030316291</v>
      </c>
      <c r="J1657" s="2">
        <v>3133.49</v>
      </c>
      <c r="K1657" s="3">
        <v>6.5430368989434617E-5</v>
      </c>
      <c r="L1657" s="3">
        <f t="shared" si="222"/>
        <v>5.268468376416535E-4</v>
      </c>
      <c r="M1657" s="3">
        <f t="shared" si="223"/>
        <v>1.4381166367766269</v>
      </c>
      <c r="N1657" s="5">
        <f t="shared" si="224"/>
        <v>1.4934278070750922</v>
      </c>
    </row>
    <row r="1658" spans="1:14" x14ac:dyDescent="0.15">
      <c r="A1658" s="1">
        <v>42227</v>
      </c>
      <c r="B1658" s="2">
        <v>24498.21</v>
      </c>
      <c r="C1658" s="3">
        <v>-9.248965975983692E-5</v>
      </c>
      <c r="D1658" s="3">
        <f t="shared" si="218"/>
        <v>-9.3429663897896407E-4</v>
      </c>
      <c r="E1658" s="3">
        <f t="shared" si="219"/>
        <v>1.6789678260509624</v>
      </c>
      <c r="F1658" s="2">
        <v>407.56</v>
      </c>
      <c r="G1658" s="3">
        <v>-6.6004521243906097E-4</v>
      </c>
      <c r="H1658" s="3">
        <f t="shared" si="220"/>
        <v>-3.9591377877706739E-3</v>
      </c>
      <c r="I1658" s="3">
        <f t="shared" si="221"/>
        <v>1.2668154652438586</v>
      </c>
      <c r="J1658" s="2">
        <v>3221.75</v>
      </c>
      <c r="K1658" s="3">
        <v>3.4387709013597055E-3</v>
      </c>
      <c r="L1658" s="3">
        <f t="shared" si="222"/>
        <v>2.8166676772544422E-2</v>
      </c>
      <c r="M1658" s="3">
        <f t="shared" si="223"/>
        <v>1.4662833135491713</v>
      </c>
      <c r="N1658" s="5">
        <f t="shared" si="224"/>
        <v>1.5012104966963697</v>
      </c>
    </row>
    <row r="1659" spans="1:14" x14ac:dyDescent="0.15">
      <c r="A1659" s="1">
        <v>42228</v>
      </c>
      <c r="B1659" s="2">
        <v>23916.02</v>
      </c>
      <c r="C1659" s="3">
        <v>-2.3855189092399946E-3</v>
      </c>
      <c r="D1659" s="3">
        <f t="shared" ref="D1659:D1722" si="225">($B1659-$B1658)/$B1658</f>
        <v>-2.3764593413151357E-2</v>
      </c>
      <c r="E1659" s="3">
        <f t="shared" ref="E1659:E1722" si="226">E1658+($B1659-$B1658)/$B1658</f>
        <v>1.655203232637811</v>
      </c>
      <c r="F1659" s="2">
        <v>406.6</v>
      </c>
      <c r="G1659" s="3">
        <v>-3.9253107205467543E-4</v>
      </c>
      <c r="H1659" s="3">
        <f t="shared" ref="H1659:H1722" si="227">($F1659-$F1658)/$F1658</f>
        <v>-2.3554814015113836E-3</v>
      </c>
      <c r="I1659" s="3">
        <f t="shared" ref="I1659:I1722" si="228">I1658+($F1659-$F1658)/$F1658</f>
        <v>1.2644599838423471</v>
      </c>
      <c r="J1659" s="2">
        <v>3245.67</v>
      </c>
      <c r="K1659" s="3">
        <v>9.1490904532147204E-4</v>
      </c>
      <c r="L1659" s="3">
        <f t="shared" ref="L1659:L1722" si="229">($J1659-$J1658)/$J1658</f>
        <v>7.424536354465763E-3</v>
      </c>
      <c r="M1659" s="3">
        <f t="shared" ref="M1659:M1722" si="230">M1658+($J1659-$J1658)/$J1658</f>
        <v>1.4737078499036371</v>
      </c>
      <c r="N1659" s="5">
        <f t="shared" si="224"/>
        <v>1.4932624556904017</v>
      </c>
    </row>
    <row r="1660" spans="1:14" x14ac:dyDescent="0.15">
      <c r="A1660" s="1">
        <v>42229</v>
      </c>
      <c r="B1660" s="2">
        <v>24018.799999999999</v>
      </c>
      <c r="C1660" s="3">
        <v>4.2515149809464964E-4</v>
      </c>
      <c r="D1660" s="3">
        <f t="shared" si="225"/>
        <v>4.2975378010220279E-3</v>
      </c>
      <c r="E1660" s="3">
        <f t="shared" si="226"/>
        <v>1.6595007704388329</v>
      </c>
      <c r="F1660" s="2">
        <v>408.32</v>
      </c>
      <c r="G1660" s="3">
        <v>7.0213632506384153E-4</v>
      </c>
      <c r="H1660" s="3">
        <f t="shared" si="227"/>
        <v>4.2302016724052394E-3</v>
      </c>
      <c r="I1660" s="3">
        <f t="shared" si="228"/>
        <v>1.2686901855147523</v>
      </c>
      <c r="J1660" s="2">
        <v>3264.64</v>
      </c>
      <c r="K1660" s="3">
        <v>7.2027741468556525E-4</v>
      </c>
      <c r="L1660" s="3">
        <f t="shared" si="229"/>
        <v>5.8447100290540321E-3</v>
      </c>
      <c r="M1660" s="3">
        <f t="shared" si="230"/>
        <v>1.4795525599326911</v>
      </c>
      <c r="N1660" s="5">
        <f t="shared" si="224"/>
        <v>1.498047988731749</v>
      </c>
    </row>
    <row r="1661" spans="1:14" x14ac:dyDescent="0.15">
      <c r="A1661" s="1">
        <v>42230</v>
      </c>
      <c r="B1661" s="2">
        <v>23991.03</v>
      </c>
      <c r="C1661" s="3">
        <v>-1.1470467229625144E-4</v>
      </c>
      <c r="D1661" s="3">
        <f t="shared" si="225"/>
        <v>-1.1561776608323662E-3</v>
      </c>
      <c r="E1661" s="3">
        <f t="shared" si="226"/>
        <v>1.6583445927780005</v>
      </c>
      <c r="F1661" s="2">
        <v>411.39</v>
      </c>
      <c r="G1661" s="3">
        <v>1.244362008694377E-3</v>
      </c>
      <c r="H1661" s="3">
        <f t="shared" si="227"/>
        <v>7.5186128526645605E-3</v>
      </c>
      <c r="I1661" s="3">
        <f t="shared" si="228"/>
        <v>1.2762087983674169</v>
      </c>
      <c r="J1661" s="2">
        <v>3237.42</v>
      </c>
      <c r="K1661" s="3">
        <v>-1.035910531702847E-3</v>
      </c>
      <c r="L1661" s="3">
        <f t="shared" si="229"/>
        <v>-8.3378259164869021E-3</v>
      </c>
      <c r="M1661" s="3">
        <f t="shared" si="230"/>
        <v>1.4712147340162043</v>
      </c>
      <c r="N1661" s="5">
        <f t="shared" si="224"/>
        <v>1.4968228059503474</v>
      </c>
    </row>
    <row r="1662" spans="1:14" x14ac:dyDescent="0.15">
      <c r="A1662" s="1">
        <v>42233</v>
      </c>
      <c r="B1662" s="2">
        <v>23814.65</v>
      </c>
      <c r="C1662" s="3">
        <v>-7.3219208173002672E-4</v>
      </c>
      <c r="D1662" s="3">
        <f t="shared" si="225"/>
        <v>-7.3519144446902605E-3</v>
      </c>
      <c r="E1662" s="3">
        <f t="shared" si="226"/>
        <v>1.6509926783333102</v>
      </c>
      <c r="F1662" s="2">
        <v>410.76</v>
      </c>
      <c r="G1662" s="3">
        <v>-2.5466351474699695E-4</v>
      </c>
      <c r="H1662" s="3">
        <f t="shared" si="227"/>
        <v>-1.5313935681470028E-3</v>
      </c>
      <c r="I1662" s="3">
        <f t="shared" si="228"/>
        <v>1.2746774047992699</v>
      </c>
      <c r="J1662" s="2">
        <v>3229.17</v>
      </c>
      <c r="K1662" s="3">
        <v>-3.1579012509767114E-4</v>
      </c>
      <c r="L1662" s="3">
        <f t="shared" si="229"/>
        <v>-2.5483255184684099E-3</v>
      </c>
      <c r="M1662" s="3">
        <f t="shared" si="230"/>
        <v>1.4686664084977359</v>
      </c>
      <c r="N1662" s="5">
        <f t="shared" si="224"/>
        <v>1.4925695414016353</v>
      </c>
    </row>
    <row r="1663" spans="1:14" x14ac:dyDescent="0.15">
      <c r="A1663" s="1">
        <v>42234</v>
      </c>
      <c r="B1663" s="2">
        <v>23474.97</v>
      </c>
      <c r="C1663" s="3">
        <v>-1.4275271147584573E-3</v>
      </c>
      <c r="D1663" s="3">
        <f t="shared" si="225"/>
        <v>-1.4263489070803067E-2</v>
      </c>
      <c r="E1663" s="3">
        <f t="shared" si="226"/>
        <v>1.6367291892625071</v>
      </c>
      <c r="F1663" s="2">
        <v>410.95</v>
      </c>
      <c r="G1663" s="3">
        <v>7.6838489701836073E-5</v>
      </c>
      <c r="H1663" s="3">
        <f t="shared" si="227"/>
        <v>4.6255721102346319E-4</v>
      </c>
      <c r="I1663" s="3">
        <f t="shared" si="228"/>
        <v>1.2751399620102934</v>
      </c>
      <c r="J1663" s="2">
        <v>3199.48</v>
      </c>
      <c r="K1663" s="3">
        <v>-1.1444845919408742E-3</v>
      </c>
      <c r="L1663" s="3">
        <f t="shared" si="229"/>
        <v>-9.1943130897413437E-3</v>
      </c>
      <c r="M1663" s="3">
        <f t="shared" si="230"/>
        <v>1.4594720954079945</v>
      </c>
      <c r="N1663" s="5">
        <f t="shared" si="224"/>
        <v>1.483830358396963</v>
      </c>
    </row>
    <row r="1664" spans="1:14" x14ac:dyDescent="0.15">
      <c r="A1664" s="1">
        <v>42235</v>
      </c>
      <c r="B1664" s="2">
        <v>23167.85</v>
      </c>
      <c r="C1664" s="3">
        <v>-1.3103007931947529E-3</v>
      </c>
      <c r="D1664" s="3">
        <f t="shared" si="225"/>
        <v>-1.3082870819430338E-2</v>
      </c>
      <c r="E1664" s="3">
        <f t="shared" si="226"/>
        <v>1.6236463184430767</v>
      </c>
      <c r="F1664" s="2">
        <v>410.2</v>
      </c>
      <c r="G1664" s="3">
        <v>-3.0360890547700595E-4</v>
      </c>
      <c r="H1664" s="3">
        <f t="shared" si="227"/>
        <v>-1.8250395425234215E-3</v>
      </c>
      <c r="I1664" s="3">
        <f t="shared" si="228"/>
        <v>1.27331492246777</v>
      </c>
      <c r="J1664" s="2">
        <v>3196.18</v>
      </c>
      <c r="K1664" s="3">
        <v>-1.2787940020613452E-4</v>
      </c>
      <c r="L1664" s="3">
        <f t="shared" si="229"/>
        <v>-1.031417605360928E-3</v>
      </c>
      <c r="M1664" s="3">
        <f t="shared" si="230"/>
        <v>1.4584406778026335</v>
      </c>
      <c r="N1664" s="5">
        <f t="shared" si="224"/>
        <v>1.4776430350630609</v>
      </c>
    </row>
    <row r="1665" spans="1:14" x14ac:dyDescent="0.15">
      <c r="A1665" s="1">
        <v>42236</v>
      </c>
      <c r="B1665" s="2">
        <v>22757.47</v>
      </c>
      <c r="C1665" s="3">
        <v>-1.7813938352792761E-3</v>
      </c>
      <c r="D1665" s="3">
        <f t="shared" si="225"/>
        <v>-1.7713339822210409E-2</v>
      </c>
      <c r="E1665" s="3">
        <f t="shared" si="226"/>
        <v>1.6059329786208663</v>
      </c>
      <c r="F1665" s="2">
        <v>411.53</v>
      </c>
      <c r="G1665" s="3">
        <v>5.3773078499282936E-4</v>
      </c>
      <c r="H1665" s="3">
        <f t="shared" si="227"/>
        <v>3.2423208191125893E-3</v>
      </c>
      <c r="I1665" s="3">
        <f t="shared" si="228"/>
        <v>1.2765572432868826</v>
      </c>
      <c r="J1665" s="2">
        <v>3185.46</v>
      </c>
      <c r="K1665" s="3">
        <v>-4.1650068431138998E-4</v>
      </c>
      <c r="L1665" s="3">
        <f t="shared" si="229"/>
        <v>-3.3540038420864283E-3</v>
      </c>
      <c r="M1665" s="3">
        <f t="shared" si="230"/>
        <v>1.455086673960547</v>
      </c>
      <c r="N1665" s="5">
        <f t="shared" si="224"/>
        <v>1.4701264875289495</v>
      </c>
    </row>
    <row r="1666" spans="1:14" x14ac:dyDescent="0.15">
      <c r="A1666" s="1">
        <v>42237</v>
      </c>
      <c r="B1666" s="2">
        <v>22409.62</v>
      </c>
      <c r="C1666" s="3">
        <v>-1.5376594321607619E-3</v>
      </c>
      <c r="D1666" s="3">
        <f t="shared" si="225"/>
        <v>-1.5285091005283196E-2</v>
      </c>
      <c r="E1666" s="3">
        <f t="shared" si="226"/>
        <v>1.590647887615583</v>
      </c>
      <c r="F1666" s="2">
        <v>410.09</v>
      </c>
      <c r="G1666" s="3">
        <v>-5.8262204487429556E-4</v>
      </c>
      <c r="H1666" s="3">
        <f t="shared" si="227"/>
        <v>-3.4991373654411533E-3</v>
      </c>
      <c r="I1666" s="3">
        <f t="shared" si="228"/>
        <v>1.2730581059214414</v>
      </c>
      <c r="J1666" s="2">
        <v>3211.85</v>
      </c>
      <c r="K1666" s="3">
        <v>1.0217703781819341E-3</v>
      </c>
      <c r="L1666" s="3">
        <f t="shared" si="229"/>
        <v>8.2845177776521665E-3</v>
      </c>
      <c r="M1666" s="3">
        <f t="shared" si="230"/>
        <v>1.4633711917381993</v>
      </c>
      <c r="N1666" s="5">
        <f t="shared" si="224"/>
        <v>1.465640252536764</v>
      </c>
    </row>
    <row r="1667" spans="1:14" x14ac:dyDescent="0.15">
      <c r="A1667" s="1">
        <v>42240</v>
      </c>
      <c r="B1667" s="2">
        <v>21251.57</v>
      </c>
      <c r="C1667" s="3">
        <v>-5.3250266174969868E-3</v>
      </c>
      <c r="D1667" s="3">
        <f t="shared" si="225"/>
        <v>-5.1676467517075227E-2</v>
      </c>
      <c r="E1667" s="3">
        <f t="shared" si="226"/>
        <v>1.5389714200985076</v>
      </c>
      <c r="F1667" s="2">
        <v>407.09</v>
      </c>
      <c r="G1667" s="3">
        <v>-1.2218862849373326E-3</v>
      </c>
      <c r="H1667" s="3">
        <f t="shared" si="227"/>
        <v>-7.3154673364383433E-3</v>
      </c>
      <c r="I1667" s="3">
        <f t="shared" si="228"/>
        <v>1.265742638585003</v>
      </c>
      <c r="J1667" s="2">
        <v>3157.41</v>
      </c>
      <c r="K1667" s="3">
        <v>-2.1216268384419393E-3</v>
      </c>
      <c r="L1667" s="3">
        <f t="shared" si="229"/>
        <v>-1.6949733019910661E-2</v>
      </c>
      <c r="M1667" s="3">
        <f t="shared" si="230"/>
        <v>1.4464214587182886</v>
      </c>
      <c r="N1667" s="5">
        <f t="shared" ref="N1667:N1730" si="231">SUM(PRODUCT(E1667,$B$3322),PRODUCT(I1667,$F$3322),PRODUCT(M1667,$J$3322))</f>
        <v>1.436964409462917</v>
      </c>
    </row>
    <row r="1668" spans="1:14" x14ac:dyDescent="0.15">
      <c r="A1668" s="1">
        <v>42241</v>
      </c>
      <c r="B1668" s="2">
        <v>21404.959999999999</v>
      </c>
      <c r="C1668" s="3">
        <v>7.212539645843199E-4</v>
      </c>
      <c r="D1668" s="3">
        <f t="shared" si="225"/>
        <v>7.2178196716759947E-3</v>
      </c>
      <c r="E1668" s="3">
        <f t="shared" si="226"/>
        <v>1.5461892397701835</v>
      </c>
      <c r="F1668" s="2">
        <v>404.94</v>
      </c>
      <c r="G1668" s="3">
        <v>-8.8201424409537355E-4</v>
      </c>
      <c r="H1668" s="3">
        <f t="shared" si="227"/>
        <v>-5.28138740818978E-3</v>
      </c>
      <c r="I1668" s="3">
        <f t="shared" si="228"/>
        <v>1.2604612511768132</v>
      </c>
      <c r="J1668" s="2">
        <v>3201.95</v>
      </c>
      <c r="K1668" s="3">
        <v>1.7354768536017471E-3</v>
      </c>
      <c r="L1668" s="3">
        <f t="shared" si="229"/>
        <v>1.4106498680880838E-2</v>
      </c>
      <c r="M1668" s="3">
        <f t="shared" si="230"/>
        <v>1.4605279573991694</v>
      </c>
      <c r="N1668" s="5">
        <f t="shared" si="231"/>
        <v>1.4431510762090942</v>
      </c>
    </row>
    <row r="1669" spans="1:14" x14ac:dyDescent="0.15">
      <c r="A1669" s="1">
        <v>42242</v>
      </c>
      <c r="B1669" s="2">
        <v>21080.39</v>
      </c>
      <c r="C1669" s="3">
        <v>-1.5346821264219537E-3</v>
      </c>
      <c r="D1669" s="3">
        <f t="shared" si="225"/>
        <v>-1.5163307943579419E-2</v>
      </c>
      <c r="E1669" s="3">
        <f t="shared" si="226"/>
        <v>1.5310259318266042</v>
      </c>
      <c r="F1669" s="2">
        <v>402.81</v>
      </c>
      <c r="G1669" s="3">
        <v>-8.7921180540216171E-4</v>
      </c>
      <c r="H1669" s="3">
        <f t="shared" si="227"/>
        <v>-5.2600385242257998E-3</v>
      </c>
      <c r="I1669" s="3">
        <f t="shared" si="228"/>
        <v>1.2552012126525873</v>
      </c>
      <c r="J1669" s="2">
        <v>3203.6</v>
      </c>
      <c r="K1669" s="3">
        <v>6.382263521436986E-5</v>
      </c>
      <c r="L1669" s="3">
        <f t="shared" si="229"/>
        <v>5.1531098237014665E-4</v>
      </c>
      <c r="M1669" s="3">
        <f t="shared" si="230"/>
        <v>1.4610432683815395</v>
      </c>
      <c r="N1669" s="5">
        <f t="shared" si="231"/>
        <v>1.4357130755084471</v>
      </c>
    </row>
    <row r="1670" spans="1:14" x14ac:dyDescent="0.15">
      <c r="A1670" s="1">
        <v>42243</v>
      </c>
      <c r="B1670" s="2">
        <v>21838.54</v>
      </c>
      <c r="C1670" s="3">
        <v>3.5363375207411694E-3</v>
      </c>
      <c r="D1670" s="3">
        <f t="shared" si="225"/>
        <v>3.5964704637817493E-2</v>
      </c>
      <c r="E1670" s="3">
        <f t="shared" si="226"/>
        <v>1.5669906364644217</v>
      </c>
      <c r="F1670" s="2">
        <v>404.85</v>
      </c>
      <c r="G1670" s="3">
        <v>8.4144705383604949E-4</v>
      </c>
      <c r="H1670" s="3">
        <f t="shared" si="227"/>
        <v>5.064422432412354E-3</v>
      </c>
      <c r="I1670" s="3">
        <f t="shared" si="228"/>
        <v>1.2602656350849997</v>
      </c>
      <c r="J1670" s="2">
        <v>3207.73</v>
      </c>
      <c r="K1670" s="3">
        <v>1.5958051925009039E-4</v>
      </c>
      <c r="L1670" s="3">
        <f t="shared" si="229"/>
        <v>1.2891746784867365E-3</v>
      </c>
      <c r="M1670" s="3">
        <f t="shared" si="230"/>
        <v>1.4623324430600262</v>
      </c>
      <c r="N1670" s="5">
        <f t="shared" si="231"/>
        <v>1.4522290695905145</v>
      </c>
    </row>
    <row r="1671" spans="1:14" x14ac:dyDescent="0.15">
      <c r="A1671" s="1">
        <v>42244</v>
      </c>
      <c r="B1671" s="2">
        <v>21612.39</v>
      </c>
      <c r="C1671" s="3">
        <v>-1.0429330216867741E-3</v>
      </c>
      <c r="D1671" s="3">
        <f t="shared" si="225"/>
        <v>-1.0355545746190058E-2</v>
      </c>
      <c r="E1671" s="3">
        <f t="shared" si="226"/>
        <v>1.5566350907182316</v>
      </c>
      <c r="F1671" s="2">
        <v>405.21</v>
      </c>
      <c r="G1671" s="3">
        <v>1.4802849605626816E-4</v>
      </c>
      <c r="H1671" s="3">
        <f t="shared" si="227"/>
        <v>8.8921822897358716E-4</v>
      </c>
      <c r="I1671" s="3">
        <f t="shared" si="228"/>
        <v>1.2611548533139731</v>
      </c>
      <c r="J1671" s="2">
        <v>3248.97</v>
      </c>
      <c r="K1671" s="3">
        <v>1.5798112491609932E-3</v>
      </c>
      <c r="L1671" s="3">
        <f t="shared" si="229"/>
        <v>1.2856443653299928E-2</v>
      </c>
      <c r="M1671" s="3">
        <f t="shared" si="230"/>
        <v>1.475188886713326</v>
      </c>
      <c r="N1671" s="5">
        <f t="shared" si="231"/>
        <v>1.4524133628672735</v>
      </c>
    </row>
    <row r="1672" spans="1:14" x14ac:dyDescent="0.15">
      <c r="A1672" s="1">
        <v>42247</v>
      </c>
      <c r="B1672" s="2">
        <v>21670.58</v>
      </c>
      <c r="C1672" s="3">
        <v>2.6932059549643632E-4</v>
      </c>
      <c r="D1672" s="3">
        <f t="shared" si="225"/>
        <v>2.6924370696624635E-3</v>
      </c>
      <c r="E1672" s="3">
        <f t="shared" si="226"/>
        <v>1.559327527787894</v>
      </c>
      <c r="F1672" s="2">
        <v>406.3</v>
      </c>
      <c r="G1672" s="3">
        <v>4.4719672030978254E-4</v>
      </c>
      <c r="H1672" s="3">
        <f t="shared" si="227"/>
        <v>2.6899632289430959E-3</v>
      </c>
      <c r="I1672" s="3">
        <f t="shared" si="228"/>
        <v>1.2638448165429161</v>
      </c>
      <c r="J1672" s="2">
        <v>3242.36</v>
      </c>
      <c r="K1672" s="3">
        <v>-2.5192343210694282E-4</v>
      </c>
      <c r="L1672" s="3">
        <f t="shared" si="229"/>
        <v>-2.0344909309718689E-3</v>
      </c>
      <c r="M1672" s="3">
        <f t="shared" si="230"/>
        <v>1.4731543957823541</v>
      </c>
      <c r="N1672" s="5">
        <f t="shared" si="231"/>
        <v>1.4535601952642816</v>
      </c>
    </row>
    <row r="1673" spans="1:14" x14ac:dyDescent="0.15">
      <c r="A1673" s="1">
        <v>42248</v>
      </c>
      <c r="B1673" s="2">
        <v>21185.43</v>
      </c>
      <c r="C1673" s="3">
        <v>-2.2730390825303009E-3</v>
      </c>
      <c r="D1673" s="3">
        <f t="shared" si="225"/>
        <v>-2.2387494935530172E-2</v>
      </c>
      <c r="E1673" s="3">
        <f t="shared" si="226"/>
        <v>1.5369400328523637</v>
      </c>
      <c r="F1673" s="2">
        <v>405.46</v>
      </c>
      <c r="G1673" s="3">
        <v>-3.4464118134386036E-4</v>
      </c>
      <c r="H1673" s="3">
        <f t="shared" si="227"/>
        <v>-2.0674378538026871E-3</v>
      </c>
      <c r="I1673" s="3">
        <f t="shared" si="228"/>
        <v>1.2617773786891135</v>
      </c>
      <c r="J1673" s="2">
        <v>3238.24</v>
      </c>
      <c r="K1673" s="3">
        <v>-1.5730807385567179E-4</v>
      </c>
      <c r="L1673" s="3">
        <f t="shared" si="229"/>
        <v>-1.2706793816850521E-3</v>
      </c>
      <c r="M1673" s="3">
        <f t="shared" si="230"/>
        <v>1.4718837164006691</v>
      </c>
      <c r="N1673" s="5">
        <f t="shared" si="231"/>
        <v>1.4434111874838427</v>
      </c>
    </row>
    <row r="1674" spans="1:14" x14ac:dyDescent="0.15">
      <c r="A1674" s="1">
        <v>42249</v>
      </c>
      <c r="B1674" s="2">
        <v>20934.939999999999</v>
      </c>
      <c r="C1674" s="3">
        <v>-1.1954908848059238E-3</v>
      </c>
      <c r="D1674" s="3">
        <f t="shared" si="225"/>
        <v>-1.1823692037405027E-2</v>
      </c>
      <c r="E1674" s="3">
        <f t="shared" si="226"/>
        <v>1.5251163408149586</v>
      </c>
      <c r="F1674" s="2">
        <v>406.02</v>
      </c>
      <c r="G1674" s="3">
        <v>2.2978720634288458E-4</v>
      </c>
      <c r="H1674" s="3">
        <f t="shared" si="227"/>
        <v>1.3811473388250439E-3</v>
      </c>
      <c r="I1674" s="3">
        <f t="shared" si="228"/>
        <v>1.2631585260279385</v>
      </c>
      <c r="J1674" s="2">
        <v>3227.66</v>
      </c>
      <c r="K1674" s="3">
        <v>-4.0504371680973711E-4</v>
      </c>
      <c r="L1674" s="3">
        <f t="shared" si="229"/>
        <v>-3.2672068778101461E-3</v>
      </c>
      <c r="M1674" s="3">
        <f t="shared" si="230"/>
        <v>1.4686165095228589</v>
      </c>
      <c r="N1674" s="5">
        <f t="shared" si="231"/>
        <v>1.4378520845260188</v>
      </c>
    </row>
    <row r="1675" spans="1:14" x14ac:dyDescent="0.15">
      <c r="A1675" s="1">
        <v>42250</v>
      </c>
      <c r="B1675" s="2">
        <f>B1674</f>
        <v>20934.939999999999</v>
      </c>
      <c r="C1675" s="3">
        <v>0</v>
      </c>
      <c r="D1675" s="3">
        <f t="shared" si="225"/>
        <v>0</v>
      </c>
      <c r="E1675" s="3">
        <f t="shared" si="226"/>
        <v>1.5251163408149586</v>
      </c>
      <c r="F1675" s="2">
        <v>405.54</v>
      </c>
      <c r="G1675" s="3">
        <v>-1.9697983220100043E-4</v>
      </c>
      <c r="H1675" s="3">
        <f t="shared" si="227"/>
        <v>-1.1822077730160125E-3</v>
      </c>
      <c r="I1675" s="3">
        <f t="shared" si="228"/>
        <v>1.2619763182549226</v>
      </c>
      <c r="J1675" s="2">
        <f t="shared" ref="J1675:J1676" si="232">J1674</f>
        <v>3227.66</v>
      </c>
      <c r="K1675" s="3">
        <v>0</v>
      </c>
      <c r="L1675" s="3">
        <f t="shared" si="229"/>
        <v>0</v>
      </c>
      <c r="M1675" s="3">
        <f t="shared" si="230"/>
        <v>1.4686165095228589</v>
      </c>
      <c r="N1675" s="5">
        <f t="shared" si="231"/>
        <v>1.4375416021969312</v>
      </c>
    </row>
    <row r="1676" spans="1:14" x14ac:dyDescent="0.15">
      <c r="A1676" s="1">
        <v>42251</v>
      </c>
      <c r="B1676" s="2">
        <v>20840.61</v>
      </c>
      <c r="C1676" s="3">
        <v>-4.5411778012609998E-4</v>
      </c>
      <c r="D1676" s="3">
        <f t="shared" si="225"/>
        <v>-4.5058643588182295E-3</v>
      </c>
      <c r="E1676" s="3">
        <f t="shared" si="226"/>
        <v>1.5206104764561403</v>
      </c>
      <c r="F1676" s="2">
        <v>404.59</v>
      </c>
      <c r="G1676" s="3">
        <v>-3.9069678944625522E-4</v>
      </c>
      <c r="H1676" s="3">
        <f t="shared" si="227"/>
        <v>-2.3425556048726278E-3</v>
      </c>
      <c r="I1676" s="3">
        <f t="shared" si="228"/>
        <v>1.25963376265005</v>
      </c>
      <c r="J1676" s="2">
        <f t="shared" si="232"/>
        <v>3227.66</v>
      </c>
      <c r="K1676" s="3">
        <v>0</v>
      </c>
      <c r="L1676" s="3">
        <f t="shared" si="229"/>
        <v>0</v>
      </c>
      <c r="M1676" s="3">
        <f t="shared" si="230"/>
        <v>1.4686165095228589</v>
      </c>
      <c r="N1676" s="5">
        <f t="shared" si="231"/>
        <v>1.4350765882290777</v>
      </c>
    </row>
    <row r="1677" spans="1:14" x14ac:dyDescent="0.15">
      <c r="A1677" s="1">
        <v>42254</v>
      </c>
      <c r="B1677" s="2">
        <v>20583.52</v>
      </c>
      <c r="C1677" s="3">
        <v>-1.2497406349149362E-3</v>
      </c>
      <c r="D1677" s="3">
        <f t="shared" si="225"/>
        <v>-1.2336011277980834E-2</v>
      </c>
      <c r="E1677" s="3">
        <f t="shared" si="226"/>
        <v>1.5082744651781594</v>
      </c>
      <c r="F1677" s="2">
        <f>F1676</f>
        <v>404.59</v>
      </c>
      <c r="G1677" s="3">
        <v>0</v>
      </c>
      <c r="H1677" s="3">
        <f t="shared" si="227"/>
        <v>0</v>
      </c>
      <c r="I1677" s="3">
        <f t="shared" si="228"/>
        <v>1.25963376265005</v>
      </c>
      <c r="J1677" s="2">
        <v>3256.76</v>
      </c>
      <c r="K1677" s="3">
        <v>1.1096535626057007E-3</v>
      </c>
      <c r="L1677" s="3">
        <f t="shared" si="229"/>
        <v>9.0158195101096034E-3</v>
      </c>
      <c r="M1677" s="3">
        <f t="shared" si="230"/>
        <v>1.4776323290329685</v>
      </c>
      <c r="N1677" s="5">
        <f t="shared" si="231"/>
        <v>1.4329590328923121</v>
      </c>
    </row>
    <row r="1678" spans="1:14" x14ac:dyDescent="0.15">
      <c r="A1678" s="1">
        <v>42255</v>
      </c>
      <c r="B1678" s="2">
        <v>21259.040000000001</v>
      </c>
      <c r="C1678" s="3">
        <v>3.2406382195375545E-3</v>
      </c>
      <c r="D1678" s="3">
        <f t="shared" si="225"/>
        <v>3.2818487799948719E-2</v>
      </c>
      <c r="E1678" s="3">
        <f t="shared" si="226"/>
        <v>1.5410929529781081</v>
      </c>
      <c r="F1678" s="2">
        <v>404.98</v>
      </c>
      <c r="G1678" s="3">
        <v>1.60476442306013E-4</v>
      </c>
      <c r="H1678" s="3">
        <f t="shared" si="227"/>
        <v>9.6393880224435408E-4</v>
      </c>
      <c r="I1678" s="3">
        <f t="shared" si="228"/>
        <v>1.2605977014522944</v>
      </c>
      <c r="J1678" s="2">
        <v>3270</v>
      </c>
      <c r="K1678" s="3">
        <v>5.0134397031475673E-4</v>
      </c>
      <c r="L1678" s="3">
        <f t="shared" si="229"/>
        <v>4.0653901423499984E-3</v>
      </c>
      <c r="M1678" s="3">
        <f t="shared" si="230"/>
        <v>1.4816977191753185</v>
      </c>
      <c r="N1678" s="5">
        <f t="shared" si="231"/>
        <v>1.4480138868419645</v>
      </c>
    </row>
    <row r="1679" spans="1:14" x14ac:dyDescent="0.15">
      <c r="A1679" s="1">
        <v>42256</v>
      </c>
      <c r="B1679" s="2">
        <v>22131.31</v>
      </c>
      <c r="C1679" s="3">
        <v>4.0192045596649647E-3</v>
      </c>
      <c r="D1679" s="3">
        <f t="shared" si="225"/>
        <v>4.1030545123392236E-2</v>
      </c>
      <c r="E1679" s="3">
        <f t="shared" si="226"/>
        <v>1.5821234981015004</v>
      </c>
      <c r="F1679" s="2">
        <v>405.18</v>
      </c>
      <c r="G1679" s="3">
        <v>8.222891271943043E-5</v>
      </c>
      <c r="H1679" s="3">
        <f t="shared" si="227"/>
        <v>4.9385154822457556E-4</v>
      </c>
      <c r="I1679" s="3">
        <f t="shared" si="228"/>
        <v>1.2610915530005191</v>
      </c>
      <c r="J1679" s="2">
        <v>3395.87</v>
      </c>
      <c r="K1679" s="3">
        <v>4.6455766154191802E-3</v>
      </c>
      <c r="L1679" s="3">
        <f t="shared" si="229"/>
        <v>3.849235474006113E-2</v>
      </c>
      <c r="M1679" s="3">
        <f t="shared" si="230"/>
        <v>1.5201900739153795</v>
      </c>
      <c r="N1679" s="5">
        <f t="shared" si="231"/>
        <v>1.4775687256637493</v>
      </c>
    </row>
    <row r="1680" spans="1:14" x14ac:dyDescent="0.15">
      <c r="A1680" s="1">
        <v>42257</v>
      </c>
      <c r="B1680" s="2">
        <v>21562.5</v>
      </c>
      <c r="C1680" s="3">
        <v>-2.6093203069831434E-3</v>
      </c>
      <c r="D1680" s="3">
        <f t="shared" si="225"/>
        <v>-2.5701596516428591E-2</v>
      </c>
      <c r="E1680" s="3">
        <f t="shared" si="226"/>
        <v>1.5564219015850718</v>
      </c>
      <c r="F1680" s="2">
        <v>406.26</v>
      </c>
      <c r="G1680" s="3">
        <v>4.4313948031382701E-4</v>
      </c>
      <c r="H1680" s="3">
        <f t="shared" si="227"/>
        <v>2.6654820079964068E-3</v>
      </c>
      <c r="I1680" s="3">
        <f t="shared" si="228"/>
        <v>1.2637570350085154</v>
      </c>
      <c r="J1680" s="2">
        <v>3396.56</v>
      </c>
      <c r="K1680" s="3">
        <v>2.4988240527380215E-5</v>
      </c>
      <c r="L1680" s="3">
        <f t="shared" si="229"/>
        <v>2.031879901174234E-4</v>
      </c>
      <c r="M1680" s="3">
        <f t="shared" si="230"/>
        <v>1.520393261905497</v>
      </c>
      <c r="N1680" s="5">
        <f t="shared" si="231"/>
        <v>1.4677839050988151</v>
      </c>
    </row>
    <row r="1681" spans="1:14" x14ac:dyDescent="0.15">
      <c r="A1681" s="1">
        <v>42258</v>
      </c>
      <c r="B1681" s="2">
        <v>21504.37</v>
      </c>
      <c r="C1681" s="3">
        <v>-2.7060158374894906E-4</v>
      </c>
      <c r="D1681" s="3">
        <f t="shared" si="225"/>
        <v>-2.6958840579710619E-3</v>
      </c>
      <c r="E1681" s="3">
        <f t="shared" si="226"/>
        <v>1.5537260175271006</v>
      </c>
      <c r="F1681" s="2">
        <v>407.25</v>
      </c>
      <c r="G1681" s="3">
        <v>4.050134324473767E-4</v>
      </c>
      <c r="H1681" s="3">
        <f t="shared" si="227"/>
        <v>2.4368630926008199E-3</v>
      </c>
      <c r="I1681" s="3">
        <f t="shared" si="228"/>
        <v>1.2661938981011163</v>
      </c>
      <c r="J1681" s="2">
        <v>3404.84</v>
      </c>
      <c r="K1681" s="3">
        <v>2.9937391392969524E-4</v>
      </c>
      <c r="L1681" s="3">
        <f t="shared" si="229"/>
        <v>2.437760557740832E-3</v>
      </c>
      <c r="M1681" s="3">
        <f t="shared" si="230"/>
        <v>1.5228310224632378</v>
      </c>
      <c r="N1681" s="5">
        <f t="shared" si="231"/>
        <v>1.4681139172538706</v>
      </c>
    </row>
    <row r="1682" spans="1:14" x14ac:dyDescent="0.15">
      <c r="A1682" s="1">
        <v>42261</v>
      </c>
      <c r="B1682" s="2">
        <v>21561.9</v>
      </c>
      <c r="C1682" s="3">
        <v>2.6774054092347201E-4</v>
      </c>
      <c r="D1682" s="3">
        <f t="shared" si="225"/>
        <v>2.675270189268622E-3</v>
      </c>
      <c r="E1682" s="3">
        <f t="shared" si="226"/>
        <v>1.5564012877163693</v>
      </c>
      <c r="F1682" s="2">
        <v>407.71</v>
      </c>
      <c r="G1682" s="3">
        <v>1.8781787500996876E-4</v>
      </c>
      <c r="H1682" s="3">
        <f t="shared" si="227"/>
        <v>1.1295273173725709E-3</v>
      </c>
      <c r="I1682" s="3">
        <f t="shared" si="228"/>
        <v>1.2673234254184889</v>
      </c>
      <c r="J1682" s="2">
        <v>3360.1664999999998</v>
      </c>
      <c r="K1682" s="3">
        <v>-1.6265807790435728E-3</v>
      </c>
      <c r="L1682" s="3">
        <f t="shared" si="229"/>
        <v>-1.3120587164154653E-2</v>
      </c>
      <c r="M1682" s="3">
        <f t="shared" si="230"/>
        <v>1.5097104352990831</v>
      </c>
      <c r="N1682" s="5">
        <f t="shared" si="231"/>
        <v>1.4652204926945893</v>
      </c>
    </row>
    <row r="1683" spans="1:14" x14ac:dyDescent="0.15">
      <c r="A1683" s="1">
        <v>42262</v>
      </c>
      <c r="B1683" s="2">
        <v>21455.23</v>
      </c>
      <c r="C1683" s="3">
        <v>-4.9724956897358164E-4</v>
      </c>
      <c r="D1683" s="3">
        <f t="shared" si="225"/>
        <v>-4.9471521526396967E-3</v>
      </c>
      <c r="E1683" s="3">
        <f t="shared" si="226"/>
        <v>1.5514541355637297</v>
      </c>
      <c r="F1683" s="2">
        <v>407.75</v>
      </c>
      <c r="G1683" s="3">
        <v>1.6321707035369164E-5</v>
      </c>
      <c r="H1683" s="3">
        <f t="shared" si="227"/>
        <v>9.8108949989012941E-5</v>
      </c>
      <c r="I1683" s="3">
        <f t="shared" si="228"/>
        <v>1.2674215343684778</v>
      </c>
      <c r="J1683" s="2">
        <v>3328.18</v>
      </c>
      <c r="K1683" s="3">
        <v>-1.1793717572090628E-3</v>
      </c>
      <c r="L1683" s="3">
        <f t="shared" si="229"/>
        <v>-9.5193199503655485E-3</v>
      </c>
      <c r="M1683" s="3">
        <f t="shared" si="230"/>
        <v>1.5001911153487175</v>
      </c>
      <c r="N1683" s="5">
        <f t="shared" si="231"/>
        <v>1.4601040006771115</v>
      </c>
    </row>
    <row r="1684" spans="1:14" x14ac:dyDescent="0.15">
      <c r="A1684" s="1">
        <v>42263</v>
      </c>
      <c r="B1684" s="2">
        <v>21966.66</v>
      </c>
      <c r="C1684" s="3">
        <v>2.3563817551871141E-3</v>
      </c>
      <c r="D1684" s="3">
        <f t="shared" si="225"/>
        <v>2.3837078418641997E-2</v>
      </c>
      <c r="E1684" s="3">
        <f t="shared" si="226"/>
        <v>1.5752912139823716</v>
      </c>
      <c r="F1684" s="2">
        <v>406.28</v>
      </c>
      <c r="G1684" s="3">
        <v>-6.0123836038854445E-4</v>
      </c>
      <c r="H1684" s="3">
        <f t="shared" si="227"/>
        <v>-3.6051502145923414E-3</v>
      </c>
      <c r="I1684" s="3">
        <f t="shared" si="228"/>
        <v>1.2638163841538854</v>
      </c>
      <c r="J1684" s="2">
        <v>3387.46</v>
      </c>
      <c r="K1684" s="3">
        <v>2.1721366829085737E-3</v>
      </c>
      <c r="L1684" s="3">
        <f t="shared" si="229"/>
        <v>1.781153663563876E-2</v>
      </c>
      <c r="M1684" s="3">
        <f t="shared" si="230"/>
        <v>1.5180026519843564</v>
      </c>
      <c r="N1684" s="5">
        <f t="shared" si="231"/>
        <v>1.4747645519448482</v>
      </c>
    </row>
    <row r="1685" spans="1:14" x14ac:dyDescent="0.15">
      <c r="A1685" s="1">
        <v>42264</v>
      </c>
      <c r="B1685" s="2">
        <v>21854.63</v>
      </c>
      <c r="C1685" s="3">
        <v>-5.1170585832381447E-4</v>
      </c>
      <c r="D1685" s="3">
        <f t="shared" si="225"/>
        <v>-5.1000015478001133E-3</v>
      </c>
      <c r="E1685" s="3">
        <f t="shared" si="226"/>
        <v>1.5701912124345714</v>
      </c>
      <c r="F1685" s="2">
        <v>405.98</v>
      </c>
      <c r="G1685" s="3">
        <v>-1.2298408127669298E-4</v>
      </c>
      <c r="H1685" s="3">
        <f t="shared" si="227"/>
        <v>-7.3840700994376918E-4</v>
      </c>
      <c r="I1685" s="3">
        <f t="shared" si="228"/>
        <v>1.2630779771439415</v>
      </c>
      <c r="J1685" s="2">
        <v>3390.77</v>
      </c>
      <c r="K1685" s="3">
        <v>1.201474689901144E-4</v>
      </c>
      <c r="L1685" s="3">
        <f t="shared" si="229"/>
        <v>9.7713330932319362E-4</v>
      </c>
      <c r="M1685" s="3">
        <f t="shared" si="230"/>
        <v>1.5189797852936795</v>
      </c>
      <c r="N1685" s="5">
        <f t="shared" si="231"/>
        <v>1.4727962908979551</v>
      </c>
    </row>
    <row r="1686" spans="1:14" x14ac:dyDescent="0.15">
      <c r="A1686" s="1">
        <v>42265</v>
      </c>
      <c r="B1686" s="2">
        <v>21920.83</v>
      </c>
      <c r="C1686" s="3">
        <v>3.0259826281286062E-4</v>
      </c>
      <c r="D1686" s="3">
        <f t="shared" si="225"/>
        <v>3.0291064181823587E-3</v>
      </c>
      <c r="E1686" s="3">
        <f t="shared" si="226"/>
        <v>1.5732203188527538</v>
      </c>
      <c r="F1686" s="2">
        <v>404.46</v>
      </c>
      <c r="G1686" s="3">
        <v>-6.2490965238397094E-4</v>
      </c>
      <c r="H1686" s="3">
        <f t="shared" si="227"/>
        <v>-3.7440267993498165E-3</v>
      </c>
      <c r="I1686" s="3">
        <f t="shared" si="228"/>
        <v>1.2593339503445917</v>
      </c>
      <c r="J1686" s="2">
        <v>3367.61</v>
      </c>
      <c r="K1686" s="3">
        <v>-8.4385314589259801E-4</v>
      </c>
      <c r="L1686" s="3">
        <f t="shared" si="229"/>
        <v>-6.8303069804203339E-3</v>
      </c>
      <c r="M1686" s="3">
        <f t="shared" si="230"/>
        <v>1.5121494783132592</v>
      </c>
      <c r="N1686" s="5">
        <f t="shared" si="231"/>
        <v>1.4708241116672554</v>
      </c>
    </row>
    <row r="1687" spans="1:14" x14ac:dyDescent="0.15">
      <c r="A1687" s="1">
        <v>42268</v>
      </c>
      <c r="B1687" s="2">
        <v>21756.93</v>
      </c>
      <c r="C1687" s="3">
        <v>-7.5142506920729127E-4</v>
      </c>
      <c r="D1687" s="3">
        <f t="shared" si="225"/>
        <v>-7.4769066682238514E-3</v>
      </c>
      <c r="E1687" s="3">
        <f t="shared" si="226"/>
        <v>1.5657434121845299</v>
      </c>
      <c r="F1687" s="2">
        <v>406.9</v>
      </c>
      <c r="G1687" s="3">
        <v>1.0010058070045798E-3</v>
      </c>
      <c r="H1687" s="3">
        <f t="shared" si="227"/>
        <v>6.0327350046976164E-3</v>
      </c>
      <c r="I1687" s="3">
        <f t="shared" si="228"/>
        <v>1.2653666853492893</v>
      </c>
      <c r="J1687" s="2">
        <v>3337</v>
      </c>
      <c r="K1687" s="3">
        <v>-1.1255131710184974E-3</v>
      </c>
      <c r="L1687" s="3">
        <f t="shared" si="229"/>
        <v>-9.089532338958527E-3</v>
      </c>
      <c r="M1687" s="3">
        <f t="shared" si="230"/>
        <v>1.5030599459743006</v>
      </c>
      <c r="N1687" s="5">
        <f t="shared" si="231"/>
        <v>1.4663681593653981</v>
      </c>
    </row>
    <row r="1688" spans="1:14" x14ac:dyDescent="0.15">
      <c r="A1688" s="1">
        <v>42269</v>
      </c>
      <c r="B1688" s="2">
        <v>21796.58</v>
      </c>
      <c r="C1688" s="3">
        <v>1.8226615501340469E-4</v>
      </c>
      <c r="D1688" s="3">
        <f t="shared" si="225"/>
        <v>1.8224078489015433E-3</v>
      </c>
      <c r="E1688" s="3">
        <f t="shared" si="226"/>
        <v>1.5675658200334315</v>
      </c>
      <c r="F1688" s="2">
        <v>405.19</v>
      </c>
      <c r="G1688" s="3">
        <v>-7.0138446875465184E-4</v>
      </c>
      <c r="H1688" s="3">
        <f t="shared" si="227"/>
        <v>-4.2025067584172517E-3</v>
      </c>
      <c r="I1688" s="3">
        <f t="shared" si="228"/>
        <v>1.261164178590872</v>
      </c>
      <c r="J1688" s="2">
        <v>3302.26</v>
      </c>
      <c r="K1688" s="3">
        <v>-1.2916130810617526E-3</v>
      </c>
      <c r="L1688" s="3">
        <f t="shared" si="229"/>
        <v>-1.0410548396763494E-2</v>
      </c>
      <c r="M1688" s="3">
        <f t="shared" si="230"/>
        <v>1.492649397577537</v>
      </c>
      <c r="N1688" s="5">
        <f t="shared" si="231"/>
        <v>1.4626100139829024</v>
      </c>
    </row>
    <row r="1689" spans="1:14" x14ac:dyDescent="0.15">
      <c r="A1689" s="1">
        <v>42270</v>
      </c>
      <c r="B1689" s="2">
        <v>21302.91</v>
      </c>
      <c r="C1689" s="3">
        <v>-2.298616984501789E-3</v>
      </c>
      <c r="D1689" s="3">
        <f t="shared" si="225"/>
        <v>-2.2648966030450735E-2</v>
      </c>
      <c r="E1689" s="3">
        <f t="shared" si="226"/>
        <v>1.5449168540029807</v>
      </c>
      <c r="F1689" s="2">
        <v>405.57</v>
      </c>
      <c r="G1689" s="3">
        <v>1.5609431038556503E-4</v>
      </c>
      <c r="H1689" s="3">
        <f t="shared" si="227"/>
        <v>9.3783163454180872E-4</v>
      </c>
      <c r="I1689" s="3">
        <f t="shared" si="228"/>
        <v>1.2621020102254139</v>
      </c>
      <c r="J1689" s="2">
        <v>3220.37</v>
      </c>
      <c r="K1689" s="3">
        <v>-3.1088325834243307E-3</v>
      </c>
      <c r="L1689" s="3">
        <f t="shared" si="229"/>
        <v>-2.4798168527008873E-2</v>
      </c>
      <c r="M1689" s="3">
        <f t="shared" si="230"/>
        <v>1.4678512290505281</v>
      </c>
      <c r="N1689" s="5">
        <f t="shared" si="231"/>
        <v>1.445453182708919</v>
      </c>
    </row>
    <row r="1690" spans="1:14" x14ac:dyDescent="0.15">
      <c r="A1690" s="1">
        <v>42271</v>
      </c>
      <c r="B1690" s="2">
        <v>21095.98</v>
      </c>
      <c r="C1690" s="3">
        <v>-9.8034961643880835E-4</v>
      </c>
      <c r="D1690" s="3">
        <f t="shared" si="225"/>
        <v>-9.7136963917136346E-3</v>
      </c>
      <c r="E1690" s="3">
        <f t="shared" si="226"/>
        <v>1.535203157611267</v>
      </c>
      <c r="F1690" s="2">
        <v>405.93</v>
      </c>
      <c r="G1690" s="3">
        <v>1.4772214473470819E-4</v>
      </c>
      <c r="H1690" s="3">
        <f t="shared" si="227"/>
        <v>8.876396183149978E-4</v>
      </c>
      <c r="I1690" s="3">
        <f t="shared" si="228"/>
        <v>1.262989649843729</v>
      </c>
      <c r="J1690" s="2">
        <v>3213.75</v>
      </c>
      <c r="K1690" s="3">
        <v>-2.5482734543469095E-4</v>
      </c>
      <c r="L1690" s="3">
        <f t="shared" si="229"/>
        <v>-2.0556644112322158E-3</v>
      </c>
      <c r="M1690" s="3">
        <f t="shared" si="230"/>
        <v>1.4657955646392959</v>
      </c>
      <c r="N1690" s="5">
        <f t="shared" si="231"/>
        <v>1.4410266677424188</v>
      </c>
    </row>
    <row r="1691" spans="1:14" x14ac:dyDescent="0.15">
      <c r="A1691" s="1">
        <v>42272</v>
      </c>
      <c r="B1691" s="2">
        <v>21186.32</v>
      </c>
      <c r="C1691" s="3">
        <v>4.2898722683016785E-4</v>
      </c>
      <c r="D1691" s="3">
        <f t="shared" si="225"/>
        <v>4.2823324633413642E-3</v>
      </c>
      <c r="E1691" s="3">
        <f t="shared" si="226"/>
        <v>1.5394854900746084</v>
      </c>
      <c r="F1691" s="2">
        <v>406.07</v>
      </c>
      <c r="G1691" s="3">
        <v>5.7408827493247531E-5</v>
      </c>
      <c r="H1691" s="3">
        <f t="shared" si="227"/>
        <v>3.4488704949125798E-4</v>
      </c>
      <c r="I1691" s="3">
        <f t="shared" si="228"/>
        <v>1.2633345368932203</v>
      </c>
      <c r="J1691" s="2">
        <v>3226.16</v>
      </c>
      <c r="K1691" s="3">
        <v>4.7704828202067888E-4</v>
      </c>
      <c r="L1691" s="3">
        <f t="shared" si="229"/>
        <v>3.8615324776351163E-3</v>
      </c>
      <c r="M1691" s="3">
        <f t="shared" si="230"/>
        <v>1.4696570971169312</v>
      </c>
      <c r="N1691" s="5">
        <f t="shared" si="231"/>
        <v>1.4441373771231032</v>
      </c>
    </row>
    <row r="1692" spans="1:14" x14ac:dyDescent="0.15">
      <c r="A1692" s="1">
        <v>42275</v>
      </c>
      <c r="B1692" s="2">
        <f>B1691</f>
        <v>21186.32</v>
      </c>
      <c r="C1692" s="3">
        <v>0</v>
      </c>
      <c r="D1692" s="3">
        <f t="shared" si="225"/>
        <v>0</v>
      </c>
      <c r="E1692" s="3">
        <f t="shared" si="226"/>
        <v>1.5394854900746084</v>
      </c>
      <c r="F1692" s="2">
        <v>404.82</v>
      </c>
      <c r="G1692" s="3">
        <v>-5.1354446280446977E-4</v>
      </c>
      <c r="H1692" s="3">
        <f t="shared" si="227"/>
        <v>-3.0782869948531044E-3</v>
      </c>
      <c r="I1692" s="3">
        <f t="shared" si="228"/>
        <v>1.2602562498983672</v>
      </c>
      <c r="J1692" s="2">
        <v>3169.08</v>
      </c>
      <c r="K1692" s="3">
        <v>-2.2144665894657943E-3</v>
      </c>
      <c r="L1692" s="3">
        <f t="shared" si="229"/>
        <v>-1.7692860862449453E-2</v>
      </c>
      <c r="M1692" s="3">
        <f t="shared" si="230"/>
        <v>1.4519642362544818</v>
      </c>
      <c r="N1692" s="5">
        <f t="shared" si="231"/>
        <v>1.4375461725127217</v>
      </c>
    </row>
    <row r="1693" spans="1:14" x14ac:dyDescent="0.15">
      <c r="A1693" s="1">
        <v>42276</v>
      </c>
      <c r="B1693" s="2">
        <v>20556.599999999999</v>
      </c>
      <c r="C1693" s="3">
        <v>-3.0383469445720494E-3</v>
      </c>
      <c r="D1693" s="3">
        <f t="shared" si="225"/>
        <v>-2.9722953301942062E-2</v>
      </c>
      <c r="E1693" s="3">
        <f t="shared" si="226"/>
        <v>1.5097625367726664</v>
      </c>
      <c r="F1693" s="2">
        <v>403.57</v>
      </c>
      <c r="G1693" s="3">
        <v>-5.1539813423960058E-4</v>
      </c>
      <c r="H1693" s="3">
        <f t="shared" si="227"/>
        <v>-3.0877921051331455E-3</v>
      </c>
      <c r="I1693" s="3">
        <f t="shared" si="228"/>
        <v>1.2571684577932341</v>
      </c>
      <c r="J1693" s="2">
        <v>3123.58</v>
      </c>
      <c r="K1693" s="3">
        <v>-1.7971941319722292E-3</v>
      </c>
      <c r="L1693" s="3">
        <f t="shared" si="229"/>
        <v>-1.435747914221162E-2</v>
      </c>
      <c r="M1693" s="3">
        <f t="shared" si="230"/>
        <v>1.4376067571122702</v>
      </c>
      <c r="N1693" s="5">
        <f t="shared" si="231"/>
        <v>1.4198404618558635</v>
      </c>
    </row>
    <row r="1694" spans="1:14" x14ac:dyDescent="0.15">
      <c r="A1694" s="1">
        <v>42277</v>
      </c>
      <c r="B1694" s="2">
        <v>20846.3</v>
      </c>
      <c r="C1694" s="3">
        <v>1.4071908735580746E-3</v>
      </c>
      <c r="D1694" s="3">
        <f t="shared" si="225"/>
        <v>1.4092797447048673E-2</v>
      </c>
      <c r="E1694" s="3">
        <f t="shared" si="226"/>
        <v>1.523855334219715</v>
      </c>
      <c r="F1694" s="2">
        <v>403.13</v>
      </c>
      <c r="G1694" s="3">
        <v>-1.8183314065793536E-4</v>
      </c>
      <c r="H1694" s="3">
        <f t="shared" si="227"/>
        <v>-1.0902693460861752E-3</v>
      </c>
      <c r="I1694" s="3">
        <f t="shared" si="228"/>
        <v>1.2560781884471479</v>
      </c>
      <c r="J1694" s="2">
        <v>3191.29</v>
      </c>
      <c r="K1694" s="3">
        <v>2.6580272768682383E-3</v>
      </c>
      <c r="L1694" s="3">
        <f t="shared" si="229"/>
        <v>2.1677050051543433E-2</v>
      </c>
      <c r="M1694" s="3">
        <f t="shared" si="230"/>
        <v>1.4592838071638137</v>
      </c>
      <c r="N1694" s="5">
        <f t="shared" si="231"/>
        <v>1.4324245884709392</v>
      </c>
    </row>
    <row r="1695" spans="1:14" x14ac:dyDescent="0.15">
      <c r="A1695" s="1">
        <v>42278</v>
      </c>
      <c r="B1695" s="2">
        <f>B1694</f>
        <v>20846.3</v>
      </c>
      <c r="C1695" s="3">
        <v>0</v>
      </c>
      <c r="D1695" s="3">
        <f t="shared" si="225"/>
        <v>0</v>
      </c>
      <c r="E1695" s="3">
        <f t="shared" si="226"/>
        <v>1.523855334219715</v>
      </c>
      <c r="F1695" s="2">
        <v>402.35</v>
      </c>
      <c r="G1695" s="3">
        <v>-3.2293311357919663E-4</v>
      </c>
      <c r="H1695" s="3">
        <f t="shared" si="227"/>
        <v>-1.9348597226700388E-3</v>
      </c>
      <c r="I1695" s="3">
        <f t="shared" si="228"/>
        <v>1.2541433287244779</v>
      </c>
      <c r="J1695" s="2">
        <f t="shared" ref="J1695:J1699" si="233">J1694</f>
        <v>3191.29</v>
      </c>
      <c r="K1695" s="3">
        <v>0</v>
      </c>
      <c r="L1695" s="3">
        <f t="shared" si="229"/>
        <v>0</v>
      </c>
      <c r="M1695" s="3">
        <f t="shared" si="230"/>
        <v>1.4592838071638137</v>
      </c>
      <c r="N1695" s="5">
        <f t="shared" si="231"/>
        <v>1.4319164377322413</v>
      </c>
    </row>
    <row r="1696" spans="1:14" x14ac:dyDescent="0.15">
      <c r="A1696" s="1">
        <v>42279</v>
      </c>
      <c r="B1696" s="2">
        <v>21506.09</v>
      </c>
      <c r="C1696" s="3">
        <v>3.1234353247182275E-3</v>
      </c>
      <c r="D1696" s="3">
        <f t="shared" si="225"/>
        <v>3.1650220902510323E-2</v>
      </c>
      <c r="E1696" s="3">
        <f t="shared" si="226"/>
        <v>1.5555055551222252</v>
      </c>
      <c r="F1696" s="2">
        <v>401.85</v>
      </c>
      <c r="G1696" s="3">
        <v>-2.0738084960759289E-4</v>
      </c>
      <c r="H1696" s="3">
        <f t="shared" si="227"/>
        <v>-1.2426991425375916E-3</v>
      </c>
      <c r="I1696" s="3">
        <f t="shared" si="228"/>
        <v>1.2529006295819403</v>
      </c>
      <c r="J1696" s="2">
        <f t="shared" si="233"/>
        <v>3191.29</v>
      </c>
      <c r="K1696" s="3">
        <v>0</v>
      </c>
      <c r="L1696" s="3">
        <f t="shared" si="229"/>
        <v>0</v>
      </c>
      <c r="M1696" s="3">
        <f t="shared" si="230"/>
        <v>1.4592838071638137</v>
      </c>
      <c r="N1696" s="5">
        <f t="shared" si="231"/>
        <v>1.4445834188556632</v>
      </c>
    </row>
    <row r="1697" spans="1:14" x14ac:dyDescent="0.15">
      <c r="A1697" s="1">
        <v>42282</v>
      </c>
      <c r="B1697" s="2">
        <v>21854.5</v>
      </c>
      <c r="C1697" s="3">
        <v>1.608330504247022E-3</v>
      </c>
      <c r="D1697" s="3">
        <f t="shared" si="225"/>
        <v>1.6200527385498705E-2</v>
      </c>
      <c r="E1697" s="3">
        <f t="shared" si="226"/>
        <v>1.5717060825077238</v>
      </c>
      <c r="F1697" s="2">
        <v>399.37</v>
      </c>
      <c r="G1697" s="3">
        <v>-1.0335049422270377E-3</v>
      </c>
      <c r="H1697" s="3">
        <f t="shared" si="227"/>
        <v>-6.171457011322678E-3</v>
      </c>
      <c r="I1697" s="3">
        <f t="shared" si="228"/>
        <v>1.2467291725706175</v>
      </c>
      <c r="J1697" s="2">
        <f t="shared" si="233"/>
        <v>3191.29</v>
      </c>
      <c r="K1697" s="3">
        <v>0</v>
      </c>
      <c r="L1697" s="3">
        <f t="shared" si="229"/>
        <v>0</v>
      </c>
      <c r="M1697" s="3">
        <f t="shared" si="230"/>
        <v>1.4592838071638137</v>
      </c>
      <c r="N1697" s="5">
        <f t="shared" si="231"/>
        <v>1.4496134086547223</v>
      </c>
    </row>
    <row r="1698" spans="1:14" x14ac:dyDescent="0.15">
      <c r="A1698" s="1">
        <v>42283</v>
      </c>
      <c r="B1698" s="2">
        <v>21831.62</v>
      </c>
      <c r="C1698" s="3">
        <v>-1.0484039250554554E-4</v>
      </c>
      <c r="D1698" s="3">
        <f t="shared" si="225"/>
        <v>-1.0469239744675476E-3</v>
      </c>
      <c r="E1698" s="3">
        <f t="shared" si="226"/>
        <v>1.5706591585332563</v>
      </c>
      <c r="F1698" s="2">
        <v>400.18</v>
      </c>
      <c r="G1698" s="3">
        <v>3.3814574874705517E-4</v>
      </c>
      <c r="H1698" s="3">
        <f t="shared" si="227"/>
        <v>2.0281944061897547E-3</v>
      </c>
      <c r="I1698" s="3">
        <f t="shared" si="228"/>
        <v>1.2487573669768073</v>
      </c>
      <c r="J1698" s="2">
        <f t="shared" si="233"/>
        <v>3191.29</v>
      </c>
      <c r="K1698" s="3">
        <v>0</v>
      </c>
      <c r="L1698" s="3">
        <f t="shared" si="229"/>
        <v>0</v>
      </c>
      <c r="M1698" s="3">
        <f t="shared" si="230"/>
        <v>1.4592838071638137</v>
      </c>
      <c r="N1698" s="5">
        <f t="shared" si="231"/>
        <v>1.4497162786051176</v>
      </c>
    </row>
    <row r="1699" spans="1:14" x14ac:dyDescent="0.15">
      <c r="A1699" s="1">
        <v>42284</v>
      </c>
      <c r="B1699" s="2">
        <v>22515.759999999998</v>
      </c>
      <c r="C1699" s="3">
        <v>3.0788486118223835E-3</v>
      </c>
      <c r="D1699" s="3">
        <f t="shared" si="225"/>
        <v>3.1337115614874178E-2</v>
      </c>
      <c r="E1699" s="3">
        <f t="shared" si="226"/>
        <v>1.6019962741481306</v>
      </c>
      <c r="F1699" s="2">
        <v>399.98</v>
      </c>
      <c r="G1699" s="3">
        <v>-8.3436061147315542E-5</v>
      </c>
      <c r="H1699" s="3">
        <f t="shared" si="227"/>
        <v>-4.9977510120442954E-4</v>
      </c>
      <c r="I1699" s="3">
        <f t="shared" si="228"/>
        <v>1.2482575918756029</v>
      </c>
      <c r="J1699" s="2">
        <f t="shared" si="233"/>
        <v>3191.29</v>
      </c>
      <c r="K1699" s="3">
        <v>0</v>
      </c>
      <c r="L1699" s="3">
        <f t="shared" si="229"/>
        <v>0</v>
      </c>
      <c r="M1699" s="3">
        <f t="shared" si="230"/>
        <v>1.4592838071638137</v>
      </c>
      <c r="N1699" s="5">
        <f t="shared" si="231"/>
        <v>1.4624498343389654</v>
      </c>
    </row>
    <row r="1700" spans="1:14" x14ac:dyDescent="0.15">
      <c r="A1700" s="1">
        <v>42285</v>
      </c>
      <c r="B1700" s="2">
        <v>22354.91</v>
      </c>
      <c r="C1700" s="3">
        <v>-7.1589286069316624E-4</v>
      </c>
      <c r="D1700" s="3">
        <f t="shared" si="225"/>
        <v>-7.1438849943327946E-3</v>
      </c>
      <c r="E1700" s="3">
        <f t="shared" si="226"/>
        <v>1.5948523891537978</v>
      </c>
      <c r="F1700" s="2">
        <v>399.76</v>
      </c>
      <c r="G1700" s="3">
        <v>-9.183630078789556E-5</v>
      </c>
      <c r="H1700" s="3">
        <f t="shared" si="227"/>
        <v>-5.5002750137513696E-4</v>
      </c>
      <c r="I1700" s="3">
        <f t="shared" si="228"/>
        <v>1.2477075643742277</v>
      </c>
      <c r="J1700" s="2">
        <v>3233.4</v>
      </c>
      <c r="K1700" s="3">
        <v>1.6221410489532222E-3</v>
      </c>
      <c r="L1700" s="3">
        <f t="shared" si="229"/>
        <v>1.3195290932506957E-2</v>
      </c>
      <c r="M1700" s="3">
        <f t="shared" si="230"/>
        <v>1.4724790980963207</v>
      </c>
      <c r="N1700" s="5">
        <f t="shared" si="231"/>
        <v>1.4636853704385435</v>
      </c>
    </row>
    <row r="1701" spans="1:14" x14ac:dyDescent="0.15">
      <c r="A1701" s="1">
        <v>42286</v>
      </c>
      <c r="B1701" s="2">
        <v>22458.799999999999</v>
      </c>
      <c r="C1701" s="3">
        <v>4.6275409122816159E-4</v>
      </c>
      <c r="D1701" s="3">
        <f t="shared" si="225"/>
        <v>4.6473011969182347E-3</v>
      </c>
      <c r="E1701" s="3">
        <f t="shared" si="226"/>
        <v>1.5994996903507159</v>
      </c>
      <c r="F1701" s="2">
        <v>394.16</v>
      </c>
      <c r="G1701" s="3">
        <v>-2.3603852378868231E-3</v>
      </c>
      <c r="H1701" s="3">
        <f t="shared" si="227"/>
        <v>-1.400840504302573E-2</v>
      </c>
      <c r="I1701" s="3">
        <f t="shared" si="228"/>
        <v>1.2336991593312019</v>
      </c>
      <c r="J1701" s="2">
        <v>3328.12</v>
      </c>
      <c r="K1701" s="3">
        <v>3.5601461176399197E-3</v>
      </c>
      <c r="L1701" s="3">
        <f t="shared" si="229"/>
        <v>2.929424135584827E-2</v>
      </c>
      <c r="M1701" s="3">
        <f t="shared" si="230"/>
        <v>1.5017733394521691</v>
      </c>
      <c r="N1701" s="5">
        <f t="shared" si="231"/>
        <v>1.4714887739602767</v>
      </c>
    </row>
    <row r="1702" spans="1:14" x14ac:dyDescent="0.15">
      <c r="A1702" s="1">
        <v>42289</v>
      </c>
      <c r="B1702" s="2">
        <v>22730.93</v>
      </c>
      <c r="C1702" s="3">
        <v>1.2006234726316132E-3</v>
      </c>
      <c r="D1702" s="3">
        <f t="shared" si="225"/>
        <v>1.2116853972607665E-2</v>
      </c>
      <c r="E1702" s="3">
        <f t="shared" si="226"/>
        <v>1.6116165443233237</v>
      </c>
      <c r="F1702" s="2">
        <v>396.52</v>
      </c>
      <c r="G1702" s="3">
        <v>9.97799740266073E-4</v>
      </c>
      <c r="H1702" s="3">
        <f t="shared" si="227"/>
        <v>5.9874162776536351E-3</v>
      </c>
      <c r="I1702" s="3">
        <f t="shared" si="228"/>
        <v>1.2396865756088555</v>
      </c>
      <c r="J1702" s="2">
        <v>3332.44</v>
      </c>
      <c r="K1702" s="3">
        <v>1.5992045805975907E-4</v>
      </c>
      <c r="L1702" s="3">
        <f t="shared" si="229"/>
        <v>1.2980301191063315E-3</v>
      </c>
      <c r="M1702" s="3">
        <f t="shared" si="230"/>
        <v>1.5030713695712754</v>
      </c>
      <c r="N1702" s="5">
        <f t="shared" si="231"/>
        <v>1.4784598206552069</v>
      </c>
    </row>
    <row r="1703" spans="1:14" x14ac:dyDescent="0.15">
      <c r="A1703" s="1">
        <v>42290</v>
      </c>
      <c r="B1703" s="2">
        <v>22600.46</v>
      </c>
      <c r="C1703" s="3">
        <v>-5.7415216902028613E-4</v>
      </c>
      <c r="D1703" s="3">
        <f t="shared" si="225"/>
        <v>-5.7397563584068566E-3</v>
      </c>
      <c r="E1703" s="3">
        <f t="shared" si="226"/>
        <v>1.6058767879649167</v>
      </c>
      <c r="F1703" s="2">
        <v>399.12</v>
      </c>
      <c r="G1703" s="3">
        <v>1.0912266408217343E-3</v>
      </c>
      <c r="H1703" s="3">
        <f t="shared" si="227"/>
        <v>6.5570463028347195E-3</v>
      </c>
      <c r="I1703" s="3">
        <f t="shared" si="228"/>
        <v>1.2462436219116904</v>
      </c>
      <c r="J1703" s="2">
        <v>3299.24</v>
      </c>
      <c r="K1703" s="3">
        <v>-1.2359062489350362E-3</v>
      </c>
      <c r="L1703" s="3">
        <f t="shared" si="229"/>
        <v>-9.9626699955588909E-3</v>
      </c>
      <c r="M1703" s="3">
        <f t="shared" si="230"/>
        <v>1.4931086995757166</v>
      </c>
      <c r="N1703" s="5">
        <f t="shared" si="231"/>
        <v>1.4745693419411858</v>
      </c>
    </row>
    <row r="1704" spans="1:14" x14ac:dyDescent="0.15">
      <c r="A1704" s="1">
        <v>42291</v>
      </c>
      <c r="B1704" s="2">
        <v>22439.91</v>
      </c>
      <c r="C1704" s="3">
        <v>-7.1159570201633231E-4</v>
      </c>
      <c r="D1704" s="3">
        <f t="shared" si="225"/>
        <v>-7.1038377094979161E-3</v>
      </c>
      <c r="E1704" s="3">
        <f t="shared" si="226"/>
        <v>1.5987729502554189</v>
      </c>
      <c r="F1704" s="2">
        <v>397.79</v>
      </c>
      <c r="G1704" s="3">
        <v>-5.5762411655459762E-4</v>
      </c>
      <c r="H1704" s="3">
        <f t="shared" si="227"/>
        <v>-3.3323311284826221E-3</v>
      </c>
      <c r="I1704" s="3">
        <f t="shared" si="228"/>
        <v>1.2429112907832078</v>
      </c>
      <c r="J1704" s="2">
        <v>3289.28</v>
      </c>
      <c r="K1704" s="3">
        <v>-3.7333721787048522E-4</v>
      </c>
      <c r="L1704" s="3">
        <f t="shared" si="229"/>
        <v>-3.0188770747201121E-3</v>
      </c>
      <c r="M1704" s="3">
        <f t="shared" si="230"/>
        <v>1.4900898225009964</v>
      </c>
      <c r="N1704" s="5">
        <f t="shared" si="231"/>
        <v>1.4697911457043538</v>
      </c>
    </row>
    <row r="1705" spans="1:14" x14ac:dyDescent="0.15">
      <c r="A1705" s="1">
        <v>42292</v>
      </c>
      <c r="B1705" s="2">
        <v>22888.17</v>
      </c>
      <c r="C1705" s="3">
        <v>1.9703500149402149E-3</v>
      </c>
      <c r="D1705" s="3">
        <f t="shared" si="225"/>
        <v>1.997601594658795E-2</v>
      </c>
      <c r="E1705" s="3">
        <f t="shared" si="226"/>
        <v>1.6187489662020069</v>
      </c>
      <c r="F1705" s="2">
        <v>397.63</v>
      </c>
      <c r="G1705" s="3">
        <v>-6.7212716990962173E-5</v>
      </c>
      <c r="H1705" s="3">
        <f t="shared" si="227"/>
        <v>-4.0222227808649034E-4</v>
      </c>
      <c r="I1705" s="3">
        <f t="shared" si="228"/>
        <v>1.2425090685051214</v>
      </c>
      <c r="J1705" s="2">
        <v>3321.65</v>
      </c>
      <c r="K1705" s="3">
        <v>1.2077811520168423E-3</v>
      </c>
      <c r="L1705" s="3">
        <f t="shared" si="229"/>
        <v>9.8410594415798865E-3</v>
      </c>
      <c r="M1705" s="3">
        <f t="shared" si="230"/>
        <v>1.4999308819425763</v>
      </c>
      <c r="N1705" s="5">
        <f t="shared" si="231"/>
        <v>1.4811027187640449</v>
      </c>
    </row>
    <row r="1706" spans="1:14" x14ac:dyDescent="0.15">
      <c r="A1706" s="1">
        <v>42293</v>
      </c>
      <c r="B1706" s="2">
        <v>23067.37</v>
      </c>
      <c r="C1706" s="3">
        <v>7.7630363162238818E-4</v>
      </c>
      <c r="D1706" s="3">
        <f t="shared" si="225"/>
        <v>7.8293721166873866E-3</v>
      </c>
      <c r="E1706" s="3">
        <f t="shared" si="226"/>
        <v>1.6265783383186943</v>
      </c>
      <c r="F1706" s="2">
        <v>397.35</v>
      </c>
      <c r="G1706" s="3">
        <v>-1.177012107050546E-4</v>
      </c>
      <c r="H1706" s="3">
        <f t="shared" si="227"/>
        <v>-7.0417222040583636E-4</v>
      </c>
      <c r="I1706" s="3">
        <f t="shared" si="228"/>
        <v>1.2418048962847157</v>
      </c>
      <c r="J1706" s="2">
        <v>3281.81</v>
      </c>
      <c r="K1706" s="3">
        <v>-1.4904056120496557E-3</v>
      </c>
      <c r="L1706" s="3">
        <f t="shared" si="229"/>
        <v>-1.1994039107070325E-2</v>
      </c>
      <c r="M1706" s="3">
        <f t="shared" si="230"/>
        <v>1.487936842835506</v>
      </c>
      <c r="N1706" s="5">
        <f t="shared" si="231"/>
        <v>1.4802118244756886</v>
      </c>
    </row>
    <row r="1707" spans="1:14" x14ac:dyDescent="0.15">
      <c r="A1707" s="1">
        <v>42296</v>
      </c>
      <c r="B1707" s="2">
        <v>23075.61</v>
      </c>
      <c r="C1707" s="3">
        <v>3.5549657695253837E-5</v>
      </c>
      <c r="D1707" s="3">
        <f t="shared" si="225"/>
        <v>3.5721454157979871E-4</v>
      </c>
      <c r="E1707" s="3">
        <f t="shared" si="226"/>
        <v>1.626935552860274</v>
      </c>
      <c r="F1707" s="2">
        <v>398.03</v>
      </c>
      <c r="G1707" s="3">
        <v>2.8562049977102046E-4</v>
      </c>
      <c r="H1707" s="3">
        <f t="shared" si="227"/>
        <v>1.7113376116772365E-3</v>
      </c>
      <c r="I1707" s="3">
        <f t="shared" si="228"/>
        <v>1.243516233896393</v>
      </c>
      <c r="J1707" s="2">
        <v>3268.53</v>
      </c>
      <c r="K1707" s="3">
        <v>-5.0107624791180419E-4</v>
      </c>
      <c r="L1707" s="3">
        <f t="shared" si="229"/>
        <v>-4.0465474844673353E-3</v>
      </c>
      <c r="M1707" s="3">
        <f t="shared" si="230"/>
        <v>1.4838902953510387</v>
      </c>
      <c r="N1707" s="5">
        <f t="shared" si="231"/>
        <v>1.4794853403256152</v>
      </c>
    </row>
    <row r="1708" spans="1:14" x14ac:dyDescent="0.15">
      <c r="A1708" s="1">
        <v>42297</v>
      </c>
      <c r="B1708" s="2">
        <v>22989.22</v>
      </c>
      <c r="C1708" s="3">
        <v>-3.7348273222044136E-4</v>
      </c>
      <c r="D1708" s="3">
        <f t="shared" si="225"/>
        <v>-3.7437796877308731E-3</v>
      </c>
      <c r="E1708" s="3">
        <f t="shared" si="226"/>
        <v>1.6231917731725432</v>
      </c>
      <c r="F1708" s="2">
        <v>398.04</v>
      </c>
      <c r="G1708" s="3">
        <v>4.1966421883856591E-6</v>
      </c>
      <c r="H1708" s="3">
        <f t="shared" si="227"/>
        <v>2.5123734391999971E-5</v>
      </c>
      <c r="I1708" s="3">
        <f t="shared" si="228"/>
        <v>1.243541357630785</v>
      </c>
      <c r="J1708" s="2">
        <v>3253.59</v>
      </c>
      <c r="K1708" s="3">
        <v>-5.6647077259761426E-4</v>
      </c>
      <c r="L1708" s="3">
        <f t="shared" si="229"/>
        <v>-4.5708621306826168E-3</v>
      </c>
      <c r="M1708" s="3">
        <f t="shared" si="230"/>
        <v>1.4793194332203561</v>
      </c>
      <c r="N1708" s="5">
        <f t="shared" si="231"/>
        <v>1.4764610602353636</v>
      </c>
    </row>
    <row r="1709" spans="1:14" x14ac:dyDescent="0.15">
      <c r="A1709" s="1">
        <v>42298</v>
      </c>
      <c r="B1709" s="2">
        <f>B1708</f>
        <v>22989.22</v>
      </c>
      <c r="C1709" s="3">
        <v>0</v>
      </c>
      <c r="D1709" s="3">
        <f t="shared" si="225"/>
        <v>0</v>
      </c>
      <c r="E1709" s="3">
        <f t="shared" si="226"/>
        <v>1.6231917731725432</v>
      </c>
      <c r="F1709" s="2">
        <v>396.82</v>
      </c>
      <c r="G1709" s="3">
        <v>-5.1303321073276282E-4</v>
      </c>
      <c r="H1709" s="3">
        <f t="shared" si="227"/>
        <v>-3.0650185910964405E-3</v>
      </c>
      <c r="I1709" s="3">
        <f t="shared" si="228"/>
        <v>1.2404763390396885</v>
      </c>
      <c r="J1709" s="2">
        <v>3229.52</v>
      </c>
      <c r="K1709" s="3">
        <v>-9.1898528500846581E-4</v>
      </c>
      <c r="L1709" s="3">
        <f t="shared" si="229"/>
        <v>-7.3979819215082921E-3</v>
      </c>
      <c r="M1709" s="3">
        <f t="shared" si="230"/>
        <v>1.4719214512988479</v>
      </c>
      <c r="N1709" s="5">
        <f t="shared" si="231"/>
        <v>1.4732381312087359</v>
      </c>
    </row>
    <row r="1710" spans="1:14" x14ac:dyDescent="0.15">
      <c r="A1710" s="1">
        <v>42299</v>
      </c>
      <c r="B1710" s="2">
        <v>22845.37</v>
      </c>
      <c r="C1710" s="3">
        <v>-6.2541095713681855E-4</v>
      </c>
      <c r="D1710" s="3">
        <f t="shared" si="225"/>
        <v>-6.2572805862922782E-3</v>
      </c>
      <c r="E1710" s="3">
        <f t="shared" si="226"/>
        <v>1.6169344925862508</v>
      </c>
      <c r="F1710" s="2">
        <v>396.05</v>
      </c>
      <c r="G1710" s="3">
        <v>-3.2471759860277935E-4</v>
      </c>
      <c r="H1710" s="3">
        <f t="shared" si="227"/>
        <v>-1.9404263897988554E-3</v>
      </c>
      <c r="I1710" s="3">
        <f t="shared" si="228"/>
        <v>1.2385359126498896</v>
      </c>
      <c r="J1710" s="2">
        <v>3259.4</v>
      </c>
      <c r="K1710" s="3">
        <v>1.1384930453201447E-3</v>
      </c>
      <c r="L1710" s="3">
        <f t="shared" si="229"/>
        <v>9.2521489261562437E-3</v>
      </c>
      <c r="M1710" s="3">
        <f t="shared" si="230"/>
        <v>1.4811736002250042</v>
      </c>
      <c r="N1710" s="5">
        <f t="shared" si="231"/>
        <v>1.4731837038041233</v>
      </c>
    </row>
    <row r="1711" spans="1:14" x14ac:dyDescent="0.15">
      <c r="A1711" s="1">
        <v>42300</v>
      </c>
      <c r="B1711" s="2">
        <v>23151.94</v>
      </c>
      <c r="C1711" s="3">
        <v>1.3264007662241134E-3</v>
      </c>
      <c r="D1711" s="3">
        <f t="shared" si="225"/>
        <v>1.3419349303600673E-2</v>
      </c>
      <c r="E1711" s="3">
        <f t="shared" si="226"/>
        <v>1.6303538418898516</v>
      </c>
      <c r="F1711" s="2">
        <v>396.26</v>
      </c>
      <c r="G1711" s="3">
        <v>8.8614059359096471E-5</v>
      </c>
      <c r="H1711" s="3">
        <f t="shared" si="227"/>
        <v>5.302360813028141E-4</v>
      </c>
      <c r="I1711" s="3">
        <f t="shared" si="228"/>
        <v>1.2390661487311925</v>
      </c>
      <c r="J1711" s="2">
        <v>3295.09</v>
      </c>
      <c r="K1711" s="3">
        <v>1.3444566115369048E-3</v>
      </c>
      <c r="L1711" s="3">
        <f t="shared" si="229"/>
        <v>1.0949868073878644E-2</v>
      </c>
      <c r="M1711" s="3">
        <f t="shared" si="230"/>
        <v>1.4921234682988829</v>
      </c>
      <c r="N1711" s="5">
        <f t="shared" si="231"/>
        <v>1.4824108668096592</v>
      </c>
    </row>
    <row r="1712" spans="1:14" x14ac:dyDescent="0.15">
      <c r="A1712" s="1">
        <v>42303</v>
      </c>
      <c r="B1712" s="2">
        <v>23116.25</v>
      </c>
      <c r="C1712" s="3">
        <v>-1.5353306177139244E-4</v>
      </c>
      <c r="D1712" s="3">
        <f t="shared" si="225"/>
        <v>-1.5415554808797317E-3</v>
      </c>
      <c r="E1712" s="3">
        <f t="shared" si="226"/>
        <v>1.6288122864089718</v>
      </c>
      <c r="F1712" s="2">
        <v>395.66</v>
      </c>
      <c r="G1712" s="3">
        <v>-2.5337193640911947E-4</v>
      </c>
      <c r="H1712" s="3">
        <f t="shared" si="227"/>
        <v>-1.5141573714227172E-3</v>
      </c>
      <c r="I1712" s="3">
        <f t="shared" si="228"/>
        <v>1.2375519913597697</v>
      </c>
      <c r="J1712" s="2">
        <v>3241.97</v>
      </c>
      <c r="K1712" s="3">
        <v>-2.0104452915217044E-3</v>
      </c>
      <c r="L1712" s="3">
        <f t="shared" si="229"/>
        <v>-1.6120955725033411E-2</v>
      </c>
      <c r="M1712" s="3">
        <f t="shared" si="230"/>
        <v>1.4760025125738494</v>
      </c>
      <c r="N1712" s="5">
        <f t="shared" si="231"/>
        <v>1.4761113577406275</v>
      </c>
    </row>
    <row r="1713" spans="1:14" x14ac:dyDescent="0.15">
      <c r="A1713" s="1">
        <v>42304</v>
      </c>
      <c r="B1713" s="2">
        <v>23142.73</v>
      </c>
      <c r="C1713" s="3">
        <v>1.1392270383510527E-4</v>
      </c>
      <c r="D1713" s="3">
        <f t="shared" si="225"/>
        <v>1.145514519007173E-3</v>
      </c>
      <c r="E1713" s="3">
        <f t="shared" si="226"/>
        <v>1.6299578009279789</v>
      </c>
      <c r="F1713" s="2">
        <v>395.88</v>
      </c>
      <c r="G1713" s="3">
        <v>9.2938990096343667E-5</v>
      </c>
      <c r="H1713" s="3">
        <f t="shared" si="227"/>
        <v>5.5603295758977509E-4</v>
      </c>
      <c r="I1713" s="3">
        <f t="shared" si="228"/>
        <v>1.2381080243173594</v>
      </c>
      <c r="J1713" s="2">
        <v>3262.72</v>
      </c>
      <c r="K1713" s="3">
        <v>7.8860123902177611E-4</v>
      </c>
      <c r="L1713" s="3">
        <f t="shared" si="229"/>
        <v>6.4004293685629423E-3</v>
      </c>
      <c r="M1713" s="3">
        <f t="shared" si="230"/>
        <v>1.4824029419424123</v>
      </c>
      <c r="N1713" s="5">
        <f t="shared" si="231"/>
        <v>1.47881958000685</v>
      </c>
    </row>
    <row r="1714" spans="1:14" x14ac:dyDescent="0.15">
      <c r="A1714" s="1">
        <v>42305</v>
      </c>
      <c r="B1714" s="2">
        <v>22956.57</v>
      </c>
      <c r="C1714" s="3">
        <v>-8.0432558242606695E-4</v>
      </c>
      <c r="D1714" s="3">
        <f t="shared" si="225"/>
        <v>-8.0439948096011089E-3</v>
      </c>
      <c r="E1714" s="3">
        <f t="shared" si="226"/>
        <v>1.6219138061183778</v>
      </c>
      <c r="F1714" s="2">
        <v>395.12</v>
      </c>
      <c r="G1714" s="3">
        <v>-3.2138449381869798E-4</v>
      </c>
      <c r="H1714" s="3">
        <f t="shared" si="227"/>
        <v>-1.9197736687884988E-3</v>
      </c>
      <c r="I1714" s="3">
        <f t="shared" si="228"/>
        <v>1.2361882506485709</v>
      </c>
      <c r="J1714" s="2">
        <v>3231.18</v>
      </c>
      <c r="K1714" s="3">
        <v>-1.2021142629690027E-3</v>
      </c>
      <c r="L1714" s="3">
        <f t="shared" si="229"/>
        <v>-9.666781090623763E-3</v>
      </c>
      <c r="M1714" s="3">
        <f t="shared" si="230"/>
        <v>1.4727361608517886</v>
      </c>
      <c r="N1714" s="5">
        <f t="shared" si="231"/>
        <v>1.4718535912749418</v>
      </c>
    </row>
    <row r="1715" spans="1:14" x14ac:dyDescent="0.15">
      <c r="A1715" s="1">
        <v>42306</v>
      </c>
      <c r="B1715" s="2">
        <v>22819.94</v>
      </c>
      <c r="C1715" s="3">
        <v>-5.9484034932475826E-4</v>
      </c>
      <c r="D1715" s="3">
        <f t="shared" si="225"/>
        <v>-5.9516730940206231E-3</v>
      </c>
      <c r="E1715" s="3">
        <f t="shared" si="226"/>
        <v>1.6159621330243572</v>
      </c>
      <c r="F1715" s="2">
        <v>393.89</v>
      </c>
      <c r="G1715" s="3">
        <v>-5.2171960068664249E-4</v>
      </c>
      <c r="H1715" s="3">
        <f t="shared" si="227"/>
        <v>-3.112978335695531E-3</v>
      </c>
      <c r="I1715" s="3">
        <f t="shared" si="228"/>
        <v>1.2330752723128753</v>
      </c>
      <c r="J1715" s="2">
        <v>3239.48</v>
      </c>
      <c r="K1715" s="3">
        <v>3.1737896170913355E-4</v>
      </c>
      <c r="L1715" s="3">
        <f t="shared" si="229"/>
        <v>2.5687210245174154E-3</v>
      </c>
      <c r="M1715" s="3">
        <f t="shared" si="230"/>
        <v>1.4753048818763059</v>
      </c>
      <c r="N1715" s="5">
        <f t="shared" si="231"/>
        <v>1.4694322585362469</v>
      </c>
    </row>
    <row r="1716" spans="1:14" x14ac:dyDescent="0.15">
      <c r="A1716" s="1">
        <v>42307</v>
      </c>
      <c r="B1716" s="2">
        <v>22640.04</v>
      </c>
      <c r="C1716" s="3">
        <v>-7.8930087623758666E-4</v>
      </c>
      <c r="D1716" s="3">
        <f t="shared" si="225"/>
        <v>-7.883456310577408E-3</v>
      </c>
      <c r="E1716" s="3">
        <f t="shared" si="226"/>
        <v>1.6080786767137798</v>
      </c>
      <c r="F1716" s="2">
        <v>395.15</v>
      </c>
      <c r="G1716" s="3">
        <v>5.3413871364600663E-4</v>
      </c>
      <c r="H1716" s="3">
        <f t="shared" si="227"/>
        <v>3.1988626266216224E-3</v>
      </c>
      <c r="I1716" s="3">
        <f t="shared" si="228"/>
        <v>1.236274134939497</v>
      </c>
      <c r="J1716" s="2">
        <v>3224.54</v>
      </c>
      <c r="K1716" s="3">
        <v>-5.7219689280154284E-4</v>
      </c>
      <c r="L1716" s="3">
        <f t="shared" si="229"/>
        <v>-4.6118512847741168E-3</v>
      </c>
      <c r="M1716" s="3">
        <f t="shared" si="230"/>
        <v>1.4706930305915318</v>
      </c>
      <c r="N1716" s="5">
        <f t="shared" si="231"/>
        <v>1.4655286386430546</v>
      </c>
    </row>
    <row r="1717" spans="1:14" x14ac:dyDescent="0.15">
      <c r="A1717" s="1">
        <v>42310</v>
      </c>
      <c r="B1717" s="2">
        <v>22370.04</v>
      </c>
      <c r="C1717" s="3">
        <v>-1.1978915731148611E-3</v>
      </c>
      <c r="D1717" s="3">
        <f t="shared" si="225"/>
        <v>-1.1925773982731478E-2</v>
      </c>
      <c r="E1717" s="3">
        <f t="shared" si="226"/>
        <v>1.5961529027310484</v>
      </c>
      <c r="F1717" s="2">
        <v>393.48</v>
      </c>
      <c r="G1717" s="3">
        <v>-7.0881632993542959E-4</v>
      </c>
      <c r="H1717" s="3">
        <f t="shared" si="227"/>
        <v>-4.2262431987851682E-3</v>
      </c>
      <c r="I1717" s="3">
        <f t="shared" si="228"/>
        <v>1.2320478917407118</v>
      </c>
      <c r="J1717" s="2">
        <v>3202.96</v>
      </c>
      <c r="K1717" s="3">
        <v>-8.3189581649912561E-4</v>
      </c>
      <c r="L1717" s="3">
        <f t="shared" si="229"/>
        <v>-6.6924274470156761E-3</v>
      </c>
      <c r="M1717" s="3">
        <f t="shared" si="230"/>
        <v>1.4640006031445161</v>
      </c>
      <c r="N1717" s="5">
        <f t="shared" si="231"/>
        <v>1.457335460006862</v>
      </c>
    </row>
    <row r="1718" spans="1:14" x14ac:dyDescent="0.15">
      <c r="A1718" s="1">
        <v>42311</v>
      </c>
      <c r="B1718" s="2">
        <v>22568.43</v>
      </c>
      <c r="C1718" s="3">
        <v>8.8080534307578709E-4</v>
      </c>
      <c r="D1718" s="3">
        <f t="shared" si="225"/>
        <v>8.868558125063675E-3</v>
      </c>
      <c r="E1718" s="3">
        <f t="shared" si="226"/>
        <v>1.605021460856112</v>
      </c>
      <c r="F1718" s="2">
        <v>393.58</v>
      </c>
      <c r="G1718" s="3">
        <v>4.2526885661859693E-5</v>
      </c>
      <c r="H1718" s="3">
        <f t="shared" si="227"/>
        <v>2.5414252312688291E-4</v>
      </c>
      <c r="I1718" s="3">
        <f t="shared" si="228"/>
        <v>1.2323020342638387</v>
      </c>
      <c r="J1718" s="2">
        <v>3196.31</v>
      </c>
      <c r="K1718" s="3">
        <v>-2.5754976540181505E-4</v>
      </c>
      <c r="L1718" s="3">
        <f t="shared" si="229"/>
        <v>-2.076204510827513E-3</v>
      </c>
      <c r="M1718" s="3">
        <f t="shared" si="230"/>
        <v>1.4619243986336885</v>
      </c>
      <c r="N1718" s="5">
        <f t="shared" si="231"/>
        <v>1.4603644210080782</v>
      </c>
    </row>
    <row r="1719" spans="1:14" x14ac:dyDescent="0.15">
      <c r="A1719" s="1">
        <v>42312</v>
      </c>
      <c r="B1719" s="2">
        <v>23053.57</v>
      </c>
      <c r="C1719" s="3">
        <v>2.1172117232688115E-3</v>
      </c>
      <c r="D1719" s="3">
        <f t="shared" si="225"/>
        <v>2.1496400059729429E-2</v>
      </c>
      <c r="E1719" s="3">
        <f t="shared" si="226"/>
        <v>1.6265178609158415</v>
      </c>
      <c r="F1719" s="2">
        <v>394.1</v>
      </c>
      <c r="G1719" s="3">
        <v>2.209169573327271E-4</v>
      </c>
      <c r="H1719" s="3">
        <f t="shared" si="227"/>
        <v>1.3212053458001897E-3</v>
      </c>
      <c r="I1719" s="3">
        <f t="shared" si="228"/>
        <v>1.2336232396096389</v>
      </c>
      <c r="J1719" s="2">
        <v>3229.38</v>
      </c>
      <c r="K1719" s="3">
        <v>1.2738974015573717E-3</v>
      </c>
      <c r="L1719" s="3">
        <f t="shared" si="229"/>
        <v>1.034630558362617E-2</v>
      </c>
      <c r="M1719" s="3">
        <f t="shared" si="230"/>
        <v>1.4722707042173147</v>
      </c>
      <c r="N1719" s="5">
        <f t="shared" si="231"/>
        <v>1.4729179143990603</v>
      </c>
    </row>
    <row r="1720" spans="1:14" x14ac:dyDescent="0.15">
      <c r="A1720" s="1">
        <v>42313</v>
      </c>
      <c r="B1720" s="2">
        <v>23051.040000000001</v>
      </c>
      <c r="C1720" s="3">
        <v>-1.0925367875746594E-5</v>
      </c>
      <c r="D1720" s="3">
        <f t="shared" si="225"/>
        <v>-1.0974439099882733E-4</v>
      </c>
      <c r="E1720" s="3">
        <f t="shared" si="226"/>
        <v>1.6264081165248427</v>
      </c>
      <c r="F1720" s="2">
        <v>392.15</v>
      </c>
      <c r="G1720" s="3">
        <v>-8.3063628603766376E-4</v>
      </c>
      <c r="H1720" s="3">
        <f t="shared" si="227"/>
        <v>-4.9479827454961822E-3</v>
      </c>
      <c r="I1720" s="3">
        <f t="shared" si="228"/>
        <v>1.2286752568641428</v>
      </c>
      <c r="J1720" s="2">
        <v>3179.6804999999999</v>
      </c>
      <c r="K1720" s="3">
        <v>-1.9231668506205287E-3</v>
      </c>
      <c r="L1720" s="3">
        <f t="shared" si="229"/>
        <v>-1.5389796183787652E-2</v>
      </c>
      <c r="M1720" s="3">
        <f t="shared" si="230"/>
        <v>1.456880908033527</v>
      </c>
      <c r="N1720" s="5">
        <f t="shared" si="231"/>
        <v>1.4665433561975676</v>
      </c>
    </row>
    <row r="1721" spans="1:14" x14ac:dyDescent="0.15">
      <c r="A1721" s="1">
        <v>42314</v>
      </c>
      <c r="B1721" s="2">
        <v>22867.33</v>
      </c>
      <c r="C1721" s="3">
        <v>-7.9717674864272596E-4</v>
      </c>
      <c r="D1721" s="3">
        <f t="shared" si="225"/>
        <v>-7.9697054883423532E-3</v>
      </c>
      <c r="E1721" s="3">
        <f t="shared" si="226"/>
        <v>1.6184384110365004</v>
      </c>
      <c r="F1721" s="2">
        <v>391</v>
      </c>
      <c r="G1721" s="3">
        <v>-4.9204281560021317E-4</v>
      </c>
      <c r="H1721" s="3">
        <f t="shared" si="227"/>
        <v>-2.9325513196480362E-3</v>
      </c>
      <c r="I1721" s="3">
        <f t="shared" si="228"/>
        <v>1.2257427055444947</v>
      </c>
      <c r="J1721" s="2">
        <v>3163.72</v>
      </c>
      <c r="K1721" s="3">
        <v>-6.2437710045822872E-4</v>
      </c>
      <c r="L1721" s="3">
        <f t="shared" si="229"/>
        <v>-5.0195294778831202E-3</v>
      </c>
      <c r="M1721" s="3">
        <f t="shared" si="230"/>
        <v>1.4518613785556438</v>
      </c>
      <c r="N1721" s="5">
        <f t="shared" si="231"/>
        <v>1.4608607938418059</v>
      </c>
    </row>
    <row r="1722" spans="1:14" x14ac:dyDescent="0.15">
      <c r="A1722" s="1">
        <v>42317</v>
      </c>
      <c r="B1722" s="2">
        <v>22726.77</v>
      </c>
      <c r="C1722" s="3">
        <v>-6.1464917860659771E-4</v>
      </c>
      <c r="D1722" s="3">
        <f t="shared" si="225"/>
        <v>-6.1467604656950028E-3</v>
      </c>
      <c r="E1722" s="3">
        <f t="shared" si="226"/>
        <v>1.6122916505708054</v>
      </c>
      <c r="F1722" s="2">
        <v>385.27</v>
      </c>
      <c r="G1722" s="3">
        <v>-2.4795617545672784E-3</v>
      </c>
      <c r="H1722" s="3">
        <f t="shared" si="227"/>
        <v>-1.4654731457800559E-2</v>
      </c>
      <c r="I1722" s="3">
        <f t="shared" si="228"/>
        <v>1.2110879740866942</v>
      </c>
      <c r="J1722" s="2">
        <v>3129.61</v>
      </c>
      <c r="K1722" s="3">
        <v>-1.3468265915913414E-3</v>
      </c>
      <c r="L1722" s="3">
        <f t="shared" si="229"/>
        <v>-1.0781611520614869E-2</v>
      </c>
      <c r="M1722" s="3">
        <f t="shared" si="230"/>
        <v>1.4410797670350288</v>
      </c>
      <c r="N1722" s="5">
        <f t="shared" si="231"/>
        <v>1.4509647309921156</v>
      </c>
    </row>
    <row r="1723" spans="1:14" x14ac:dyDescent="0.15">
      <c r="A1723" s="1">
        <v>42318</v>
      </c>
      <c r="B1723" s="2">
        <v>22401.7</v>
      </c>
      <c r="C1723" s="3">
        <v>-1.4382381078851792E-3</v>
      </c>
      <c r="D1723" s="3">
        <f t="shared" ref="D1723:D1786" si="234">($B1723-$B1722)/$B1722</f>
        <v>-1.4303396391128159E-2</v>
      </c>
      <c r="E1723" s="3">
        <f t="shared" ref="E1723:E1786" si="235">E1722+($B1723-$B1722)/$B1722</f>
        <v>1.5979882541796773</v>
      </c>
      <c r="F1723" s="2">
        <v>384.22</v>
      </c>
      <c r="G1723" s="3">
        <v>-4.5857557722331078E-4</v>
      </c>
      <c r="H1723" s="3">
        <f t="shared" ref="H1723:H1786" si="236">($F1723-$F1722)/$F1722</f>
        <v>-2.7253614348377881E-3</v>
      </c>
      <c r="I1723" s="3">
        <f t="shared" ref="I1723:I1786" si="237">I1722+($F1723-$F1722)/$F1722</f>
        <v>1.2083626126518565</v>
      </c>
      <c r="J1723" s="2">
        <v>3125.45</v>
      </c>
      <c r="K1723" s="3">
        <v>-1.6528746072924598E-4</v>
      </c>
      <c r="L1723" s="3">
        <f t="shared" ref="L1723:L1786" si="238">($J1723-$J1722)/$J1722</f>
        <v>-1.329239106470234E-3</v>
      </c>
      <c r="M1723" s="3">
        <f t="shared" ref="M1723:M1786" si="239">M1722+($J1723-$J1722)/$J1722</f>
        <v>1.4397505279285585</v>
      </c>
      <c r="N1723" s="5">
        <f t="shared" si="231"/>
        <v>1.4439425546704139</v>
      </c>
    </row>
    <row r="1724" spans="1:14" x14ac:dyDescent="0.15">
      <c r="A1724" s="1">
        <v>42319</v>
      </c>
      <c r="B1724" s="2">
        <v>22352.17</v>
      </c>
      <c r="C1724" s="3">
        <v>-2.2101964910807299E-4</v>
      </c>
      <c r="D1724" s="3">
        <f t="shared" si="234"/>
        <v>-2.2109929157163285E-3</v>
      </c>
      <c r="E1724" s="3">
        <f t="shared" si="235"/>
        <v>1.5957772612639609</v>
      </c>
      <c r="F1724" s="2">
        <v>383.95</v>
      </c>
      <c r="G1724" s="3">
        <v>-1.1813594932286312E-4</v>
      </c>
      <c r="H1724" s="3">
        <f t="shared" si="236"/>
        <v>-7.0272239862588786E-4</v>
      </c>
      <c r="I1724" s="3">
        <f t="shared" si="237"/>
        <v>1.2076598902532307</v>
      </c>
      <c r="J1724" s="2">
        <v>3086.35</v>
      </c>
      <c r="K1724" s="3">
        <v>-1.5668338897327934E-3</v>
      </c>
      <c r="L1724" s="3">
        <f t="shared" si="238"/>
        <v>-1.2510198531411448E-2</v>
      </c>
      <c r="M1724" s="3">
        <f t="shared" si="239"/>
        <v>1.427240329397147</v>
      </c>
      <c r="N1724" s="5">
        <f t="shared" si="231"/>
        <v>1.4387614726458284</v>
      </c>
    </row>
    <row r="1725" spans="1:14" x14ac:dyDescent="0.15">
      <c r="A1725" s="1">
        <v>42320</v>
      </c>
      <c r="B1725" s="2">
        <v>22888.92</v>
      </c>
      <c r="C1725" s="3">
        <v>2.3638750351428982E-3</v>
      </c>
      <c r="D1725" s="3">
        <f t="shared" si="234"/>
        <v>2.4013328459831867E-2</v>
      </c>
      <c r="E1725" s="3">
        <f t="shared" si="235"/>
        <v>1.6197905897237928</v>
      </c>
      <c r="F1725" s="2">
        <v>383.65</v>
      </c>
      <c r="G1725" s="3">
        <v>-1.3137689672007642E-4</v>
      </c>
      <c r="H1725" s="3">
        <f t="shared" si="236"/>
        <v>-7.8135173850764784E-4</v>
      </c>
      <c r="I1725" s="3">
        <f t="shared" si="237"/>
        <v>1.2068785385147232</v>
      </c>
      <c r="J1725" s="2">
        <v>3103.82</v>
      </c>
      <c r="K1725" s="3">
        <v>7.0201181704390573E-4</v>
      </c>
      <c r="L1725" s="3">
        <f t="shared" si="238"/>
        <v>5.660407925219193E-3</v>
      </c>
      <c r="M1725" s="3">
        <f t="shared" si="239"/>
        <v>1.4329007373223661</v>
      </c>
      <c r="N1725" s="5">
        <f t="shared" si="231"/>
        <v>1.4502645019339377</v>
      </c>
    </row>
    <row r="1726" spans="1:14" x14ac:dyDescent="0.15">
      <c r="A1726" s="1">
        <v>42321</v>
      </c>
      <c r="B1726" s="2">
        <v>22396.14</v>
      </c>
      <c r="C1726" s="3">
        <v>-2.1728163950161033E-3</v>
      </c>
      <c r="D1726" s="3">
        <f t="shared" si="234"/>
        <v>-2.1529194037988638E-2</v>
      </c>
      <c r="E1726" s="3">
        <f t="shared" si="235"/>
        <v>1.5982613956858041</v>
      </c>
      <c r="F1726" s="2">
        <v>383.55</v>
      </c>
      <c r="G1726" s="3">
        <v>-4.3817049046342404E-5</v>
      </c>
      <c r="H1726" s="3">
        <f t="shared" si="236"/>
        <v>-2.6065424214770209E-4</v>
      </c>
      <c r="I1726" s="3">
        <f t="shared" si="237"/>
        <v>1.2066178842725754</v>
      </c>
      <c r="J1726" s="2">
        <v>3013.97</v>
      </c>
      <c r="K1726" s="3">
        <v>-3.6668849224857393E-3</v>
      </c>
      <c r="L1726" s="3">
        <f t="shared" si="238"/>
        <v>-2.8948199315682082E-2</v>
      </c>
      <c r="M1726" s="3">
        <f t="shared" si="239"/>
        <v>1.403952538006684</v>
      </c>
      <c r="N1726" s="5">
        <f t="shared" si="231"/>
        <v>1.4318962115181975</v>
      </c>
    </row>
    <row r="1727" spans="1:14" x14ac:dyDescent="0.15">
      <c r="A1727" s="1">
        <v>42324</v>
      </c>
      <c r="B1727" s="2">
        <v>22010.82</v>
      </c>
      <c r="C1727" s="3">
        <v>-1.7355705191171098E-3</v>
      </c>
      <c r="D1727" s="3">
        <f t="shared" si="234"/>
        <v>-1.7204750461463435E-2</v>
      </c>
      <c r="E1727" s="3">
        <f t="shared" si="235"/>
        <v>1.5810566452243406</v>
      </c>
      <c r="F1727" s="2">
        <v>383.43</v>
      </c>
      <c r="G1727" s="3">
        <v>-5.2598307564859052E-5</v>
      </c>
      <c r="H1727" s="3">
        <f t="shared" si="236"/>
        <v>-3.1286664059445847E-4</v>
      </c>
      <c r="I1727" s="3">
        <f t="shared" si="237"/>
        <v>1.2063050176319809</v>
      </c>
      <c r="J1727" s="2">
        <v>2997.34</v>
      </c>
      <c r="K1727" s="3">
        <v>-6.9114126495366073E-4</v>
      </c>
      <c r="L1727" s="3">
        <f t="shared" si="238"/>
        <v>-5.5176395252771781E-3</v>
      </c>
      <c r="M1727" s="3">
        <f t="shared" si="239"/>
        <v>1.3984348984814068</v>
      </c>
      <c r="N1727" s="5">
        <f t="shared" si="231"/>
        <v>1.4229475934018099</v>
      </c>
    </row>
    <row r="1728" spans="1:14" x14ac:dyDescent="0.15">
      <c r="A1728" s="1">
        <v>42325</v>
      </c>
      <c r="B1728" s="2">
        <v>22264.25</v>
      </c>
      <c r="C1728" s="3">
        <v>1.1435823161270676E-3</v>
      </c>
      <c r="D1728" s="3">
        <f t="shared" si="234"/>
        <v>1.1513882717681591E-2</v>
      </c>
      <c r="E1728" s="3">
        <f t="shared" si="235"/>
        <v>1.5925705279420221</v>
      </c>
      <c r="F1728" s="2">
        <v>384.08</v>
      </c>
      <c r="G1728" s="3">
        <v>2.8462978649580962E-4</v>
      </c>
      <c r="H1728" s="3">
        <f t="shared" si="236"/>
        <v>1.6952246824713175E-3</v>
      </c>
      <c r="I1728" s="3">
        <f t="shared" si="237"/>
        <v>1.2080002423144522</v>
      </c>
      <c r="J1728" s="2">
        <v>2909.15</v>
      </c>
      <c r="K1728" s="3">
        <v>-3.7444487744168449E-3</v>
      </c>
      <c r="L1728" s="3">
        <f t="shared" si="238"/>
        <v>-2.9422754842627147E-2</v>
      </c>
      <c r="M1728" s="3">
        <f t="shared" si="239"/>
        <v>1.3690121436387797</v>
      </c>
      <c r="N1728" s="5">
        <f t="shared" si="231"/>
        <v>1.4185030283800666</v>
      </c>
    </row>
    <row r="1729" spans="1:14" x14ac:dyDescent="0.15">
      <c r="A1729" s="1">
        <v>42326</v>
      </c>
      <c r="B1729" s="2">
        <v>22188.26</v>
      </c>
      <c r="C1729" s="3">
        <v>-3.4164325300890125E-4</v>
      </c>
      <c r="D1729" s="3">
        <f t="shared" si="234"/>
        <v>-3.4130949841113716E-3</v>
      </c>
      <c r="E1729" s="3">
        <f t="shared" si="235"/>
        <v>1.5891574329579108</v>
      </c>
      <c r="F1729" s="2">
        <v>382.89</v>
      </c>
      <c r="G1729" s="3">
        <v>-5.2173069450122908E-4</v>
      </c>
      <c r="H1729" s="3">
        <f t="shared" si="236"/>
        <v>-3.0983128514892673E-3</v>
      </c>
      <c r="I1729" s="3">
        <f t="shared" si="237"/>
        <v>1.204901929462963</v>
      </c>
      <c r="J1729" s="2">
        <v>2901.67</v>
      </c>
      <c r="K1729" s="3">
        <v>-3.2290173204895558E-4</v>
      </c>
      <c r="L1729" s="3">
        <f t="shared" si="238"/>
        <v>-2.5711977725452512E-3</v>
      </c>
      <c r="M1729" s="3">
        <f t="shared" si="239"/>
        <v>1.3664409458662343</v>
      </c>
      <c r="N1729" s="5">
        <f t="shared" si="231"/>
        <v>1.4154477711098168</v>
      </c>
    </row>
    <row r="1730" spans="1:14" x14ac:dyDescent="0.15">
      <c r="A1730" s="1">
        <v>42327</v>
      </c>
      <c r="B1730" s="2">
        <v>22500.22</v>
      </c>
      <c r="C1730" s="3">
        <v>1.39321187118016E-3</v>
      </c>
      <c r="D1730" s="3">
        <f t="shared" si="234"/>
        <v>1.4059687420284546E-2</v>
      </c>
      <c r="E1730" s="3">
        <f t="shared" si="235"/>
        <v>1.6032171203781953</v>
      </c>
      <c r="F1730" s="2">
        <v>382.59</v>
      </c>
      <c r="G1730" s="3">
        <v>-1.3180203653049422E-4</v>
      </c>
      <c r="H1730" s="3">
        <f t="shared" si="236"/>
        <v>-7.8351484760639189E-4</v>
      </c>
      <c r="I1730" s="3">
        <f t="shared" si="237"/>
        <v>1.2041184146153567</v>
      </c>
      <c r="J1730" s="2">
        <v>2892.52</v>
      </c>
      <c r="K1730" s="3">
        <v>-3.9628419548766832E-4</v>
      </c>
      <c r="L1730" s="3">
        <f t="shared" si="238"/>
        <v>-3.1533565153859986E-3</v>
      </c>
      <c r="M1730" s="3">
        <f t="shared" si="239"/>
        <v>1.3632875893508483</v>
      </c>
      <c r="N1730" s="5">
        <f t="shared" si="231"/>
        <v>1.4199832671168446</v>
      </c>
    </row>
    <row r="1731" spans="1:14" x14ac:dyDescent="0.15">
      <c r="A1731" s="1">
        <v>42328</v>
      </c>
      <c r="B1731" s="2">
        <v>22754.720000000001</v>
      </c>
      <c r="C1731" s="3">
        <v>1.1211042325859624E-3</v>
      </c>
      <c r="D1731" s="3">
        <f t="shared" si="234"/>
        <v>1.1311000514661634E-2</v>
      </c>
      <c r="E1731" s="3">
        <f t="shared" si="235"/>
        <v>1.614528120892857</v>
      </c>
      <c r="F1731" s="2">
        <v>383.29</v>
      </c>
      <c r="G1731" s="3">
        <v>3.0728308371156908E-4</v>
      </c>
      <c r="H1731" s="3">
        <f t="shared" si="236"/>
        <v>1.8296348571579118E-3</v>
      </c>
      <c r="I1731" s="3">
        <f t="shared" si="237"/>
        <v>1.2059480494725145</v>
      </c>
      <c r="J1731" s="2">
        <v>2904.16</v>
      </c>
      <c r="K1731" s="3">
        <v>5.0365537997353852E-4</v>
      </c>
      <c r="L1731" s="3">
        <f t="shared" si="238"/>
        <v>4.0241726937064815E-3</v>
      </c>
      <c r="M1731" s="3">
        <f t="shared" si="239"/>
        <v>1.3673117620445547</v>
      </c>
      <c r="N1731" s="5">
        <f t="shared" ref="N1731:N1794" si="240">SUM(PRODUCT(E1731,$B$3322),PRODUCT(I1731,$F$3322),PRODUCT(M1731,$J$3322))</f>
        <v>1.426422547993631</v>
      </c>
    </row>
    <row r="1732" spans="1:14" x14ac:dyDescent="0.15">
      <c r="A1732" s="1">
        <v>42331</v>
      </c>
      <c r="B1732" s="2">
        <v>22665.9</v>
      </c>
      <c r="C1732" s="3">
        <v>-3.8998438653937246E-4</v>
      </c>
      <c r="D1732" s="3">
        <f t="shared" si="234"/>
        <v>-3.9033659829696742E-3</v>
      </c>
      <c r="E1732" s="3">
        <f t="shared" si="235"/>
        <v>1.6106247549098873</v>
      </c>
      <c r="F1732" s="2">
        <v>382.94</v>
      </c>
      <c r="G1732" s="3">
        <v>-1.5359491687324197E-4</v>
      </c>
      <c r="H1732" s="3">
        <f t="shared" si="236"/>
        <v>-9.1314670354045949E-4</v>
      </c>
      <c r="I1732" s="3">
        <f t="shared" si="237"/>
        <v>1.2050349027689742</v>
      </c>
      <c r="J1732" s="2">
        <v>2787.7</v>
      </c>
      <c r="K1732" s="3">
        <v>-5.1591393409730251E-3</v>
      </c>
      <c r="L1732" s="3">
        <f t="shared" si="238"/>
        <v>-4.0101096358327377E-2</v>
      </c>
      <c r="M1732" s="3">
        <f t="shared" si="239"/>
        <v>1.3272106656862273</v>
      </c>
      <c r="N1732" s="5">
        <f t="shared" si="240"/>
        <v>1.4114735902482356</v>
      </c>
    </row>
    <row r="1733" spans="1:14" x14ac:dyDescent="0.15">
      <c r="A1733" s="1">
        <v>42332</v>
      </c>
      <c r="B1733" s="2">
        <v>22587.63</v>
      </c>
      <c r="C1733" s="3">
        <v>-3.4505004469326923E-4</v>
      </c>
      <c r="D1733" s="3">
        <f t="shared" si="234"/>
        <v>-3.4532050348761987E-3</v>
      </c>
      <c r="E1733" s="3">
        <f t="shared" si="235"/>
        <v>1.6071715498750112</v>
      </c>
      <c r="F1733" s="2">
        <v>382.22</v>
      </c>
      <c r="G1733" s="3">
        <v>-3.1650875153259203E-4</v>
      </c>
      <c r="H1733" s="3">
        <f t="shared" si="236"/>
        <v>-1.8801901081108539E-3</v>
      </c>
      <c r="I1733" s="3">
        <f t="shared" si="237"/>
        <v>1.2031547126608633</v>
      </c>
      <c r="J1733" s="2">
        <v>2815.98</v>
      </c>
      <c r="K1733" s="3">
        <v>1.2707251073789561E-3</v>
      </c>
      <c r="L1733" s="3">
        <f t="shared" si="238"/>
        <v>1.0144563618753884E-2</v>
      </c>
      <c r="M1733" s="3">
        <f t="shared" si="239"/>
        <v>1.3373552293049811</v>
      </c>
      <c r="N1733" s="5">
        <f t="shared" si="240"/>
        <v>1.412877816382994</v>
      </c>
    </row>
    <row r="1734" spans="1:14" x14ac:dyDescent="0.15">
      <c r="A1734" s="1">
        <v>42333</v>
      </c>
      <c r="B1734" s="2">
        <v>22498</v>
      </c>
      <c r="C1734" s="3">
        <v>-3.9675908966689912E-4</v>
      </c>
      <c r="D1734" s="3">
        <f t="shared" si="234"/>
        <v>-3.968101124376529E-3</v>
      </c>
      <c r="E1734" s="3">
        <f t="shared" si="235"/>
        <v>1.6032034487506346</v>
      </c>
      <c r="F1734" s="2">
        <v>383.85</v>
      </c>
      <c r="G1734" s="3">
        <v>7.1517850326983565E-4</v>
      </c>
      <c r="H1734" s="3">
        <f t="shared" si="236"/>
        <v>4.264559677672532E-3</v>
      </c>
      <c r="I1734" s="3">
        <f t="shared" si="237"/>
        <v>1.2074192723385357</v>
      </c>
      <c r="J1734" s="2">
        <v>2880.04</v>
      </c>
      <c r="K1734" s="3">
        <v>2.8238878951282083E-3</v>
      </c>
      <c r="L1734" s="3">
        <f t="shared" si="238"/>
        <v>2.2748741113218115E-2</v>
      </c>
      <c r="M1734" s="3">
        <f t="shared" si="239"/>
        <v>1.3601039704181992</v>
      </c>
      <c r="N1734" s="5">
        <f t="shared" si="240"/>
        <v>1.4198040183324883</v>
      </c>
    </row>
    <row r="1735" spans="1:14" x14ac:dyDescent="0.15">
      <c r="A1735" s="1">
        <v>42334</v>
      </c>
      <c r="B1735" s="2">
        <v>22488.94</v>
      </c>
      <c r="C1735" s="3">
        <v>-4.0194836389408851E-5</v>
      </c>
      <c r="D1735" s="3">
        <f t="shared" si="234"/>
        <v>-4.0270246244116409E-4</v>
      </c>
      <c r="E1735" s="3">
        <f t="shared" si="235"/>
        <v>1.6028007462881935</v>
      </c>
      <c r="F1735" s="2">
        <f>F1734</f>
        <v>383.85</v>
      </c>
      <c r="G1735" s="3">
        <v>0</v>
      </c>
      <c r="H1735" s="3">
        <f t="shared" si="236"/>
        <v>0</v>
      </c>
      <c r="I1735" s="3">
        <f t="shared" si="237"/>
        <v>1.2074192723385357</v>
      </c>
      <c r="J1735" s="2">
        <v>2929.12</v>
      </c>
      <c r="K1735" s="3">
        <v>2.1168736658628098E-3</v>
      </c>
      <c r="L1735" s="3">
        <f t="shared" si="238"/>
        <v>1.704142998013914E-2</v>
      </c>
      <c r="M1735" s="3">
        <f t="shared" si="239"/>
        <v>1.3771454003983383</v>
      </c>
      <c r="N1735" s="5">
        <f t="shared" si="240"/>
        <v>1.4252085390447109</v>
      </c>
    </row>
    <row r="1736" spans="1:14" x14ac:dyDescent="0.15">
      <c r="A1736" s="1">
        <v>42335</v>
      </c>
      <c r="B1736" s="2">
        <v>22068.32</v>
      </c>
      <c r="C1736" s="3">
        <v>-1.8876953308850624E-3</v>
      </c>
      <c r="D1736" s="3">
        <f t="shared" si="234"/>
        <v>-1.8703415990260056E-2</v>
      </c>
      <c r="E1736" s="3">
        <f t="shared" si="235"/>
        <v>1.5840973302979333</v>
      </c>
      <c r="F1736" s="2">
        <v>383.82</v>
      </c>
      <c r="G1736" s="3">
        <v>-1.3135512985578019E-5</v>
      </c>
      <c r="H1736" s="3">
        <f t="shared" si="236"/>
        <v>-7.8155529503789393E-5</v>
      </c>
      <c r="I1736" s="3">
        <f t="shared" si="237"/>
        <v>1.207341116809032</v>
      </c>
      <c r="J1736" s="2">
        <v>2943.26</v>
      </c>
      <c r="K1736" s="3">
        <v>6.0293092530105236E-4</v>
      </c>
      <c r="L1736" s="3">
        <f t="shared" si="238"/>
        <v>4.8273884306550526E-3</v>
      </c>
      <c r="M1736" s="3">
        <f t="shared" si="239"/>
        <v>1.3819727888289934</v>
      </c>
      <c r="N1736" s="5">
        <f t="shared" si="240"/>
        <v>1.4190874981553758</v>
      </c>
    </row>
    <row r="1737" spans="1:14" x14ac:dyDescent="0.15">
      <c r="A1737" s="1">
        <v>42338</v>
      </c>
      <c r="B1737" s="2">
        <v>21996.42</v>
      </c>
      <c r="C1737" s="3">
        <v>-3.2638286106583496E-4</v>
      </c>
      <c r="D1737" s="3">
        <f t="shared" si="234"/>
        <v>-3.2580640483734808E-3</v>
      </c>
      <c r="E1737" s="3">
        <f t="shared" si="235"/>
        <v>1.5808392662495598</v>
      </c>
      <c r="F1737" s="2">
        <v>384.22</v>
      </c>
      <c r="G1737" s="3">
        <v>1.7502517667023694E-4</v>
      </c>
      <c r="H1737" s="3">
        <f t="shared" si="236"/>
        <v>1.0421551769059301E-3</v>
      </c>
      <c r="I1737" s="3">
        <f t="shared" si="237"/>
        <v>1.208383271985938</v>
      </c>
      <c r="J1737" s="2">
        <v>2897.8321000000001</v>
      </c>
      <c r="K1737" s="3">
        <v>-1.9512612591826694E-3</v>
      </c>
      <c r="L1737" s="3">
        <f t="shared" si="238"/>
        <v>-1.54345521632476E-2</v>
      </c>
      <c r="M1737" s="3">
        <f t="shared" si="239"/>
        <v>1.3665382366657459</v>
      </c>
      <c r="N1737" s="5">
        <f t="shared" si="240"/>
        <v>1.4129790190415854</v>
      </c>
    </row>
    <row r="1738" spans="1:14" x14ac:dyDescent="0.15">
      <c r="A1738" s="1">
        <v>42339</v>
      </c>
      <c r="B1738" s="2">
        <v>22381.35</v>
      </c>
      <c r="C1738" s="3">
        <v>1.7320625857266576E-3</v>
      </c>
      <c r="D1738" s="3">
        <f t="shared" si="234"/>
        <v>1.7499665854716372E-2</v>
      </c>
      <c r="E1738" s="3">
        <f t="shared" si="235"/>
        <v>1.5983389321042762</v>
      </c>
      <c r="F1738" s="2">
        <v>385.23</v>
      </c>
      <c r="G1738" s="3">
        <v>4.4093443302616969E-4</v>
      </c>
      <c r="H1738" s="3">
        <f t="shared" si="236"/>
        <v>2.6287023059705138E-3</v>
      </c>
      <c r="I1738" s="3">
        <f t="shared" si="237"/>
        <v>1.2110119742919085</v>
      </c>
      <c r="J1738" s="2">
        <v>2924.1437999999998</v>
      </c>
      <c r="K1738" s="3">
        <v>1.1325760418409148E-3</v>
      </c>
      <c r="L1738" s="3">
        <f t="shared" si="238"/>
        <v>9.0797876108832335E-3</v>
      </c>
      <c r="M1738" s="3">
        <f t="shared" si="239"/>
        <v>1.3756180242766292</v>
      </c>
      <c r="N1738" s="5">
        <f t="shared" si="240"/>
        <v>1.4238211716639544</v>
      </c>
    </row>
    <row r="1739" spans="1:14" x14ac:dyDescent="0.15">
      <c r="A1739" s="1">
        <v>42340</v>
      </c>
      <c r="B1739" s="2">
        <v>22479.69</v>
      </c>
      <c r="C1739" s="3">
        <v>4.3753007147032011E-4</v>
      </c>
      <c r="D1739" s="3">
        <f t="shared" si="234"/>
        <v>4.3938368328988262E-3</v>
      </c>
      <c r="E1739" s="3">
        <f t="shared" si="235"/>
        <v>1.6027327689371751</v>
      </c>
      <c r="F1739" s="2">
        <v>385.53</v>
      </c>
      <c r="G1739" s="3">
        <v>1.3073086194624196E-4</v>
      </c>
      <c r="H1739" s="3">
        <f t="shared" si="236"/>
        <v>7.7875554863316592E-4</v>
      </c>
      <c r="I1739" s="3">
        <f t="shared" si="237"/>
        <v>1.2117907298405417</v>
      </c>
      <c r="J1739" s="2">
        <v>2910.3152</v>
      </c>
      <c r="K1739" s="3">
        <v>-5.9432278189309638E-4</v>
      </c>
      <c r="L1739" s="3">
        <f t="shared" si="238"/>
        <v>-4.7291107913365361E-3</v>
      </c>
      <c r="M1739" s="3">
        <f t="shared" si="239"/>
        <v>1.3708889134852926</v>
      </c>
      <c r="N1739" s="5">
        <f t="shared" si="240"/>
        <v>1.4242838270082328</v>
      </c>
    </row>
    <row r="1740" spans="1:14" x14ac:dyDescent="0.15">
      <c r="A1740" s="1">
        <v>42341</v>
      </c>
      <c r="B1740" s="2">
        <v>22417.01</v>
      </c>
      <c r="C1740" s="3">
        <v>-2.7872904596645207E-4</v>
      </c>
      <c r="D1740" s="3">
        <f t="shared" si="234"/>
        <v>-2.7882946784408636E-3</v>
      </c>
      <c r="E1740" s="3">
        <f t="shared" si="235"/>
        <v>1.5999444742587343</v>
      </c>
      <c r="F1740" s="2">
        <v>385.89</v>
      </c>
      <c r="G1740" s="3">
        <v>1.567182548278573E-4</v>
      </c>
      <c r="H1740" s="3">
        <f t="shared" si="236"/>
        <v>9.3377947241463349E-4</v>
      </c>
      <c r="I1740" s="3">
        <f t="shared" si="237"/>
        <v>1.2127245093129564</v>
      </c>
      <c r="J1740" s="2">
        <v>2868.3067999999998</v>
      </c>
      <c r="K1740" s="3">
        <v>-1.8262315701564266E-3</v>
      </c>
      <c r="L1740" s="3">
        <f t="shared" si="238"/>
        <v>-1.4434312819449992E-2</v>
      </c>
      <c r="M1740" s="3">
        <f t="shared" si="239"/>
        <v>1.3564546006658427</v>
      </c>
      <c r="N1740" s="5">
        <f t="shared" si="240"/>
        <v>1.4186666589224237</v>
      </c>
    </row>
    <row r="1741" spans="1:14" x14ac:dyDescent="0.15">
      <c r="A1741" s="1">
        <v>42342</v>
      </c>
      <c r="B1741" s="2">
        <v>22235.89</v>
      </c>
      <c r="C1741" s="3">
        <v>-8.1047260907341477E-4</v>
      </c>
      <c r="D1741" s="3">
        <f t="shared" si="234"/>
        <v>-8.07957885552083E-3</v>
      </c>
      <c r="E1741" s="3">
        <f t="shared" si="235"/>
        <v>1.5918648954032135</v>
      </c>
      <c r="F1741" s="2">
        <v>386.75</v>
      </c>
      <c r="G1741" s="3">
        <v>3.736518063540801E-4</v>
      </c>
      <c r="H1741" s="3">
        <f t="shared" si="236"/>
        <v>2.2286143719713225E-3</v>
      </c>
      <c r="I1741" s="3">
        <f t="shared" si="237"/>
        <v>1.2149531236849278</v>
      </c>
      <c r="J1741" s="2">
        <v>2886.6559000000002</v>
      </c>
      <c r="K1741" s="3">
        <v>8.0031757658339934E-4</v>
      </c>
      <c r="L1741" s="3">
        <f t="shared" si="238"/>
        <v>6.3971887526119466E-3</v>
      </c>
      <c r="M1741" s="3">
        <f t="shared" si="239"/>
        <v>1.3628517894184546</v>
      </c>
      <c r="N1741" s="5">
        <f t="shared" si="240"/>
        <v>1.4180259175768719</v>
      </c>
    </row>
    <row r="1742" spans="1:14" x14ac:dyDescent="0.15">
      <c r="A1742" s="1">
        <v>42345</v>
      </c>
      <c r="B1742" s="2">
        <v>22203.22</v>
      </c>
      <c r="C1742" s="3">
        <v>-1.4691525056398553E-4</v>
      </c>
      <c r="D1742" s="3">
        <f t="shared" si="234"/>
        <v>-1.4692463400384809E-3</v>
      </c>
      <c r="E1742" s="3">
        <f t="shared" si="235"/>
        <v>1.590395649063175</v>
      </c>
      <c r="F1742" s="2">
        <v>385.96</v>
      </c>
      <c r="G1742" s="3">
        <v>-3.4332500263344675E-4</v>
      </c>
      <c r="H1742" s="3">
        <f t="shared" si="236"/>
        <v>-2.0426632191338605E-3</v>
      </c>
      <c r="I1742" s="3">
        <f t="shared" si="237"/>
        <v>1.2129104604657939</v>
      </c>
      <c r="J1742" s="2">
        <v>2946.7076999999999</v>
      </c>
      <c r="K1742" s="3">
        <v>2.577449332097703E-3</v>
      </c>
      <c r="L1742" s="3">
        <f t="shared" si="238"/>
        <v>2.0803241564053315E-2</v>
      </c>
      <c r="M1742" s="3">
        <f t="shared" si="239"/>
        <v>1.383655030982508</v>
      </c>
      <c r="N1742" s="5">
        <f t="shared" si="240"/>
        <v>1.4236856425765501</v>
      </c>
    </row>
    <row r="1743" spans="1:14" x14ac:dyDescent="0.15">
      <c r="A1743" s="1">
        <v>42346</v>
      </c>
      <c r="B1743" s="2">
        <v>21905.13</v>
      </c>
      <c r="C1743" s="3">
        <v>-1.3523937879692906E-3</v>
      </c>
      <c r="D1743" s="3">
        <f t="shared" si="234"/>
        <v>-1.3425530170849099E-2</v>
      </c>
      <c r="E1743" s="3">
        <f t="shared" si="235"/>
        <v>1.576970118892326</v>
      </c>
      <c r="F1743" s="2">
        <v>385.29</v>
      </c>
      <c r="G1743" s="3">
        <v>-2.9181067174008639E-4</v>
      </c>
      <c r="H1743" s="3">
        <f t="shared" si="236"/>
        <v>-1.735931184578607E-3</v>
      </c>
      <c r="I1743" s="3">
        <f t="shared" si="237"/>
        <v>1.2111745292812153</v>
      </c>
      <c r="J1743" s="2">
        <v>2894.9964</v>
      </c>
      <c r="K1743" s="3">
        <v>-2.2212050096752653E-3</v>
      </c>
      <c r="L1743" s="3">
        <f t="shared" si="238"/>
        <v>-1.7548839336863964E-2</v>
      </c>
      <c r="M1743" s="3">
        <f t="shared" si="239"/>
        <v>1.3661061916456441</v>
      </c>
      <c r="N1743" s="5">
        <f t="shared" si="240"/>
        <v>1.4119824754583592</v>
      </c>
    </row>
    <row r="1744" spans="1:14" x14ac:dyDescent="0.15">
      <c r="A1744" s="1">
        <v>42347</v>
      </c>
      <c r="B1744" s="2">
        <v>21803.759999999998</v>
      </c>
      <c r="C1744" s="3">
        <v>-4.6431424751309684E-4</v>
      </c>
      <c r="D1744" s="3">
        <f t="shared" si="234"/>
        <v>-4.6276831043688222E-3</v>
      </c>
      <c r="E1744" s="3">
        <f t="shared" si="235"/>
        <v>1.5723424357879572</v>
      </c>
      <c r="F1744" s="2">
        <v>384.9</v>
      </c>
      <c r="G1744" s="3">
        <v>-1.7012262727027653E-4</v>
      </c>
      <c r="H1744" s="3">
        <f t="shared" si="236"/>
        <v>-1.0122245581251608E-3</v>
      </c>
      <c r="I1744" s="3">
        <f t="shared" si="237"/>
        <v>1.2101623047230901</v>
      </c>
      <c r="J1744" s="2">
        <v>2920.018</v>
      </c>
      <c r="K1744" s="3">
        <v>1.078523748449823E-3</v>
      </c>
      <c r="L1744" s="3">
        <f t="shared" si="238"/>
        <v>8.6430504714962806E-3</v>
      </c>
      <c r="M1744" s="3">
        <f t="shared" si="239"/>
        <v>1.3747492421171403</v>
      </c>
      <c r="N1744" s="5">
        <f t="shared" si="240"/>
        <v>1.4126417403917746</v>
      </c>
    </row>
    <row r="1745" spans="1:14" x14ac:dyDescent="0.15">
      <c r="A1745" s="1">
        <v>42348</v>
      </c>
      <c r="B1745" s="2">
        <v>21704.61</v>
      </c>
      <c r="C1745" s="3">
        <v>-4.5644705259312659E-4</v>
      </c>
      <c r="D1745" s="3">
        <f t="shared" si="234"/>
        <v>-4.5473808187210746E-3</v>
      </c>
      <c r="E1745" s="3">
        <f t="shared" si="235"/>
        <v>1.5677950549692361</v>
      </c>
      <c r="F1745" s="2">
        <v>381.66</v>
      </c>
      <c r="G1745" s="3">
        <v>-1.4220468470207484E-3</v>
      </c>
      <c r="H1745" s="3">
        <f t="shared" si="236"/>
        <v>-8.4177708495711944E-3</v>
      </c>
      <c r="I1745" s="3">
        <f t="shared" si="237"/>
        <v>1.2017445338735189</v>
      </c>
      <c r="J1745" s="2">
        <v>2912.5115000000001</v>
      </c>
      <c r="K1745" s="3">
        <v>-3.2268862274136868E-4</v>
      </c>
      <c r="L1745" s="3">
        <f t="shared" si="238"/>
        <v>-2.5707033312808211E-3</v>
      </c>
      <c r="M1745" s="3">
        <f t="shared" si="239"/>
        <v>1.3721785387858596</v>
      </c>
      <c r="N1745" s="5">
        <f t="shared" si="240"/>
        <v>1.4077239416849052</v>
      </c>
    </row>
    <row r="1746" spans="1:14" x14ac:dyDescent="0.15">
      <c r="A1746" s="1">
        <v>42349</v>
      </c>
      <c r="B1746" s="2">
        <v>21464.05</v>
      </c>
      <c r="C1746" s="3">
        <v>-1.1174140001723068E-3</v>
      </c>
      <c r="D1746" s="3">
        <f t="shared" si="234"/>
        <v>-1.1083359710218304E-2</v>
      </c>
      <c r="E1746" s="3">
        <f t="shared" si="235"/>
        <v>1.5567116952590179</v>
      </c>
      <c r="F1746" s="2">
        <v>380.46</v>
      </c>
      <c r="G1746" s="3">
        <v>-5.3003046831938373E-4</v>
      </c>
      <c r="H1746" s="3">
        <f t="shared" si="236"/>
        <v>-3.1441597233140633E-3</v>
      </c>
      <c r="I1746" s="3">
        <f t="shared" si="237"/>
        <v>1.1986003741502047</v>
      </c>
      <c r="J1746" s="2">
        <v>2999.2530000000002</v>
      </c>
      <c r="K1746" s="3">
        <v>3.6656327465374068E-3</v>
      </c>
      <c r="L1746" s="3">
        <f t="shared" si="238"/>
        <v>2.9782371674755649E-2</v>
      </c>
      <c r="M1746" s="3">
        <f t="shared" si="239"/>
        <v>1.4019609104606152</v>
      </c>
      <c r="N1746" s="5">
        <f t="shared" si="240"/>
        <v>1.4120822540133737</v>
      </c>
    </row>
    <row r="1747" spans="1:14" x14ac:dyDescent="0.15">
      <c r="A1747" s="1">
        <v>42352</v>
      </c>
      <c r="B1747" s="2">
        <v>21309.85</v>
      </c>
      <c r="C1747" s="3">
        <v>-7.233962022079359E-4</v>
      </c>
      <c r="D1747" s="3">
        <f t="shared" si="234"/>
        <v>-7.1841055159674308E-3</v>
      </c>
      <c r="E1747" s="3">
        <f t="shared" si="235"/>
        <v>1.5495275897430505</v>
      </c>
      <c r="F1747" s="2">
        <v>379.74</v>
      </c>
      <c r="G1747" s="3">
        <v>-3.1892299553037918E-4</v>
      </c>
      <c r="H1747" s="3">
        <f t="shared" si="236"/>
        <v>-1.8924459864373929E-3</v>
      </c>
      <c r="I1747" s="3">
        <f t="shared" si="237"/>
        <v>1.1967079281637674</v>
      </c>
      <c r="J1747" s="2">
        <v>3013.4319</v>
      </c>
      <c r="K1747" s="3">
        <v>5.88744842392497E-4</v>
      </c>
      <c r="L1747" s="3">
        <f t="shared" si="238"/>
        <v>4.7274771418082716E-3</v>
      </c>
      <c r="M1747" s="3">
        <f t="shared" si="239"/>
        <v>1.4066883876024234</v>
      </c>
      <c r="N1747" s="5">
        <f t="shared" si="240"/>
        <v>1.4101810893656197</v>
      </c>
    </row>
    <row r="1748" spans="1:14" x14ac:dyDescent="0.15">
      <c r="A1748" s="1">
        <v>42353</v>
      </c>
      <c r="B1748" s="2">
        <v>21274.37</v>
      </c>
      <c r="C1748" s="3">
        <v>-1.6721546796352309E-4</v>
      </c>
      <c r="D1748" s="3">
        <f t="shared" si="234"/>
        <v>-1.6649577542779308E-3</v>
      </c>
      <c r="E1748" s="3">
        <f t="shared" si="235"/>
        <v>1.5478626319887725</v>
      </c>
      <c r="F1748" s="2">
        <v>378.88</v>
      </c>
      <c r="G1748" s="3">
        <v>-3.8187500855673724E-4</v>
      </c>
      <c r="H1748" s="3">
        <f t="shared" si="236"/>
        <v>-2.2647074314004678E-3</v>
      </c>
      <c r="I1748" s="3">
        <f t="shared" si="237"/>
        <v>1.194443220732367</v>
      </c>
      <c r="J1748" s="2">
        <v>2970.4495999999999</v>
      </c>
      <c r="K1748" s="3">
        <v>-1.7965772475391263E-3</v>
      </c>
      <c r="L1748" s="3">
        <f t="shared" si="238"/>
        <v>-1.4263571046686047E-2</v>
      </c>
      <c r="M1748" s="3">
        <f t="shared" si="239"/>
        <v>1.3924248165557374</v>
      </c>
      <c r="N1748" s="5">
        <f t="shared" si="240"/>
        <v>1.4042408735235452</v>
      </c>
    </row>
    <row r="1749" spans="1:14" x14ac:dyDescent="0.15">
      <c r="A1749" s="1">
        <v>42354</v>
      </c>
      <c r="B1749" s="2">
        <v>21701.21</v>
      </c>
      <c r="C1749" s="3">
        <v>1.9894554095041916E-3</v>
      </c>
      <c r="D1749" s="3">
        <f t="shared" si="234"/>
        <v>2.0063578850983609E-2</v>
      </c>
      <c r="E1749" s="3">
        <f t="shared" si="235"/>
        <v>1.567926210839756</v>
      </c>
      <c r="F1749" s="2">
        <v>371.63</v>
      </c>
      <c r="G1749" s="3">
        <v>-3.2648068964579603E-3</v>
      </c>
      <c r="H1749" s="3">
        <f t="shared" si="236"/>
        <v>-1.9135346283783786E-2</v>
      </c>
      <c r="I1749" s="3">
        <f t="shared" si="237"/>
        <v>1.1753078744485832</v>
      </c>
      <c r="J1749" s="2">
        <v>2956.2728000000002</v>
      </c>
      <c r="K1749" s="3">
        <v>-5.9862674614622152E-4</v>
      </c>
      <c r="L1749" s="3">
        <f t="shared" si="238"/>
        <v>-4.7726108532525615E-3</v>
      </c>
      <c r="M1749" s="3">
        <f t="shared" si="239"/>
        <v>1.3876522057024847</v>
      </c>
      <c r="N1749" s="5">
        <f t="shared" si="240"/>
        <v>1.4058921776200393</v>
      </c>
    </row>
    <row r="1750" spans="1:14" x14ac:dyDescent="0.15">
      <c r="A1750" s="1">
        <v>42355</v>
      </c>
      <c r="B1750" s="2">
        <v>21872.06</v>
      </c>
      <c r="C1750" s="3">
        <v>7.8475243468950065E-4</v>
      </c>
      <c r="D1750" s="3">
        <f t="shared" si="234"/>
        <v>7.8728328973362398E-3</v>
      </c>
      <c r="E1750" s="3">
        <f t="shared" si="235"/>
        <v>1.5757990437370923</v>
      </c>
      <c r="F1750" s="2">
        <v>376.42</v>
      </c>
      <c r="G1750" s="3">
        <v>2.1594067556418256E-3</v>
      </c>
      <c r="H1750" s="3">
        <f t="shared" si="236"/>
        <v>1.288916395339456E-2</v>
      </c>
      <c r="I1750" s="3">
        <f t="shared" si="237"/>
        <v>1.1881970384019778</v>
      </c>
      <c r="J1750" s="2">
        <v>2930.4211</v>
      </c>
      <c r="K1750" s="3">
        <v>-1.1002456888903399E-3</v>
      </c>
      <c r="L1750" s="3">
        <f t="shared" si="238"/>
        <v>-8.7446936561470789E-3</v>
      </c>
      <c r="M1750" s="3">
        <f t="shared" si="239"/>
        <v>1.3789075120463377</v>
      </c>
      <c r="N1750" s="5">
        <f t="shared" si="240"/>
        <v>1.4096511528847429</v>
      </c>
    </row>
    <row r="1751" spans="1:14" x14ac:dyDescent="0.15">
      <c r="A1751" s="1">
        <v>42356</v>
      </c>
      <c r="B1751" s="2">
        <v>21755.56</v>
      </c>
      <c r="C1751" s="3">
        <v>-5.3472836190300035E-4</v>
      </c>
      <c r="D1751" s="3">
        <f t="shared" si="234"/>
        <v>-5.3264301579275105E-3</v>
      </c>
      <c r="E1751" s="3">
        <f t="shared" si="235"/>
        <v>1.5704726135791649</v>
      </c>
      <c r="F1751" s="2">
        <v>377.33</v>
      </c>
      <c r="G1751" s="3">
        <v>4.0696881504468703E-4</v>
      </c>
      <c r="H1751" s="3">
        <f t="shared" si="236"/>
        <v>2.4175123532223794E-3</v>
      </c>
      <c r="I1751" s="3">
        <f t="shared" si="237"/>
        <v>1.1906145507552002</v>
      </c>
      <c r="J1751" s="2">
        <v>2986.2941999999998</v>
      </c>
      <c r="K1751" s="3">
        <v>2.3603582976906281E-3</v>
      </c>
      <c r="L1751" s="3">
        <f t="shared" si="238"/>
        <v>1.9066577155071603E-2</v>
      </c>
      <c r="M1751" s="3">
        <f t="shared" si="239"/>
        <v>1.3979740892014092</v>
      </c>
      <c r="N1751" s="5">
        <f t="shared" si="240"/>
        <v>1.4143311490183619</v>
      </c>
    </row>
    <row r="1752" spans="1:14" x14ac:dyDescent="0.15">
      <c r="A1752" s="1">
        <v>42359</v>
      </c>
      <c r="B1752" s="2">
        <v>21791.68</v>
      </c>
      <c r="C1752" s="3">
        <v>1.6606681721821655E-4</v>
      </c>
      <c r="D1752" s="3">
        <f t="shared" si="234"/>
        <v>1.6602652379437248E-3</v>
      </c>
      <c r="E1752" s="3">
        <f t="shared" si="235"/>
        <v>1.5721328788171087</v>
      </c>
      <c r="F1752" s="2">
        <v>377.26</v>
      </c>
      <c r="G1752" s="3">
        <v>-3.1271407577185E-5</v>
      </c>
      <c r="H1752" s="3">
        <f t="shared" si="236"/>
        <v>-1.8551400630745815E-4</v>
      </c>
      <c r="I1752" s="3">
        <f t="shared" si="237"/>
        <v>1.1904290367488928</v>
      </c>
      <c r="J1752" s="2">
        <v>3022.1531</v>
      </c>
      <c r="K1752" s="3">
        <v>1.489482600557769E-3</v>
      </c>
      <c r="L1752" s="3">
        <f t="shared" si="238"/>
        <v>1.2007825618788725E-2</v>
      </c>
      <c r="M1752" s="3">
        <f t="shared" si="239"/>
        <v>1.409981914820198</v>
      </c>
      <c r="N1752" s="5">
        <f t="shared" si="240"/>
        <v>1.4188886680356263</v>
      </c>
    </row>
    <row r="1753" spans="1:14" x14ac:dyDescent="0.15">
      <c r="A1753" s="1">
        <v>42360</v>
      </c>
      <c r="B1753" s="2">
        <v>21830.02</v>
      </c>
      <c r="C1753" s="3">
        <v>1.7594173580325233E-4</v>
      </c>
      <c r="D1753" s="3">
        <f t="shared" si="234"/>
        <v>1.7593870688262744E-3</v>
      </c>
      <c r="E1753" s="3">
        <f t="shared" si="235"/>
        <v>1.5738922658859349</v>
      </c>
      <c r="F1753" s="2">
        <v>376.31</v>
      </c>
      <c r="G1753" s="3">
        <v>-4.2515302292499995E-4</v>
      </c>
      <c r="H1753" s="3">
        <f t="shared" si="236"/>
        <v>-2.5181572390393591E-3</v>
      </c>
      <c r="I1753" s="3">
        <f t="shared" si="237"/>
        <v>1.1879108795098534</v>
      </c>
      <c r="J1753" s="2">
        <v>3031.3263000000002</v>
      </c>
      <c r="K1753" s="3">
        <v>3.7804846743757625E-4</v>
      </c>
      <c r="L1753" s="3">
        <f t="shared" si="238"/>
        <v>3.0353194217725699E-3</v>
      </c>
      <c r="M1753" s="3">
        <f t="shared" si="239"/>
        <v>1.4130172342419705</v>
      </c>
      <c r="N1753" s="5">
        <f t="shared" si="240"/>
        <v>1.4199416741950759</v>
      </c>
    </row>
    <row r="1754" spans="1:14" x14ac:dyDescent="0.15">
      <c r="A1754" s="1">
        <v>42361</v>
      </c>
      <c r="B1754" s="2">
        <v>22040.59</v>
      </c>
      <c r="C1754" s="3">
        <v>9.5990513742461113E-4</v>
      </c>
      <c r="D1754" s="3">
        <f t="shared" si="234"/>
        <v>9.6458913001453827E-3</v>
      </c>
      <c r="E1754" s="3">
        <f t="shared" si="235"/>
        <v>1.5835381571860803</v>
      </c>
      <c r="F1754" s="2">
        <v>372.22</v>
      </c>
      <c r="G1754" s="3">
        <v>-1.8461393734978732E-3</v>
      </c>
      <c r="H1754" s="3">
        <f t="shared" si="236"/>
        <v>-1.0868698679280314E-2</v>
      </c>
      <c r="I1754" s="3">
        <f t="shared" si="237"/>
        <v>1.1770421808305731</v>
      </c>
      <c r="J1754" s="2">
        <v>3033.8281000000002</v>
      </c>
      <c r="K1754" s="3">
        <v>1.0289574553071664E-4</v>
      </c>
      <c r="L1754" s="3">
        <f t="shared" si="238"/>
        <v>8.2531530835199191E-4</v>
      </c>
      <c r="M1754" s="3">
        <f t="shared" si="239"/>
        <v>1.4138425495503224</v>
      </c>
      <c r="N1754" s="5">
        <f t="shared" si="240"/>
        <v>1.4213169063964088</v>
      </c>
    </row>
    <row r="1755" spans="1:14" x14ac:dyDescent="0.15">
      <c r="A1755" s="1">
        <v>42362</v>
      </c>
      <c r="B1755" s="2">
        <v>22138.13</v>
      </c>
      <c r="C1755" s="3">
        <v>4.4134759855047055E-4</v>
      </c>
      <c r="D1755" s="3">
        <f t="shared" si="234"/>
        <v>4.4254713689606704E-3</v>
      </c>
      <c r="E1755" s="3">
        <f t="shared" si="235"/>
        <v>1.5879636285550409</v>
      </c>
      <c r="F1755" s="2">
        <v>372.37</v>
      </c>
      <c r="G1755" s="3">
        <v>6.805978491325476E-5</v>
      </c>
      <c r="H1755" s="3">
        <f t="shared" si="236"/>
        <v>4.0298748052221067E-4</v>
      </c>
      <c r="I1755" s="3">
        <f t="shared" si="237"/>
        <v>1.1774451683110954</v>
      </c>
      <c r="J1755" s="2">
        <v>3016.3155999999999</v>
      </c>
      <c r="K1755" s="3">
        <v>-7.2257683690741105E-4</v>
      </c>
      <c r="L1755" s="3">
        <f t="shared" si="238"/>
        <v>-5.7724101111728352E-3</v>
      </c>
      <c r="M1755" s="3">
        <f t="shared" si="239"/>
        <v>1.4080701394391495</v>
      </c>
      <c r="N1755" s="5">
        <f t="shared" si="240"/>
        <v>1.4213528677349672</v>
      </c>
    </row>
    <row r="1756" spans="1:14" x14ac:dyDescent="0.15">
      <c r="A1756" s="1">
        <v>42363</v>
      </c>
      <c r="B1756" s="2">
        <f>B1755</f>
        <v>22138.13</v>
      </c>
      <c r="C1756" s="3">
        <v>0</v>
      </c>
      <c r="D1756" s="3">
        <f t="shared" si="234"/>
        <v>0</v>
      </c>
      <c r="E1756" s="3">
        <f t="shared" si="235"/>
        <v>1.5879636285550409</v>
      </c>
      <c r="F1756" s="2">
        <f>F1755</f>
        <v>372.37</v>
      </c>
      <c r="G1756" s="3">
        <v>0</v>
      </c>
      <c r="H1756" s="3">
        <f t="shared" si="236"/>
        <v>0</v>
      </c>
      <c r="I1756" s="3">
        <f t="shared" si="237"/>
        <v>1.1774451683110954</v>
      </c>
      <c r="J1756" s="2">
        <v>3030.4924000000001</v>
      </c>
      <c r="K1756" s="3">
        <v>5.8492352727472551E-4</v>
      </c>
      <c r="L1756" s="3">
        <f t="shared" si="238"/>
        <v>4.700038682954856E-3</v>
      </c>
      <c r="M1756" s="3">
        <f t="shared" si="239"/>
        <v>1.4127701781221043</v>
      </c>
      <c r="N1756" s="5">
        <f t="shared" si="240"/>
        <v>1.422889034167004</v>
      </c>
    </row>
    <row r="1757" spans="1:14" x14ac:dyDescent="0.15">
      <c r="A1757" s="1">
        <v>42366</v>
      </c>
      <c r="B1757" s="2">
        <v>21919.62</v>
      </c>
      <c r="C1757" s="3">
        <v>-9.9241607562170343E-4</v>
      </c>
      <c r="D1757" s="3">
        <f t="shared" si="234"/>
        <v>-9.8703006983878964E-3</v>
      </c>
      <c r="E1757" s="3">
        <f t="shared" si="235"/>
        <v>1.5780933278566531</v>
      </c>
      <c r="F1757" s="2">
        <v>371.17</v>
      </c>
      <c r="G1757" s="3">
        <v>-5.4554509481954873E-4</v>
      </c>
      <c r="H1757" s="3">
        <f t="shared" si="236"/>
        <v>-3.2226011762493986E-3</v>
      </c>
      <c r="I1757" s="3">
        <f t="shared" si="237"/>
        <v>1.1742225671348459</v>
      </c>
      <c r="J1757" s="2">
        <v>2980.4567000000002</v>
      </c>
      <c r="K1757" s="3">
        <v>-2.0811150945847469E-3</v>
      </c>
      <c r="L1757" s="3">
        <f t="shared" si="238"/>
        <v>-1.6510749210260321E-2</v>
      </c>
      <c r="M1757" s="3">
        <f t="shared" si="239"/>
        <v>1.396259428911844</v>
      </c>
      <c r="N1757" s="5">
        <f t="shared" si="240"/>
        <v>1.4125942413721759</v>
      </c>
    </row>
    <row r="1758" spans="1:14" x14ac:dyDescent="0.15">
      <c r="A1758" s="1">
        <v>42367</v>
      </c>
      <c r="B1758" s="2">
        <v>21999.62</v>
      </c>
      <c r="C1758" s="3">
        <v>3.6434986581724383E-4</v>
      </c>
      <c r="D1758" s="3">
        <f t="shared" si="234"/>
        <v>3.6496983068137132E-3</v>
      </c>
      <c r="E1758" s="3">
        <f t="shared" si="235"/>
        <v>1.5817430261634668</v>
      </c>
      <c r="F1758" s="2">
        <v>371.76</v>
      </c>
      <c r="G1758" s="3">
        <v>2.6837435101085985E-4</v>
      </c>
      <c r="H1758" s="3">
        <f t="shared" si="236"/>
        <v>1.5895681224236198E-3</v>
      </c>
      <c r="I1758" s="3">
        <f t="shared" si="237"/>
        <v>1.1758121352572695</v>
      </c>
      <c r="J1758" s="2">
        <v>3026.3227000000002</v>
      </c>
      <c r="K1758" s="3">
        <v>1.9053663180710022E-3</v>
      </c>
      <c r="L1758" s="3">
        <f t="shared" si="238"/>
        <v>1.5388916738834012E-2</v>
      </c>
      <c r="M1758" s="3">
        <f t="shared" si="239"/>
        <v>1.4116483456506779</v>
      </c>
      <c r="N1758" s="5">
        <f t="shared" si="240"/>
        <v>1.4195397498652937</v>
      </c>
    </row>
    <row r="1759" spans="1:14" x14ac:dyDescent="0.15">
      <c r="A1759" s="1">
        <v>42368</v>
      </c>
      <c r="B1759" s="2">
        <v>21882.15</v>
      </c>
      <c r="C1759" s="3">
        <v>-5.3574662238977885E-4</v>
      </c>
      <c r="D1759" s="3">
        <f t="shared" si="234"/>
        <v>-5.3396376846508043E-3</v>
      </c>
      <c r="E1759" s="3">
        <f t="shared" si="235"/>
        <v>1.576403388478816</v>
      </c>
      <c r="F1759" s="2">
        <v>373.69</v>
      </c>
      <c r="G1759" s="3">
        <v>8.7417170735982347E-4</v>
      </c>
      <c r="H1759" s="3">
        <f t="shared" si="236"/>
        <v>5.191521411663457E-3</v>
      </c>
      <c r="I1759" s="3">
        <f t="shared" si="237"/>
        <v>1.1810036566689328</v>
      </c>
      <c r="J1759" s="2">
        <v>3041.3334</v>
      </c>
      <c r="K1759" s="3">
        <v>6.1692692058587116E-4</v>
      </c>
      <c r="L1759" s="3">
        <f t="shared" si="238"/>
        <v>4.9600460651469235E-3</v>
      </c>
      <c r="M1759" s="3">
        <f t="shared" si="239"/>
        <v>1.4166083917158248</v>
      </c>
      <c r="N1759" s="5">
        <f t="shared" si="240"/>
        <v>1.4203322638142624</v>
      </c>
    </row>
    <row r="1760" spans="1:14" x14ac:dyDescent="0.15">
      <c r="A1760" s="1">
        <v>42369</v>
      </c>
      <c r="B1760" s="2">
        <v>21914.400000000001</v>
      </c>
      <c r="C1760" s="3">
        <v>1.4734705906011572E-4</v>
      </c>
      <c r="D1760" s="3">
        <f t="shared" si="234"/>
        <v>1.4738039909241094E-3</v>
      </c>
      <c r="E1760" s="3">
        <f t="shared" si="235"/>
        <v>1.5778771924697401</v>
      </c>
      <c r="F1760" s="2">
        <v>374.7</v>
      </c>
      <c r="G1760" s="3">
        <v>4.554626805000515E-4</v>
      </c>
      <c r="H1760" s="3">
        <f t="shared" si="236"/>
        <v>2.7027750274291281E-3</v>
      </c>
      <c r="I1760" s="3">
        <f t="shared" si="237"/>
        <v>1.1837064316963619</v>
      </c>
      <c r="J1760" s="2">
        <v>3056.5196000000001</v>
      </c>
      <c r="K1760" s="3">
        <v>6.2066360042856237E-4</v>
      </c>
      <c r="L1760" s="3">
        <f t="shared" si="238"/>
        <v>4.9932703859432506E-3</v>
      </c>
      <c r="M1760" s="3">
        <f t="shared" si="239"/>
        <v>1.421601662101768</v>
      </c>
      <c r="N1760" s="5">
        <f t="shared" si="240"/>
        <v>1.4232791382660013</v>
      </c>
    </row>
    <row r="1761" spans="1:14" x14ac:dyDescent="0.15">
      <c r="A1761" s="1">
        <v>42373</v>
      </c>
      <c r="B1761" s="2">
        <v>21327.119999999999</v>
      </c>
      <c r="C1761" s="3">
        <v>-2.7252383128363051E-3</v>
      </c>
      <c r="D1761" s="3">
        <f t="shared" si="234"/>
        <v>-2.6798817216077211E-2</v>
      </c>
      <c r="E1761" s="3">
        <f t="shared" si="235"/>
        <v>1.551078375253663</v>
      </c>
      <c r="F1761" s="2">
        <v>374.74</v>
      </c>
      <c r="G1761" s="3">
        <v>1.8012518338839017E-5</v>
      </c>
      <c r="H1761" s="3">
        <f t="shared" si="236"/>
        <v>1.0675206832137834E-4</v>
      </c>
      <c r="I1761" s="3">
        <f t="shared" si="237"/>
        <v>1.1838131837646833</v>
      </c>
      <c r="J1761" s="2">
        <v>3009.2682</v>
      </c>
      <c r="K1761" s="3">
        <v>-1.9451962945996376E-3</v>
      </c>
      <c r="L1761" s="3">
        <f t="shared" si="238"/>
        <v>-1.5459217078143423E-2</v>
      </c>
      <c r="M1761" s="3">
        <f t="shared" si="239"/>
        <v>1.4061424450236246</v>
      </c>
      <c r="N1761" s="5">
        <f t="shared" si="240"/>
        <v>1.4072527591417385</v>
      </c>
    </row>
    <row r="1762" spans="1:14" x14ac:dyDescent="0.15">
      <c r="A1762" s="1">
        <v>42374</v>
      </c>
      <c r="B1762" s="2">
        <v>21188.720000000001</v>
      </c>
      <c r="C1762" s="3">
        <v>-6.5358810392739065E-4</v>
      </c>
      <c r="D1762" s="3">
        <f t="shared" si="234"/>
        <v>-6.489390034847547E-3</v>
      </c>
      <c r="E1762" s="3">
        <f t="shared" si="235"/>
        <v>1.5445889852188155</v>
      </c>
      <c r="F1762" s="2">
        <v>375.01</v>
      </c>
      <c r="G1762" s="3">
        <v>1.2151946346718721E-4</v>
      </c>
      <c r="H1762" s="3">
        <f t="shared" si="236"/>
        <v>7.2049954635208888E-4</v>
      </c>
      <c r="I1762" s="3">
        <f t="shared" si="237"/>
        <v>1.1845336833110354</v>
      </c>
      <c r="J1762" s="2">
        <v>3052.7125999999998</v>
      </c>
      <c r="K1762" s="3">
        <v>1.7863944021592124E-3</v>
      </c>
      <c r="L1762" s="3">
        <f t="shared" si="238"/>
        <v>1.4436865414654587E-2</v>
      </c>
      <c r="M1762" s="3">
        <f t="shared" si="239"/>
        <v>1.4205793104382791</v>
      </c>
      <c r="N1762" s="5">
        <f t="shared" si="240"/>
        <v>1.4094964600343001</v>
      </c>
    </row>
    <row r="1763" spans="1:14" x14ac:dyDescent="0.15">
      <c r="A1763" s="1">
        <v>42375</v>
      </c>
      <c r="B1763" s="2">
        <v>20980.81</v>
      </c>
      <c r="C1763" s="3">
        <v>-9.9089478474232578E-4</v>
      </c>
      <c r="D1763" s="3">
        <f t="shared" si="234"/>
        <v>-9.812296353909053E-3</v>
      </c>
      <c r="E1763" s="3">
        <f t="shared" si="235"/>
        <v>1.5347766888649064</v>
      </c>
      <c r="F1763" s="2">
        <v>377.3</v>
      </c>
      <c r="G1763" s="3">
        <v>1.0261070286730636E-3</v>
      </c>
      <c r="H1763" s="3">
        <f t="shared" si="236"/>
        <v>6.1065038265646797E-3</v>
      </c>
      <c r="I1763" s="3">
        <f t="shared" si="237"/>
        <v>1.1906401871376</v>
      </c>
      <c r="J1763" s="2">
        <v>3029.9801000000002</v>
      </c>
      <c r="K1763" s="3">
        <v>-9.3241395645218784E-4</v>
      </c>
      <c r="L1763" s="3">
        <f t="shared" si="238"/>
        <v>-7.4466558037594565E-3</v>
      </c>
      <c r="M1763" s="3">
        <f t="shared" si="239"/>
        <v>1.4131326546345198</v>
      </c>
      <c r="N1763" s="5">
        <f t="shared" si="240"/>
        <v>1.4046380949464654</v>
      </c>
    </row>
    <row r="1764" spans="1:14" x14ac:dyDescent="0.15">
      <c r="A1764" s="1">
        <v>42376</v>
      </c>
      <c r="B1764" s="2">
        <v>20333.34</v>
      </c>
      <c r="C1764" s="3">
        <v>-3.159904511346148E-3</v>
      </c>
      <c r="D1764" s="3">
        <f t="shared" si="234"/>
        <v>-3.0860105019777651E-2</v>
      </c>
      <c r="E1764" s="3">
        <f t="shared" si="235"/>
        <v>1.5039165838451287</v>
      </c>
      <c r="F1764" s="2">
        <v>375.89</v>
      </c>
      <c r="G1764" s="3">
        <v>-6.3145426172646335E-4</v>
      </c>
      <c r="H1764" s="3">
        <f t="shared" si="236"/>
        <v>-3.7370792472833951E-3</v>
      </c>
      <c r="I1764" s="3">
        <f t="shared" si="237"/>
        <v>1.1869031078903165</v>
      </c>
      <c r="J1764" s="2">
        <v>3017.44</v>
      </c>
      <c r="K1764" s="3">
        <v>-5.1762071088845129E-4</v>
      </c>
      <c r="L1764" s="3">
        <f t="shared" si="238"/>
        <v>-4.1386740460771223E-3</v>
      </c>
      <c r="M1764" s="3">
        <f t="shared" si="239"/>
        <v>1.4089939805884426</v>
      </c>
      <c r="N1764" s="5">
        <f t="shared" si="240"/>
        <v>1.3896349549864413</v>
      </c>
    </row>
    <row r="1765" spans="1:14" x14ac:dyDescent="0.15">
      <c r="A1765" s="1">
        <v>42377</v>
      </c>
      <c r="B1765" s="2">
        <v>20453.71</v>
      </c>
      <c r="C1765" s="3">
        <v>5.9464321828517786E-4</v>
      </c>
      <c r="D1765" s="3">
        <f t="shared" si="234"/>
        <v>5.9198341246444993E-3</v>
      </c>
      <c r="E1765" s="3">
        <f t="shared" si="235"/>
        <v>1.5098364179697732</v>
      </c>
      <c r="F1765" s="2">
        <v>377.84</v>
      </c>
      <c r="G1765" s="3">
        <v>8.7190220384596401E-4</v>
      </c>
      <c r="H1765" s="3">
        <f t="shared" si="236"/>
        <v>5.187687887413841E-3</v>
      </c>
      <c r="I1765" s="3">
        <f t="shared" si="237"/>
        <v>1.1920907957777302</v>
      </c>
      <c r="J1765" s="2">
        <v>2983.16</v>
      </c>
      <c r="K1765" s="3">
        <v>-1.4280742363426315E-3</v>
      </c>
      <c r="L1765" s="3">
        <f t="shared" si="238"/>
        <v>-1.1360623574951018E-2</v>
      </c>
      <c r="M1765" s="3">
        <f t="shared" si="239"/>
        <v>1.3976333570134916</v>
      </c>
      <c r="N1765" s="5">
        <f t="shared" si="240"/>
        <v>1.3897145400227782</v>
      </c>
    </row>
    <row r="1766" spans="1:14" x14ac:dyDescent="0.15">
      <c r="A1766" s="1">
        <v>42380</v>
      </c>
      <c r="B1766" s="2">
        <v>19888.5</v>
      </c>
      <c r="C1766" s="3">
        <v>-2.8311679760158908E-3</v>
      </c>
      <c r="D1766" s="3">
        <f t="shared" si="234"/>
        <v>-2.7633617568646428E-2</v>
      </c>
      <c r="E1766" s="3">
        <f t="shared" si="235"/>
        <v>1.4822028004011267</v>
      </c>
      <c r="F1766" s="2">
        <v>373.94</v>
      </c>
      <c r="G1766" s="3">
        <v>-1.7514013914265803E-3</v>
      </c>
      <c r="H1766" s="3">
        <f t="shared" si="236"/>
        <v>-1.0321829345754758E-2</v>
      </c>
      <c r="I1766" s="3">
        <f t="shared" si="237"/>
        <v>1.1817689664319755</v>
      </c>
      <c r="J1766" s="2">
        <v>2907.0752000000002</v>
      </c>
      <c r="K1766" s="3">
        <v>-3.239619627452903E-3</v>
      </c>
      <c r="L1766" s="3">
        <f t="shared" si="238"/>
        <v>-2.5504766757398073E-2</v>
      </c>
      <c r="M1766" s="3">
        <f t="shared" si="239"/>
        <v>1.3721285902560936</v>
      </c>
      <c r="N1766" s="5">
        <f t="shared" si="240"/>
        <v>1.367323300461369</v>
      </c>
    </row>
    <row r="1767" spans="1:14" x14ac:dyDescent="0.15">
      <c r="A1767" s="1">
        <v>42381</v>
      </c>
      <c r="B1767" s="2">
        <v>19711.759999999998</v>
      </c>
      <c r="C1767" s="3">
        <v>-9.026483713431081E-4</v>
      </c>
      <c r="D1767" s="3">
        <f t="shared" si="234"/>
        <v>-8.8865424742942713E-3</v>
      </c>
      <c r="E1767" s="3">
        <f t="shared" si="235"/>
        <v>1.4733162579268324</v>
      </c>
      <c r="F1767" s="2">
        <v>375.6</v>
      </c>
      <c r="G1767" s="3">
        <v>7.4713200766707418E-4</v>
      </c>
      <c r="H1767" s="3">
        <f t="shared" si="236"/>
        <v>4.4392148473017734E-3</v>
      </c>
      <c r="I1767" s="3">
        <f t="shared" si="237"/>
        <v>1.1862081812792773</v>
      </c>
      <c r="J1767" s="2">
        <v>2895.37</v>
      </c>
      <c r="K1767" s="3">
        <v>-5.0616574235140262E-4</v>
      </c>
      <c r="L1767" s="3">
        <f t="shared" si="238"/>
        <v>-4.0264524288880906E-3</v>
      </c>
      <c r="M1767" s="3">
        <f t="shared" si="239"/>
        <v>1.3681021378272056</v>
      </c>
      <c r="N1767" s="5">
        <f t="shared" si="240"/>
        <v>1.363524969322901</v>
      </c>
    </row>
    <row r="1768" spans="1:14" x14ac:dyDescent="0.15">
      <c r="A1768" s="1">
        <v>42382</v>
      </c>
      <c r="B1768" s="2">
        <v>19934.88</v>
      </c>
      <c r="C1768" s="3">
        <v>1.1368981906255092E-3</v>
      </c>
      <c r="D1768" s="3">
        <f t="shared" si="234"/>
        <v>1.1319131320592511E-2</v>
      </c>
      <c r="E1768" s="3">
        <f t="shared" si="235"/>
        <v>1.4846353892474249</v>
      </c>
      <c r="F1768" s="2">
        <v>375.59</v>
      </c>
      <c r="G1768" s="3">
        <v>-4.490921989489589E-6</v>
      </c>
      <c r="H1768" s="3">
        <f t="shared" si="236"/>
        <v>-2.6624068157741608E-5</v>
      </c>
      <c r="I1768" s="3">
        <f t="shared" si="237"/>
        <v>1.1861815572111196</v>
      </c>
      <c r="J1768" s="2">
        <v>2910.42</v>
      </c>
      <c r="K1768" s="3">
        <v>6.5000714671120587E-4</v>
      </c>
      <c r="L1768" s="3">
        <f t="shared" si="238"/>
        <v>5.1979539747943034E-3</v>
      </c>
      <c r="M1768" s="3">
        <f t="shared" si="239"/>
        <v>1.373300091802</v>
      </c>
      <c r="N1768" s="5">
        <f t="shared" si="240"/>
        <v>1.3698637203842166</v>
      </c>
    </row>
    <row r="1769" spans="1:14" x14ac:dyDescent="0.15">
      <c r="A1769" s="1">
        <v>42383</v>
      </c>
      <c r="B1769" s="2">
        <v>19817.41</v>
      </c>
      <c r="C1769" s="3">
        <v>-5.9732445373455491E-4</v>
      </c>
      <c r="D1769" s="3">
        <f t="shared" si="234"/>
        <v>-5.8926865875290526E-3</v>
      </c>
      <c r="E1769" s="3">
        <f t="shared" si="235"/>
        <v>1.4787427026598958</v>
      </c>
      <c r="F1769" s="2">
        <v>376.09</v>
      </c>
      <c r="G1769" s="3">
        <v>2.2434941302961698E-4</v>
      </c>
      <c r="H1769" s="3">
        <f t="shared" si="236"/>
        <v>1.331238850874624E-3</v>
      </c>
      <c r="I1769" s="3">
        <f t="shared" si="237"/>
        <v>1.1875127960619942</v>
      </c>
      <c r="J1769" s="2">
        <v>2920.45</v>
      </c>
      <c r="K1769" s="3">
        <v>4.3114435125704819E-4</v>
      </c>
      <c r="L1769" s="3">
        <f t="shared" si="238"/>
        <v>3.4462380000136561E-3</v>
      </c>
      <c r="M1769" s="3">
        <f t="shared" si="239"/>
        <v>1.3767463298020137</v>
      </c>
      <c r="N1769" s="5">
        <f t="shared" si="240"/>
        <v>1.36892059345991</v>
      </c>
    </row>
    <row r="1770" spans="1:14" x14ac:dyDescent="0.15">
      <c r="A1770" s="1">
        <v>42384</v>
      </c>
      <c r="B1770" s="2">
        <v>19520.77</v>
      </c>
      <c r="C1770" s="3">
        <v>-1.5266180437623401E-3</v>
      </c>
      <c r="D1770" s="3">
        <f t="shared" si="234"/>
        <v>-1.4968656348130226E-2</v>
      </c>
      <c r="E1770" s="3">
        <f t="shared" si="235"/>
        <v>1.4637740463117657</v>
      </c>
      <c r="F1770" s="2">
        <v>376.57</v>
      </c>
      <c r="G1770" s="3">
        <v>2.1504874871901977E-4</v>
      </c>
      <c r="H1770" s="3">
        <f t="shared" si="236"/>
        <v>1.2762902496743285E-3</v>
      </c>
      <c r="I1770" s="3">
        <f t="shared" si="237"/>
        <v>1.1887890863116686</v>
      </c>
      <c r="J1770" s="2">
        <v>2909.58</v>
      </c>
      <c r="K1770" s="3">
        <v>-4.6753804605491014E-4</v>
      </c>
      <c r="L1770" s="3">
        <f t="shared" si="238"/>
        <v>-3.7220291393449266E-3</v>
      </c>
      <c r="M1770" s="3">
        <f t="shared" si="239"/>
        <v>1.3730243006626688</v>
      </c>
      <c r="N1770" s="5">
        <f t="shared" si="240"/>
        <v>1.3618941965815641</v>
      </c>
    </row>
    <row r="1771" spans="1:14" x14ac:dyDescent="0.15">
      <c r="A1771" s="1">
        <v>42387</v>
      </c>
      <c r="B1771" s="2">
        <v>19237.45</v>
      </c>
      <c r="C1771" s="3">
        <v>-1.4820779192763912E-3</v>
      </c>
      <c r="D1771" s="3">
        <f t="shared" si="234"/>
        <v>-1.4513771741585997E-2</v>
      </c>
      <c r="E1771" s="3">
        <f t="shared" si="235"/>
        <v>1.4492602745701797</v>
      </c>
      <c r="F1771" s="2">
        <f>F1770</f>
        <v>376.57</v>
      </c>
      <c r="G1771" s="3">
        <v>0</v>
      </c>
      <c r="H1771" s="3">
        <f t="shared" si="236"/>
        <v>0</v>
      </c>
      <c r="I1771" s="3">
        <f t="shared" si="237"/>
        <v>1.1887890863116686</v>
      </c>
      <c r="J1771" s="2">
        <v>2925.47</v>
      </c>
      <c r="K1771" s="3">
        <v>6.8240409318026717E-4</v>
      </c>
      <c r="L1771" s="3">
        <f t="shared" si="238"/>
        <v>5.4612693240948433E-3</v>
      </c>
      <c r="M1771" s="3">
        <f t="shared" si="239"/>
        <v>1.3784855699867635</v>
      </c>
      <c r="N1771" s="5">
        <f t="shared" si="240"/>
        <v>1.3577208327082833</v>
      </c>
    </row>
    <row r="1772" spans="1:14" x14ac:dyDescent="0.15">
      <c r="A1772" s="1">
        <v>42388</v>
      </c>
      <c r="B1772" s="2">
        <v>19635.810000000001</v>
      </c>
      <c r="C1772" s="3">
        <v>2.0734255378487064E-3</v>
      </c>
      <c r="D1772" s="3">
        <f t="shared" si="234"/>
        <v>2.0707526205396273E-2</v>
      </c>
      <c r="E1772" s="3">
        <f t="shared" si="235"/>
        <v>1.4699678007755759</v>
      </c>
      <c r="F1772" s="2">
        <v>377.25</v>
      </c>
      <c r="G1772" s="3">
        <v>3.0409112783867366E-4</v>
      </c>
      <c r="H1772" s="3">
        <f t="shared" si="236"/>
        <v>1.805773163024157E-3</v>
      </c>
      <c r="I1772" s="3">
        <f t="shared" si="237"/>
        <v>1.1905948594746927</v>
      </c>
      <c r="J1772" s="2">
        <v>2956.4</v>
      </c>
      <c r="K1772" s="3">
        <v>1.3160058664043418E-3</v>
      </c>
      <c r="L1772" s="3">
        <f t="shared" si="238"/>
        <v>1.0572660119570631E-2</v>
      </c>
      <c r="M1772" s="3">
        <f t="shared" si="239"/>
        <v>1.3890582301063341</v>
      </c>
      <c r="N1772" s="5">
        <f t="shared" si="240"/>
        <v>1.370151713760972</v>
      </c>
    </row>
    <row r="1773" spans="1:14" x14ac:dyDescent="0.15">
      <c r="A1773" s="1">
        <v>42389</v>
      </c>
      <c r="B1773" s="2">
        <v>18886.3</v>
      </c>
      <c r="C1773" s="3">
        <v>-3.9526091171295042E-3</v>
      </c>
      <c r="D1773" s="3">
        <f t="shared" si="234"/>
        <v>-3.8170566938669805E-2</v>
      </c>
      <c r="E1773" s="3">
        <f t="shared" si="235"/>
        <v>1.431797233836906</v>
      </c>
      <c r="F1773" s="2">
        <v>377.69</v>
      </c>
      <c r="G1773" s="3">
        <v>1.9643430958663755E-4</v>
      </c>
      <c r="H1773" s="3">
        <f t="shared" si="236"/>
        <v>1.1663353214048978E-3</v>
      </c>
      <c r="I1773" s="3">
        <f t="shared" si="237"/>
        <v>1.1917611947960975</v>
      </c>
      <c r="J1773" s="2">
        <v>2932.99</v>
      </c>
      <c r="K1773" s="3">
        <v>-9.9576062316686256E-4</v>
      </c>
      <c r="L1773" s="3">
        <f t="shared" si="238"/>
        <v>-7.9184142876472432E-3</v>
      </c>
      <c r="M1773" s="3">
        <f t="shared" si="239"/>
        <v>1.3811398158186869</v>
      </c>
      <c r="N1773" s="5">
        <f t="shared" si="240"/>
        <v>1.3521998184045751</v>
      </c>
    </row>
    <row r="1774" spans="1:14" x14ac:dyDescent="0.15">
      <c r="A1774" s="1">
        <v>42390</v>
      </c>
      <c r="B1774" s="2">
        <v>18542.150000000001</v>
      </c>
      <c r="C1774" s="3">
        <v>-1.8712498462059371E-3</v>
      </c>
      <c r="D1774" s="3">
        <f t="shared" si="234"/>
        <v>-1.822220339611241E-2</v>
      </c>
      <c r="E1774" s="3">
        <f t="shared" si="235"/>
        <v>1.4135750304407937</v>
      </c>
      <c r="F1774" s="2">
        <v>377.64</v>
      </c>
      <c r="G1774" s="3">
        <v>-2.2311050339461322E-5</v>
      </c>
      <c r="H1774" s="3">
        <f t="shared" si="236"/>
        <v>-1.32383700918773E-4</v>
      </c>
      <c r="I1774" s="3">
        <f t="shared" si="237"/>
        <v>1.1916288110951787</v>
      </c>
      <c r="J1774" s="2">
        <v>2913.76</v>
      </c>
      <c r="K1774" s="3">
        <v>-8.2460480584591576E-4</v>
      </c>
      <c r="L1774" s="3">
        <f t="shared" si="238"/>
        <v>-6.556449220760918E-3</v>
      </c>
      <c r="M1774" s="3">
        <f t="shared" si="239"/>
        <v>1.3745833665979261</v>
      </c>
      <c r="N1774" s="5">
        <f t="shared" si="240"/>
        <v>1.3425413800719057</v>
      </c>
    </row>
    <row r="1775" spans="1:14" x14ac:dyDescent="0.15">
      <c r="A1775" s="1">
        <v>42391</v>
      </c>
      <c r="B1775" s="2">
        <v>19080.509999999998</v>
      </c>
      <c r="C1775" s="3">
        <v>2.9037793197817852E-3</v>
      </c>
      <c r="D1775" s="3">
        <f t="shared" si="234"/>
        <v>2.9034389215921396E-2</v>
      </c>
      <c r="E1775" s="3">
        <f t="shared" si="235"/>
        <v>1.4426094196567152</v>
      </c>
      <c r="F1775" s="2">
        <v>376.83</v>
      </c>
      <c r="G1775" s="3">
        <v>-3.6198213223196074E-4</v>
      </c>
      <c r="H1775" s="3">
        <f t="shared" si="236"/>
        <v>-2.1448999046711215E-3</v>
      </c>
      <c r="I1775" s="3">
        <f t="shared" si="237"/>
        <v>1.1894839111905076</v>
      </c>
      <c r="J1775" s="2">
        <v>2942.19</v>
      </c>
      <c r="K1775" s="3">
        <v>1.2157216340966542E-3</v>
      </c>
      <c r="L1775" s="3">
        <f t="shared" si="238"/>
        <v>9.7571522706056211E-3</v>
      </c>
      <c r="M1775" s="3">
        <f t="shared" si="239"/>
        <v>1.3843405188685318</v>
      </c>
      <c r="N1775" s="5">
        <f t="shared" si="240"/>
        <v>1.3570865804122805</v>
      </c>
    </row>
    <row r="1776" spans="1:14" x14ac:dyDescent="0.15">
      <c r="A1776" s="1">
        <v>42394</v>
      </c>
      <c r="B1776" s="2">
        <v>19340.14</v>
      </c>
      <c r="C1776" s="3">
        <v>1.3693433179278196E-3</v>
      </c>
      <c r="D1776" s="3">
        <f t="shared" si="234"/>
        <v>1.3607078636787017E-2</v>
      </c>
      <c r="E1776" s="3">
        <f t="shared" si="235"/>
        <v>1.4562164982935022</v>
      </c>
      <c r="F1776" s="2">
        <v>378.93</v>
      </c>
      <c r="G1776" s="3">
        <v>9.3599546779761045E-4</v>
      </c>
      <c r="H1776" s="3">
        <f t="shared" si="236"/>
        <v>5.5728047130006175E-3</v>
      </c>
      <c r="I1776" s="3">
        <f t="shared" si="237"/>
        <v>1.1950567159035081</v>
      </c>
      <c r="J1776" s="2">
        <v>2927.98</v>
      </c>
      <c r="K1776" s="3">
        <v>-6.0653912111235562E-4</v>
      </c>
      <c r="L1776" s="3">
        <f t="shared" si="238"/>
        <v>-4.829735673087066E-3</v>
      </c>
      <c r="M1776" s="3">
        <f t="shared" si="239"/>
        <v>1.3795107831954447</v>
      </c>
      <c r="N1776" s="5">
        <f t="shared" si="240"/>
        <v>1.3625577126964481</v>
      </c>
    </row>
    <row r="1777" spans="1:14" x14ac:dyDescent="0.15">
      <c r="A1777" s="1">
        <v>42395</v>
      </c>
      <c r="B1777" s="2">
        <v>18860.8</v>
      </c>
      <c r="C1777" s="3">
        <v>-2.5492575075081654E-3</v>
      </c>
      <c r="D1777" s="3">
        <f t="shared" si="234"/>
        <v>-2.4784722344305687E-2</v>
      </c>
      <c r="E1777" s="3">
        <f t="shared" si="235"/>
        <v>1.4314317759491966</v>
      </c>
      <c r="F1777" s="2">
        <v>380.19</v>
      </c>
      <c r="G1777" s="3">
        <v>5.5879819580918701E-4</v>
      </c>
      <c r="H1777" s="3">
        <f t="shared" si="236"/>
        <v>3.3251524028184384E-3</v>
      </c>
      <c r="I1777" s="3">
        <f t="shared" si="237"/>
        <v>1.1983818683063265</v>
      </c>
      <c r="J1777" s="2">
        <v>2934.67</v>
      </c>
      <c r="K1777" s="3">
        <v>2.8583983484143012E-4</v>
      </c>
      <c r="L1777" s="3">
        <f t="shared" si="238"/>
        <v>2.2848516724841201E-3</v>
      </c>
      <c r="M1777" s="3">
        <f t="shared" si="239"/>
        <v>1.3817956348679288</v>
      </c>
      <c r="N1777" s="5">
        <f t="shared" si="240"/>
        <v>1.3540029183092142</v>
      </c>
    </row>
    <row r="1778" spans="1:14" x14ac:dyDescent="0.15">
      <c r="A1778" s="1">
        <v>42396</v>
      </c>
      <c r="B1778" s="2">
        <v>19052.45</v>
      </c>
      <c r="C1778" s="3">
        <v>1.0258811155195275E-3</v>
      </c>
      <c r="D1778" s="3">
        <f t="shared" si="234"/>
        <v>1.0161286901934248E-2</v>
      </c>
      <c r="E1778" s="3">
        <f t="shared" si="235"/>
        <v>1.4415930628511309</v>
      </c>
      <c r="F1778" s="2">
        <v>381.63</v>
      </c>
      <c r="G1778" s="3">
        <v>6.3595859778564742E-4</v>
      </c>
      <c r="H1778" s="3">
        <f t="shared" si="236"/>
        <v>3.7875798942633887E-3</v>
      </c>
      <c r="I1778" s="3">
        <f t="shared" si="237"/>
        <v>1.20216944820059</v>
      </c>
      <c r="J1778" s="2">
        <v>2991.52</v>
      </c>
      <c r="K1778" s="3">
        <v>2.3972662131187543E-3</v>
      </c>
      <c r="L1778" s="3">
        <f t="shared" si="238"/>
        <v>1.9371854416339797E-2</v>
      </c>
      <c r="M1778" s="3">
        <f t="shared" si="239"/>
        <v>1.4011674892842685</v>
      </c>
      <c r="N1778" s="5">
        <f t="shared" si="240"/>
        <v>1.3655006766137894</v>
      </c>
    </row>
    <row r="1779" spans="1:14" x14ac:dyDescent="0.15">
      <c r="A1779" s="1">
        <v>42397</v>
      </c>
      <c r="B1779" s="2">
        <v>19195.830000000002</v>
      </c>
      <c r="C1779" s="3">
        <v>7.6019315429665558E-4</v>
      </c>
      <c r="D1779" s="3">
        <f t="shared" si="234"/>
        <v>7.5255413345790704E-3</v>
      </c>
      <c r="E1779" s="3">
        <f t="shared" si="235"/>
        <v>1.44911860418571</v>
      </c>
      <c r="F1779" s="2">
        <v>382.2</v>
      </c>
      <c r="G1779" s="3">
        <v>2.5100790756857664E-4</v>
      </c>
      <c r="H1779" s="3">
        <f t="shared" si="236"/>
        <v>1.4935932709692456E-3</v>
      </c>
      <c r="I1779" s="3">
        <f t="shared" si="237"/>
        <v>1.2036630414715592</v>
      </c>
      <c r="J1779" s="2">
        <v>2976.47</v>
      </c>
      <c r="K1779" s="3">
        <v>-6.3056686157778638E-4</v>
      </c>
      <c r="L1779" s="3">
        <f t="shared" si="238"/>
        <v>-5.0308873081243589E-3</v>
      </c>
      <c r="M1779" s="3">
        <f t="shared" si="239"/>
        <v>1.3961366019761441</v>
      </c>
      <c r="N1779" s="5">
        <f t="shared" si="240"/>
        <v>1.3673380934090307</v>
      </c>
    </row>
    <row r="1780" spans="1:14" x14ac:dyDescent="0.15">
      <c r="A1780" s="1">
        <v>42398</v>
      </c>
      <c r="B1780" s="2">
        <v>19683.11</v>
      </c>
      <c r="C1780" s="3">
        <v>2.5353020087218545E-3</v>
      </c>
      <c r="D1780" s="3">
        <f t="shared" si="234"/>
        <v>2.5384679901832782E-2</v>
      </c>
      <c r="E1780" s="3">
        <f t="shared" si="235"/>
        <v>1.4745032840875427</v>
      </c>
      <c r="F1780" s="2">
        <v>383.26</v>
      </c>
      <c r="G1780" s="3">
        <v>4.655759910011869E-4</v>
      </c>
      <c r="H1780" s="3">
        <f t="shared" si="236"/>
        <v>2.7734170591313507E-3</v>
      </c>
      <c r="I1780" s="3">
        <f t="shared" si="237"/>
        <v>1.2064364585306906</v>
      </c>
      <c r="J1780" s="2">
        <v>2983.16</v>
      </c>
      <c r="K1780" s="3">
        <v>2.8061244417835991E-4</v>
      </c>
      <c r="L1780" s="3">
        <f t="shared" si="238"/>
        <v>2.2476289026934775E-3</v>
      </c>
      <c r="M1780" s="3">
        <f t="shared" si="239"/>
        <v>1.3983842308788377</v>
      </c>
      <c r="N1780" s="5">
        <f t="shared" si="240"/>
        <v>1.3792222522866111</v>
      </c>
    </row>
    <row r="1781" spans="1:14" x14ac:dyDescent="0.15">
      <c r="A1781" s="1">
        <v>42401</v>
      </c>
      <c r="B1781" s="2">
        <v>19595.5</v>
      </c>
      <c r="C1781" s="3">
        <v>-4.5137454483891047E-4</v>
      </c>
      <c r="D1781" s="3">
        <f t="shared" si="234"/>
        <v>-4.4510242537891915E-3</v>
      </c>
      <c r="E1781" s="3">
        <f t="shared" si="235"/>
        <v>1.4700522598337535</v>
      </c>
      <c r="F1781" s="2">
        <v>383.15</v>
      </c>
      <c r="G1781" s="3">
        <v>-4.8256899730664877E-5</v>
      </c>
      <c r="H1781" s="3">
        <f t="shared" si="236"/>
        <v>-2.8701142827327047E-4</v>
      </c>
      <c r="I1781" s="3">
        <f t="shared" si="237"/>
        <v>1.2061494471024172</v>
      </c>
      <c r="J1781" s="2">
        <v>2963.93</v>
      </c>
      <c r="K1781" s="3">
        <v>-8.089606484997223E-4</v>
      </c>
      <c r="L1781" s="3">
        <f t="shared" si="238"/>
        <v>-6.4461845827914087E-3</v>
      </c>
      <c r="M1781" s="3">
        <f t="shared" si="239"/>
        <v>1.3919380462960462</v>
      </c>
      <c r="N1781" s="5">
        <f t="shared" si="240"/>
        <v>1.3752127188977132</v>
      </c>
    </row>
    <row r="1782" spans="1:14" x14ac:dyDescent="0.15">
      <c r="A1782" s="1">
        <v>42402</v>
      </c>
      <c r="B1782" s="2">
        <v>19446.84</v>
      </c>
      <c r="C1782" s="3">
        <v>-7.7114124965613922E-4</v>
      </c>
      <c r="D1782" s="3">
        <f t="shared" si="234"/>
        <v>-7.5864356612487483E-3</v>
      </c>
      <c r="E1782" s="3">
        <f t="shared" si="235"/>
        <v>1.4624658241725048</v>
      </c>
      <c r="F1782" s="2">
        <v>384.32</v>
      </c>
      <c r="G1782" s="3">
        <v>5.1230681455065601E-4</v>
      </c>
      <c r="H1782" s="3">
        <f t="shared" si="236"/>
        <v>3.0536343468615841E-3</v>
      </c>
      <c r="I1782" s="3">
        <f t="shared" si="237"/>
        <v>1.2092030814492789</v>
      </c>
      <c r="J1782" s="2">
        <v>2980.31</v>
      </c>
      <c r="K1782" s="3">
        <v>6.8892266285735409E-4</v>
      </c>
      <c r="L1782" s="3">
        <f t="shared" si="238"/>
        <v>5.5264463060868884E-3</v>
      </c>
      <c r="M1782" s="3">
        <f t="shared" si="239"/>
        <v>1.3974644926021331</v>
      </c>
      <c r="N1782" s="5">
        <f t="shared" si="240"/>
        <v>1.3747065072304434</v>
      </c>
    </row>
    <row r="1783" spans="1:14" x14ac:dyDescent="0.15">
      <c r="A1783" s="1">
        <v>42403</v>
      </c>
      <c r="B1783" s="2">
        <v>18991.59</v>
      </c>
      <c r="C1783" s="3">
        <v>-2.4044799884426929E-3</v>
      </c>
      <c r="D1783" s="3">
        <f t="shared" si="234"/>
        <v>-2.340997303417933E-2</v>
      </c>
      <c r="E1783" s="3">
        <f t="shared" si="235"/>
        <v>1.4390558511383256</v>
      </c>
      <c r="F1783" s="2">
        <v>385.76</v>
      </c>
      <c r="G1783" s="3">
        <v>6.280000438235562E-4</v>
      </c>
      <c r="H1783" s="3">
        <f t="shared" si="236"/>
        <v>3.7468776019983288E-3</v>
      </c>
      <c r="I1783" s="3">
        <f t="shared" si="237"/>
        <v>1.2129499590512773</v>
      </c>
      <c r="J1783" s="2">
        <v>2982.48</v>
      </c>
      <c r="K1783" s="3">
        <v>9.0975099138302482E-5</v>
      </c>
      <c r="L1783" s="3">
        <f t="shared" si="238"/>
        <v>7.2811217625014604E-4</v>
      </c>
      <c r="M1783" s="3">
        <f t="shared" si="239"/>
        <v>1.3981926047783833</v>
      </c>
      <c r="N1783" s="5">
        <f t="shared" si="240"/>
        <v>1.366318038743165</v>
      </c>
    </row>
    <row r="1784" spans="1:14" x14ac:dyDescent="0.15">
      <c r="A1784" s="1">
        <v>42404</v>
      </c>
      <c r="B1784" s="2">
        <v>19183.09</v>
      </c>
      <c r="C1784" s="3">
        <v>1.0173526160800249E-3</v>
      </c>
      <c r="D1784" s="3">
        <f t="shared" si="234"/>
        <v>1.0083410604378043E-2</v>
      </c>
      <c r="E1784" s="3">
        <f t="shared" si="235"/>
        <v>1.4491392617427037</v>
      </c>
      <c r="F1784" s="2">
        <v>386.71</v>
      </c>
      <c r="G1784" s="3">
        <v>4.1285294375825781E-4</v>
      </c>
      <c r="H1784" s="3">
        <f t="shared" si="236"/>
        <v>2.4626710908336497E-3</v>
      </c>
      <c r="I1784" s="3">
        <f t="shared" si="237"/>
        <v>1.2154126301421111</v>
      </c>
      <c r="J1784" s="2">
        <v>3039.71</v>
      </c>
      <c r="K1784" s="3">
        <v>2.3700861299696552E-3</v>
      </c>
      <c r="L1784" s="3">
        <f t="shared" si="238"/>
        <v>1.9188728843110438E-2</v>
      </c>
      <c r="M1784" s="3">
        <f t="shared" si="239"/>
        <v>1.4173813336214938</v>
      </c>
      <c r="N1784" s="5">
        <f t="shared" si="240"/>
        <v>1.3773760137478717</v>
      </c>
    </row>
    <row r="1785" spans="1:14" x14ac:dyDescent="0.15">
      <c r="A1785" s="1">
        <v>42405</v>
      </c>
      <c r="B1785" s="2">
        <v>19288.169999999998</v>
      </c>
      <c r="C1785" s="3">
        <v>5.5362885753860102E-4</v>
      </c>
      <c r="D1785" s="3">
        <f t="shared" si="234"/>
        <v>5.4777410729970047E-3</v>
      </c>
      <c r="E1785" s="3">
        <f t="shared" si="235"/>
        <v>1.4546170028157006</v>
      </c>
      <c r="F1785" s="2">
        <v>385.94</v>
      </c>
      <c r="G1785" s="3">
        <v>-3.346621223460634E-4</v>
      </c>
      <c r="H1785" s="3">
        <f t="shared" si="236"/>
        <v>-1.9911561635333501E-3</v>
      </c>
      <c r="I1785" s="3">
        <f t="shared" si="237"/>
        <v>1.2134214739785778</v>
      </c>
      <c r="J1785" s="2">
        <v>3040.71</v>
      </c>
      <c r="K1785" s="3">
        <v>4.1013834493089073E-5</v>
      </c>
      <c r="L1785" s="3">
        <f t="shared" si="238"/>
        <v>3.2897875126245595E-4</v>
      </c>
      <c r="M1785" s="3">
        <f t="shared" si="239"/>
        <v>1.4177103123727561</v>
      </c>
      <c r="N1785" s="5">
        <f t="shared" si="240"/>
        <v>1.3792093761963109</v>
      </c>
    </row>
    <row r="1786" spans="1:14" x14ac:dyDescent="0.15">
      <c r="A1786" s="1">
        <v>42408</v>
      </c>
      <c r="B1786" s="2">
        <f t="shared" ref="B1786:B1788" si="241">B1785</f>
        <v>19288.169999999998</v>
      </c>
      <c r="C1786" s="3">
        <v>0</v>
      </c>
      <c r="D1786" s="3">
        <f t="shared" si="234"/>
        <v>0</v>
      </c>
      <c r="E1786" s="3">
        <f t="shared" si="235"/>
        <v>1.4546170028157006</v>
      </c>
      <c r="F1786" s="2">
        <v>385.21</v>
      </c>
      <c r="G1786" s="3">
        <v>-3.1799530612638532E-4</v>
      </c>
      <c r="H1786" s="3">
        <f t="shared" si="236"/>
        <v>-1.8914857231694517E-3</v>
      </c>
      <c r="I1786" s="3">
        <f t="shared" si="237"/>
        <v>1.2115299882554083</v>
      </c>
      <c r="J1786" s="2">
        <f t="shared" ref="J1786:J1790" si="242">J1785</f>
        <v>3040.71</v>
      </c>
      <c r="K1786" s="3">
        <v>0</v>
      </c>
      <c r="L1786" s="3">
        <f t="shared" si="238"/>
        <v>0</v>
      </c>
      <c r="M1786" s="3">
        <f t="shared" si="239"/>
        <v>1.4177103123727561</v>
      </c>
      <c r="N1786" s="5">
        <f t="shared" si="240"/>
        <v>1.3787126167381425</v>
      </c>
    </row>
    <row r="1787" spans="1:14" x14ac:dyDescent="0.15">
      <c r="A1787" s="1">
        <v>42409</v>
      </c>
      <c r="B1787" s="2">
        <f t="shared" si="241"/>
        <v>19288.169999999998</v>
      </c>
      <c r="C1787" s="3">
        <v>0</v>
      </c>
      <c r="D1787" s="3">
        <f t="shared" ref="D1787:D1850" si="243">($B1787-$B1786)/$B1786</f>
        <v>0</v>
      </c>
      <c r="E1787" s="3">
        <f t="shared" ref="E1787:E1850" si="244">E1786+($B1787-$B1786)/$B1786</f>
        <v>1.4546170028157006</v>
      </c>
      <c r="F1787" s="2">
        <v>384.45</v>
      </c>
      <c r="G1787" s="3">
        <v>-3.3181459208450267E-4</v>
      </c>
      <c r="H1787" s="3">
        <f t="shared" ref="H1787:H1850" si="245">($F1787-$F1786)/$F1786</f>
        <v>-1.9729498195789077E-3</v>
      </c>
      <c r="I1787" s="3">
        <f t="shared" ref="I1787:I1850" si="246">I1786+($F1787-$F1786)/$F1786</f>
        <v>1.2095570384358294</v>
      </c>
      <c r="J1787" s="2">
        <f t="shared" si="242"/>
        <v>3040.71</v>
      </c>
      <c r="K1787" s="3">
        <v>0</v>
      </c>
      <c r="L1787" s="3">
        <f t="shared" ref="L1787:L1850" si="247">($J1787-$J1786)/$J1786</f>
        <v>0</v>
      </c>
      <c r="M1787" s="3">
        <f t="shared" ref="M1787:M1850" si="248">M1786+($J1787-$J1786)/$J1786</f>
        <v>1.4177103123727561</v>
      </c>
      <c r="N1787" s="5">
        <f t="shared" si="240"/>
        <v>1.3781944624262374</v>
      </c>
    </row>
    <row r="1788" spans="1:14" x14ac:dyDescent="0.15">
      <c r="A1788" s="1">
        <v>42410</v>
      </c>
      <c r="B1788" s="2">
        <f t="shared" si="241"/>
        <v>19288.169999999998</v>
      </c>
      <c r="C1788" s="3">
        <v>0</v>
      </c>
      <c r="D1788" s="3">
        <f t="shared" si="243"/>
        <v>0</v>
      </c>
      <c r="E1788" s="3">
        <f t="shared" si="244"/>
        <v>1.4546170028157006</v>
      </c>
      <c r="F1788" s="2">
        <v>385.33</v>
      </c>
      <c r="G1788" s="3">
        <v>3.8399900695882641E-4</v>
      </c>
      <c r="H1788" s="3">
        <f t="shared" si="245"/>
        <v>2.2889842632331783E-3</v>
      </c>
      <c r="I1788" s="3">
        <f t="shared" si="246"/>
        <v>1.2118460226990626</v>
      </c>
      <c r="J1788" s="2">
        <f t="shared" si="242"/>
        <v>3040.71</v>
      </c>
      <c r="K1788" s="3">
        <v>0</v>
      </c>
      <c r="L1788" s="3">
        <f t="shared" si="247"/>
        <v>0</v>
      </c>
      <c r="M1788" s="3">
        <f t="shared" si="248"/>
        <v>1.4177103123727561</v>
      </c>
      <c r="N1788" s="5">
        <f t="shared" si="240"/>
        <v>1.3787956166239304</v>
      </c>
    </row>
    <row r="1789" spans="1:14" x14ac:dyDescent="0.15">
      <c r="A1789" s="1">
        <v>42411</v>
      </c>
      <c r="B1789" s="2">
        <v>18545.8</v>
      </c>
      <c r="C1789" s="3">
        <v>-3.9935502410292653E-3</v>
      </c>
      <c r="D1789" s="3">
        <f t="shared" si="243"/>
        <v>-3.8488358408288556E-2</v>
      </c>
      <c r="E1789" s="3">
        <f t="shared" si="244"/>
        <v>1.4161286444074122</v>
      </c>
      <c r="F1789" s="2">
        <v>385.23</v>
      </c>
      <c r="G1789" s="3">
        <v>-4.3593961565365086E-5</v>
      </c>
      <c r="H1789" s="3">
        <f t="shared" si="245"/>
        <v>-2.595178158979729E-4</v>
      </c>
      <c r="I1789" s="3">
        <f t="shared" si="246"/>
        <v>1.2115865048831647</v>
      </c>
      <c r="J1789" s="2">
        <f t="shared" si="242"/>
        <v>3040.71</v>
      </c>
      <c r="K1789" s="3">
        <v>0</v>
      </c>
      <c r="L1789" s="3">
        <f t="shared" si="247"/>
        <v>0</v>
      </c>
      <c r="M1789" s="3">
        <f t="shared" si="248"/>
        <v>1.4177103123727561</v>
      </c>
      <c r="N1789" s="5">
        <f t="shared" si="240"/>
        <v>1.3629268520381261</v>
      </c>
    </row>
    <row r="1790" spans="1:14" x14ac:dyDescent="0.15">
      <c r="A1790" s="1">
        <v>42412</v>
      </c>
      <c r="B1790" s="2">
        <v>18319.580000000002</v>
      </c>
      <c r="C1790" s="3">
        <v>-1.2503319127069976E-3</v>
      </c>
      <c r="D1790" s="3">
        <f t="shared" si="243"/>
        <v>-1.2197910038930514E-2</v>
      </c>
      <c r="E1790" s="3">
        <f t="shared" si="244"/>
        <v>1.4039307343684817</v>
      </c>
      <c r="F1790" s="2">
        <v>384.93</v>
      </c>
      <c r="G1790" s="3">
        <v>-1.3086693902139771E-4</v>
      </c>
      <c r="H1790" s="3">
        <f t="shared" si="245"/>
        <v>-7.7875554863331348E-4</v>
      </c>
      <c r="I1790" s="3">
        <f t="shared" si="246"/>
        <v>1.2108077493345313</v>
      </c>
      <c r="J1790" s="2">
        <f t="shared" si="242"/>
        <v>3040.71</v>
      </c>
      <c r="K1790" s="3">
        <v>0</v>
      </c>
      <c r="L1790" s="3">
        <f t="shared" si="247"/>
        <v>0</v>
      </c>
      <c r="M1790" s="3">
        <f t="shared" si="248"/>
        <v>1.4177103123727561</v>
      </c>
      <c r="N1790" s="5">
        <f t="shared" si="240"/>
        <v>1.3577147258066942</v>
      </c>
    </row>
    <row r="1791" spans="1:14" x14ac:dyDescent="0.15">
      <c r="A1791" s="1">
        <v>42415</v>
      </c>
      <c r="B1791" s="2">
        <v>18918.14</v>
      </c>
      <c r="C1791" s="3">
        <v>3.264746141874044E-3</v>
      </c>
      <c r="D1791" s="3">
        <f t="shared" si="243"/>
        <v>3.2673238141922335E-2</v>
      </c>
      <c r="E1791" s="3">
        <f t="shared" si="244"/>
        <v>1.4366039725104041</v>
      </c>
      <c r="F1791" s="2">
        <f>F1790</f>
        <v>384.93</v>
      </c>
      <c r="G1791" s="3">
        <v>0</v>
      </c>
      <c r="H1791" s="3">
        <f t="shared" si="245"/>
        <v>0</v>
      </c>
      <c r="I1791" s="3">
        <f t="shared" si="246"/>
        <v>1.2108077493345313</v>
      </c>
      <c r="J1791" s="2">
        <v>2977.42</v>
      </c>
      <c r="K1791" s="3">
        <v>-2.6296262412923532E-3</v>
      </c>
      <c r="L1791" s="3">
        <f t="shared" si="247"/>
        <v>-2.0814217732042832E-2</v>
      </c>
      <c r="M1791" s="3">
        <f t="shared" si="248"/>
        <v>1.3968960946407134</v>
      </c>
      <c r="N1791" s="5">
        <f t="shared" si="240"/>
        <v>1.3643251102864609</v>
      </c>
    </row>
    <row r="1792" spans="1:14" x14ac:dyDescent="0.15">
      <c r="A1792" s="1">
        <v>42416</v>
      </c>
      <c r="B1792" s="2">
        <v>19122.080000000002</v>
      </c>
      <c r="C1792" s="3">
        <v>1.0876229198311931E-3</v>
      </c>
      <c r="D1792" s="3">
        <f t="shared" si="243"/>
        <v>1.0780129547619498E-2</v>
      </c>
      <c r="E1792" s="3">
        <f t="shared" si="244"/>
        <v>1.4473841020580236</v>
      </c>
      <c r="F1792" s="2">
        <v>384.51</v>
      </c>
      <c r="G1792" s="3">
        <v>-1.8341880126017258E-4</v>
      </c>
      <c r="H1792" s="3">
        <f t="shared" si="245"/>
        <v>-1.0911074740862388E-3</v>
      </c>
      <c r="I1792" s="3">
        <f t="shared" si="246"/>
        <v>1.209716641860445</v>
      </c>
      <c r="J1792" s="2">
        <v>2977.42</v>
      </c>
      <c r="K1792" s="3">
        <v>0</v>
      </c>
      <c r="L1792" s="3">
        <f t="shared" si="247"/>
        <v>0</v>
      </c>
      <c r="M1792" s="3">
        <f t="shared" si="248"/>
        <v>1.3968960946407134</v>
      </c>
      <c r="N1792" s="5">
        <f t="shared" si="240"/>
        <v>1.3684641150569066</v>
      </c>
    </row>
    <row r="1793" spans="1:14" x14ac:dyDescent="0.15">
      <c r="A1793" s="1">
        <v>42417</v>
      </c>
      <c r="B1793" s="2">
        <v>18924.57</v>
      </c>
      <c r="C1793" s="3">
        <v>-1.0542630405288502E-3</v>
      </c>
      <c r="D1793" s="3">
        <f t="shared" si="243"/>
        <v>-1.0328897274773562E-2</v>
      </c>
      <c r="E1793" s="3">
        <f t="shared" si="244"/>
        <v>1.4370552047832501</v>
      </c>
      <c r="F1793" s="2">
        <v>385.66</v>
      </c>
      <c r="G1793" s="3">
        <v>5.0149082633755551E-4</v>
      </c>
      <c r="H1793" s="3">
        <f t="shared" si="245"/>
        <v>2.9908194845388522E-3</v>
      </c>
      <c r="I1793" s="3">
        <f t="shared" si="246"/>
        <v>1.212707461344984</v>
      </c>
      <c r="J1793" s="2">
        <v>2954.93</v>
      </c>
      <c r="K1793" s="3">
        <v>-9.4881408313828269E-4</v>
      </c>
      <c r="L1793" s="3">
        <f t="shared" si="247"/>
        <v>-7.5535194900283589E-3</v>
      </c>
      <c r="M1793" s="3">
        <f t="shared" si="248"/>
        <v>1.3893425751506852</v>
      </c>
      <c r="N1793" s="5">
        <f t="shared" si="240"/>
        <v>1.3625404727667236</v>
      </c>
    </row>
    <row r="1794" spans="1:14" x14ac:dyDescent="0.15">
      <c r="A1794" s="1">
        <v>42418</v>
      </c>
      <c r="B1794" s="2">
        <v>19363.080000000002</v>
      </c>
      <c r="C1794" s="3">
        <v>2.3206155254817092E-3</v>
      </c>
      <c r="D1794" s="3">
        <f t="shared" si="243"/>
        <v>2.3171464397870177E-2</v>
      </c>
      <c r="E1794" s="3">
        <f t="shared" si="244"/>
        <v>1.4602266691811203</v>
      </c>
      <c r="F1794" s="2">
        <v>385.41</v>
      </c>
      <c r="G1794" s="3">
        <v>-1.0890427774414931E-4</v>
      </c>
      <c r="H1794" s="3">
        <f t="shared" si="245"/>
        <v>-6.4823938183892539E-4</v>
      </c>
      <c r="I1794" s="3">
        <f t="shared" si="246"/>
        <v>1.212059221963145</v>
      </c>
      <c r="J1794" s="2">
        <v>2973.25</v>
      </c>
      <c r="K1794" s="3">
        <v>7.7283370591793923E-4</v>
      </c>
      <c r="L1794" s="3">
        <f t="shared" si="247"/>
        <v>6.1998084556995139E-3</v>
      </c>
      <c r="M1794" s="3">
        <f t="shared" si="248"/>
        <v>1.3955423836063847</v>
      </c>
      <c r="N1794" s="5">
        <f t="shared" si="240"/>
        <v>1.3739091495294846</v>
      </c>
    </row>
    <row r="1795" spans="1:14" x14ac:dyDescent="0.15">
      <c r="A1795" s="1">
        <v>42419</v>
      </c>
      <c r="B1795" s="2">
        <v>19285.5</v>
      </c>
      <c r="C1795" s="3">
        <v>-4.0687114900079651E-4</v>
      </c>
      <c r="D1795" s="3">
        <f t="shared" si="243"/>
        <v>-4.0065939922781782E-3</v>
      </c>
      <c r="E1795" s="3">
        <f t="shared" si="244"/>
        <v>1.4562200751888421</v>
      </c>
      <c r="F1795" s="2">
        <v>385.01</v>
      </c>
      <c r="G1795" s="3">
        <v>-1.7442428377941106E-4</v>
      </c>
      <c r="H1795" s="3">
        <f t="shared" si="245"/>
        <v>-1.0378557899380766E-3</v>
      </c>
      <c r="I1795" s="3">
        <f t="shared" si="246"/>
        <v>1.211021366173207</v>
      </c>
      <c r="J1795" s="2">
        <v>2973.25</v>
      </c>
      <c r="K1795" s="3">
        <v>0</v>
      </c>
      <c r="L1795" s="3">
        <f t="shared" si="247"/>
        <v>0</v>
      </c>
      <c r="M1795" s="3">
        <f t="shared" si="248"/>
        <v>1.3955423836063847</v>
      </c>
      <c r="N1795" s="5">
        <f t="shared" ref="N1795:N1858" si="249">SUM(PRODUCT(E1795,$B$3322),PRODUCT(I1795,$F$3322),PRODUCT(M1795,$J$3322))</f>
        <v>1.3719917531106343</v>
      </c>
    </row>
    <row r="1796" spans="1:14" x14ac:dyDescent="0.15">
      <c r="A1796" s="1">
        <v>42422</v>
      </c>
      <c r="B1796" s="2">
        <v>19464.09</v>
      </c>
      <c r="C1796" s="3">
        <v>9.3331373497259782E-4</v>
      </c>
      <c r="D1796" s="3">
        <f t="shared" si="243"/>
        <v>9.2603251147235048E-3</v>
      </c>
      <c r="E1796" s="3">
        <f t="shared" si="244"/>
        <v>1.4654804003035655</v>
      </c>
      <c r="F1796" s="2">
        <v>385.36</v>
      </c>
      <c r="G1796" s="3">
        <v>1.5260785809174143E-4</v>
      </c>
      <c r="H1796" s="3">
        <f t="shared" si="245"/>
        <v>9.0906729695338501E-4</v>
      </c>
      <c r="I1796" s="3">
        <f t="shared" si="246"/>
        <v>1.2119304334701604</v>
      </c>
      <c r="J1796" s="2">
        <v>3027.39</v>
      </c>
      <c r="K1796" s="3">
        <v>2.2513043841089599E-3</v>
      </c>
      <c r="L1796" s="3">
        <f t="shared" si="247"/>
        <v>1.8209030522155847E-2</v>
      </c>
      <c r="M1796" s="3">
        <f t="shared" si="248"/>
        <v>1.4137514141285406</v>
      </c>
      <c r="N1796" s="5">
        <f t="shared" si="249"/>
        <v>1.3819835996278784</v>
      </c>
    </row>
    <row r="1797" spans="1:14" x14ac:dyDescent="0.15">
      <c r="A1797" s="1">
        <v>42423</v>
      </c>
      <c r="B1797" s="2">
        <v>19414.78</v>
      </c>
      <c r="C1797" s="3">
        <v>-2.5690213584629839E-4</v>
      </c>
      <c r="D1797" s="3">
        <f t="shared" si="243"/>
        <v>-2.5333832714502097E-3</v>
      </c>
      <c r="E1797" s="3">
        <f t="shared" si="244"/>
        <v>1.4629470170321153</v>
      </c>
      <c r="F1797" s="2">
        <v>384.61</v>
      </c>
      <c r="G1797" s="3">
        <v>-3.2729389147315955E-4</v>
      </c>
      <c r="H1797" s="3">
        <f t="shared" si="245"/>
        <v>-1.946232094664729E-3</v>
      </c>
      <c r="I1797" s="3">
        <f t="shared" si="246"/>
        <v>1.2099842013754956</v>
      </c>
      <c r="J1797" s="2">
        <v>3014.8944000000001</v>
      </c>
      <c r="K1797" s="3">
        <v>-5.1627664892940866E-4</v>
      </c>
      <c r="L1797" s="3">
        <f t="shared" si="247"/>
        <v>-4.1275157809201133E-3</v>
      </c>
      <c r="M1797" s="3">
        <f t="shared" si="248"/>
        <v>1.4096238983476204</v>
      </c>
      <c r="N1797" s="5">
        <f t="shared" si="249"/>
        <v>1.3790833911909797</v>
      </c>
    </row>
    <row r="1798" spans="1:14" x14ac:dyDescent="0.15">
      <c r="A1798" s="1">
        <v>42424</v>
      </c>
      <c r="B1798" s="2">
        <v>19192.45</v>
      </c>
      <c r="C1798" s="3">
        <v>-1.167850455628629E-3</v>
      </c>
      <c r="D1798" s="3">
        <f t="shared" si="243"/>
        <v>-1.1451584823520952E-2</v>
      </c>
      <c r="E1798" s="3">
        <f t="shared" si="244"/>
        <v>1.4514954322085942</v>
      </c>
      <c r="F1798" s="2">
        <v>384.84</v>
      </c>
      <c r="G1798" s="3">
        <v>1.0042784205400804E-4</v>
      </c>
      <c r="H1798" s="3">
        <f t="shared" si="245"/>
        <v>5.9800837211710907E-4</v>
      </c>
      <c r="I1798" s="3">
        <f t="shared" si="246"/>
        <v>1.2105822097476127</v>
      </c>
      <c r="J1798" s="2">
        <v>2982.4135000000001</v>
      </c>
      <c r="K1798" s="3">
        <v>-1.3539089654241246E-3</v>
      </c>
      <c r="L1798" s="3">
        <f t="shared" si="247"/>
        <v>-1.0773478500606859E-2</v>
      </c>
      <c r="M1798" s="3">
        <f t="shared" si="248"/>
        <v>1.3988504198470135</v>
      </c>
      <c r="N1798" s="5">
        <f t="shared" si="249"/>
        <v>1.3710180149779339</v>
      </c>
    </row>
    <row r="1799" spans="1:14" x14ac:dyDescent="0.15">
      <c r="A1799" s="1">
        <v>42425</v>
      </c>
      <c r="B1799" s="2">
        <v>18888.75</v>
      </c>
      <c r="C1799" s="3">
        <v>-1.6199415511173943E-3</v>
      </c>
      <c r="D1799" s="3">
        <f t="shared" si="243"/>
        <v>-1.5823930764441264E-2</v>
      </c>
      <c r="E1799" s="3">
        <f t="shared" si="244"/>
        <v>1.435671501444153</v>
      </c>
      <c r="F1799" s="2">
        <v>384.09</v>
      </c>
      <c r="G1799" s="3">
        <v>-3.2781107719185632E-4</v>
      </c>
      <c r="H1799" s="3">
        <f t="shared" si="245"/>
        <v>-1.9488618646710323E-3</v>
      </c>
      <c r="I1799" s="3">
        <f t="shared" si="246"/>
        <v>1.2086333478829416</v>
      </c>
      <c r="J1799" s="2">
        <v>2991.5747999999999</v>
      </c>
      <c r="K1799" s="3">
        <v>3.8321290678096533E-4</v>
      </c>
      <c r="L1799" s="3">
        <f t="shared" si="247"/>
        <v>3.0717739173323068E-3</v>
      </c>
      <c r="M1799" s="3">
        <f t="shared" si="248"/>
        <v>1.4019221937643458</v>
      </c>
      <c r="N1799" s="5">
        <f t="shared" si="249"/>
        <v>1.3650139784066879</v>
      </c>
    </row>
    <row r="1800" spans="1:14" x14ac:dyDescent="0.15">
      <c r="A1800" s="1">
        <v>42426</v>
      </c>
      <c r="B1800" s="2">
        <v>19364.150000000001</v>
      </c>
      <c r="C1800" s="3">
        <v>2.518130042732861E-3</v>
      </c>
      <c r="D1800" s="3">
        <f t="shared" si="243"/>
        <v>2.5168420356032107E-2</v>
      </c>
      <c r="E1800" s="3">
        <f t="shared" si="244"/>
        <v>1.4608399218001851</v>
      </c>
      <c r="F1800" s="2">
        <v>383.4</v>
      </c>
      <c r="G1800" s="3">
        <v>-3.0224334991182494E-4</v>
      </c>
      <c r="H1800" s="3">
        <f t="shared" si="245"/>
        <v>-1.7964539561040323E-3</v>
      </c>
      <c r="I1800" s="3">
        <f t="shared" si="246"/>
        <v>1.2068368939268377</v>
      </c>
      <c r="J1800" s="2">
        <v>2984.9121</v>
      </c>
      <c r="K1800" s="3">
        <v>-2.7865864440481449E-4</v>
      </c>
      <c r="L1800" s="3">
        <f t="shared" si="247"/>
        <v>-2.2271547413756322E-3</v>
      </c>
      <c r="M1800" s="3">
        <f t="shared" si="248"/>
        <v>1.3996950390229701</v>
      </c>
      <c r="N1800" s="5">
        <f t="shared" si="249"/>
        <v>1.3741466308051076</v>
      </c>
    </row>
    <row r="1801" spans="1:14" x14ac:dyDescent="0.15">
      <c r="A1801" s="1">
        <v>42429</v>
      </c>
      <c r="B1801" s="2">
        <v>19111.93</v>
      </c>
      <c r="C1801" s="3">
        <v>-1.3299432454013387E-3</v>
      </c>
      <c r="D1801" s="3">
        <f t="shared" si="243"/>
        <v>-1.3025100507897385E-2</v>
      </c>
      <c r="E1801" s="3">
        <f t="shared" si="244"/>
        <v>1.4478148212922877</v>
      </c>
      <c r="F1801" s="2">
        <v>383.63</v>
      </c>
      <c r="G1801" s="3">
        <v>1.0079801793691014E-4</v>
      </c>
      <c r="H1801" s="3">
        <f t="shared" si="245"/>
        <v>5.9989567031825297E-4</v>
      </c>
      <c r="I1801" s="3">
        <f t="shared" si="246"/>
        <v>1.2074367895971558</v>
      </c>
      <c r="J1801" s="2">
        <v>2984.9121</v>
      </c>
      <c r="K1801" s="3">
        <v>0</v>
      </c>
      <c r="L1801" s="3">
        <f t="shared" si="247"/>
        <v>0</v>
      </c>
      <c r="M1801" s="3">
        <f t="shared" si="248"/>
        <v>1.3996950390229701</v>
      </c>
      <c r="N1801" s="5">
        <f t="shared" si="249"/>
        <v>1.3689569925827287</v>
      </c>
    </row>
    <row r="1802" spans="1:14" x14ac:dyDescent="0.15">
      <c r="A1802" s="1">
        <v>42430</v>
      </c>
      <c r="B1802" s="2">
        <v>19407.46</v>
      </c>
      <c r="C1802" s="3">
        <v>1.5541516535223854E-3</v>
      </c>
      <c r="D1802" s="3">
        <f t="shared" si="243"/>
        <v>1.5463116493206015E-2</v>
      </c>
      <c r="E1802" s="3">
        <f t="shared" si="244"/>
        <v>1.4632779377854936</v>
      </c>
      <c r="F1802" s="2">
        <v>383.61</v>
      </c>
      <c r="G1802" s="3">
        <v>-8.7627224959191137E-6</v>
      </c>
      <c r="H1802" s="3">
        <f t="shared" si="245"/>
        <v>-5.2133566196548261E-5</v>
      </c>
      <c r="I1802" s="3">
        <f t="shared" si="246"/>
        <v>1.2073846560309593</v>
      </c>
      <c r="J1802" s="2">
        <v>2994.9061999999999</v>
      </c>
      <c r="K1802" s="3">
        <v>4.1758296003615019E-4</v>
      </c>
      <c r="L1802" s="3">
        <f t="shared" si="247"/>
        <v>3.3482057980869485E-3</v>
      </c>
      <c r="M1802" s="3">
        <f t="shared" si="248"/>
        <v>1.403043244821057</v>
      </c>
      <c r="N1802" s="5">
        <f t="shared" si="249"/>
        <v>1.3763856984094343</v>
      </c>
    </row>
    <row r="1803" spans="1:14" x14ac:dyDescent="0.15">
      <c r="A1803" s="1">
        <v>42431</v>
      </c>
      <c r="B1803" s="2">
        <v>20003.490000000002</v>
      </c>
      <c r="C1803" s="3">
        <v>3.0543479755230736E-3</v>
      </c>
      <c r="D1803" s="3">
        <f t="shared" si="243"/>
        <v>3.0711386240136654E-2</v>
      </c>
      <c r="E1803" s="3">
        <f t="shared" si="244"/>
        <v>1.4939893240256303</v>
      </c>
      <c r="F1803" s="2">
        <v>383.9</v>
      </c>
      <c r="G1803" s="3">
        <v>1.2699865363446154E-4</v>
      </c>
      <c r="H1803" s="3">
        <f t="shared" si="245"/>
        <v>7.5597612158171995E-4</v>
      </c>
      <c r="I1803" s="3">
        <f t="shared" si="246"/>
        <v>1.208140632152541</v>
      </c>
      <c r="J1803" s="2">
        <v>3067.6752000000001</v>
      </c>
      <c r="K1803" s="3">
        <v>2.9901693377067341E-3</v>
      </c>
      <c r="L1803" s="3">
        <f t="shared" si="247"/>
        <v>2.4297589019649509E-2</v>
      </c>
      <c r="M1803" s="3">
        <f t="shared" si="248"/>
        <v>1.4273408338407065</v>
      </c>
      <c r="N1803" s="5">
        <f t="shared" si="249"/>
        <v>1.3971336246695096</v>
      </c>
    </row>
    <row r="1804" spans="1:14" x14ac:dyDescent="0.15">
      <c r="A1804" s="1">
        <v>42432</v>
      </c>
      <c r="B1804" s="2">
        <v>19941.759999999998</v>
      </c>
      <c r="C1804" s="3">
        <v>-3.1217722721633534E-4</v>
      </c>
      <c r="D1804" s="3">
        <f t="shared" si="243"/>
        <v>-3.0859614997184588E-3</v>
      </c>
      <c r="E1804" s="3">
        <f t="shared" si="244"/>
        <v>1.4909033625259118</v>
      </c>
      <c r="F1804" s="2">
        <v>385.02</v>
      </c>
      <c r="G1804" s="3">
        <v>4.8933890328420164E-4</v>
      </c>
      <c r="H1804" s="3">
        <f t="shared" si="245"/>
        <v>2.9174264131284311E-3</v>
      </c>
      <c r="I1804" s="3">
        <f t="shared" si="246"/>
        <v>1.2110580585656694</v>
      </c>
      <c r="J1804" s="2">
        <v>3070.6680999999999</v>
      </c>
      <c r="K1804" s="3">
        <v>1.2144354149890149E-4</v>
      </c>
      <c r="L1804" s="3">
        <f t="shared" si="247"/>
        <v>9.7562479887040702E-4</v>
      </c>
      <c r="M1804" s="3">
        <f t="shared" si="248"/>
        <v>1.4283164586395769</v>
      </c>
      <c r="N1804" s="5">
        <f t="shared" si="249"/>
        <v>1.3969518222438375</v>
      </c>
    </row>
    <row r="1805" spans="1:14" x14ac:dyDescent="0.15">
      <c r="A1805" s="1">
        <v>42433</v>
      </c>
      <c r="B1805" s="2">
        <v>20176.7</v>
      </c>
      <c r="C1805" s="3">
        <v>1.1816094219257102E-3</v>
      </c>
      <c r="D1805" s="3">
        <f t="shared" si="243"/>
        <v>1.1781307166468875E-2</v>
      </c>
      <c r="E1805" s="3">
        <f t="shared" si="244"/>
        <v>1.5026846696923808</v>
      </c>
      <c r="F1805" s="2">
        <v>387.33</v>
      </c>
      <c r="G1805" s="3">
        <v>1.0037730787210777E-3</v>
      </c>
      <c r="H1805" s="3">
        <f t="shared" si="245"/>
        <v>5.9996883278790776E-3</v>
      </c>
      <c r="I1805" s="3">
        <f t="shared" si="246"/>
        <v>1.2170577468935484</v>
      </c>
      <c r="J1805" s="2">
        <v>3149.6464999999998</v>
      </c>
      <c r="K1805" s="3">
        <v>3.1526903522585328E-3</v>
      </c>
      <c r="L1805" s="3">
        <f t="shared" si="247"/>
        <v>2.5720265892624463E-2</v>
      </c>
      <c r="M1805" s="3">
        <f t="shared" si="248"/>
        <v>1.4540367245322015</v>
      </c>
      <c r="N1805" s="5">
        <f t="shared" si="249"/>
        <v>1.4117705336863449</v>
      </c>
    </row>
    <row r="1806" spans="1:14" x14ac:dyDescent="0.15">
      <c r="A1806" s="1">
        <v>42436</v>
      </c>
      <c r="B1806" s="2">
        <v>20159.72</v>
      </c>
      <c r="C1806" s="3">
        <v>-8.4944158863581095E-5</v>
      </c>
      <c r="D1806" s="3">
        <f t="shared" si="243"/>
        <v>-8.4156477521098909E-4</v>
      </c>
      <c r="E1806" s="3">
        <f t="shared" si="244"/>
        <v>1.5018431049171699</v>
      </c>
      <c r="F1806" s="2">
        <v>388</v>
      </c>
      <c r="G1806" s="3">
        <v>2.8993377292395339E-4</v>
      </c>
      <c r="H1806" s="3">
        <f t="shared" si="245"/>
        <v>1.729791134175034E-3</v>
      </c>
      <c r="I1806" s="3">
        <f t="shared" si="246"/>
        <v>1.2187875380277233</v>
      </c>
      <c r="J1806" s="2">
        <v>3161.7757000000001</v>
      </c>
      <c r="K1806" s="3">
        <v>4.7693618799504099E-4</v>
      </c>
      <c r="L1806" s="3">
        <f t="shared" si="247"/>
        <v>3.8509718471581847E-3</v>
      </c>
      <c r="M1806" s="3">
        <f t="shared" si="248"/>
        <v>1.4578876963793597</v>
      </c>
      <c r="N1806" s="5">
        <f t="shared" si="249"/>
        <v>1.4131379966090014</v>
      </c>
    </row>
    <row r="1807" spans="1:14" x14ac:dyDescent="0.15">
      <c r="A1807" s="1">
        <v>42437</v>
      </c>
      <c r="B1807" s="2">
        <v>20011.580000000002</v>
      </c>
      <c r="C1807" s="3">
        <v>-7.4468889171087991E-4</v>
      </c>
      <c r="D1807" s="3">
        <f t="shared" si="243"/>
        <v>-7.3483163456635019E-3</v>
      </c>
      <c r="E1807" s="3">
        <f t="shared" si="244"/>
        <v>1.4944947885715063</v>
      </c>
      <c r="F1807" s="2">
        <v>388.71</v>
      </c>
      <c r="G1807" s="3">
        <v>3.0660333981116718E-4</v>
      </c>
      <c r="H1807" s="3">
        <f t="shared" si="245"/>
        <v>1.8298969072164421E-3</v>
      </c>
      <c r="I1807" s="3">
        <f t="shared" si="246"/>
        <v>1.2206174349349397</v>
      </c>
      <c r="J1807" s="2">
        <v>3133.5529999999999</v>
      </c>
      <c r="K1807" s="3">
        <v>-1.1138362270610579E-3</v>
      </c>
      <c r="L1807" s="3">
        <f t="shared" si="247"/>
        <v>-8.9262182639964806E-3</v>
      </c>
      <c r="M1807" s="3">
        <f t="shared" si="248"/>
        <v>1.4489614781153632</v>
      </c>
      <c r="N1807" s="5">
        <f t="shared" si="249"/>
        <v>1.4076844240291306</v>
      </c>
    </row>
    <row r="1808" spans="1:14" x14ac:dyDescent="0.15">
      <c r="A1808" s="1">
        <v>42438</v>
      </c>
      <c r="B1808" s="2">
        <v>19996.259999999998</v>
      </c>
      <c r="C1808" s="3">
        <v>-7.7332797095632281E-5</v>
      </c>
      <c r="D1808" s="3">
        <f t="shared" si="243"/>
        <v>-7.6555674264617516E-4</v>
      </c>
      <c r="E1808" s="3">
        <f t="shared" si="244"/>
        <v>1.4937292318288602</v>
      </c>
      <c r="F1808" s="2">
        <v>389.63</v>
      </c>
      <c r="G1808" s="3">
        <v>3.962997906359717E-4</v>
      </c>
      <c r="H1808" s="3">
        <f t="shared" si="245"/>
        <v>2.3668030151012733E-3</v>
      </c>
      <c r="I1808" s="3">
        <f t="shared" si="246"/>
        <v>1.2229842379500409</v>
      </c>
      <c r="J1808" s="2">
        <v>3097.8595</v>
      </c>
      <c r="K1808" s="3">
        <v>-1.4251617727776211E-3</v>
      </c>
      <c r="L1808" s="3">
        <f t="shared" si="247"/>
        <v>-1.1390743989330916E-2</v>
      </c>
      <c r="M1808" s="3">
        <f t="shared" si="248"/>
        <v>1.4375707341260324</v>
      </c>
      <c r="N1808" s="5">
        <f t="shared" si="249"/>
        <v>1.4042687672629968</v>
      </c>
    </row>
    <row r="1809" spans="1:14" x14ac:dyDescent="0.15">
      <c r="A1809" s="1">
        <v>42439</v>
      </c>
      <c r="B1809" s="2">
        <v>19984.419999999998</v>
      </c>
      <c r="C1809" s="3">
        <v>-5.981051613346668E-5</v>
      </c>
      <c r="D1809" s="3">
        <f t="shared" si="243"/>
        <v>-5.9211072470552722E-4</v>
      </c>
      <c r="E1809" s="3">
        <f t="shared" si="244"/>
        <v>1.4931371211041546</v>
      </c>
      <c r="F1809" s="2">
        <v>394.96</v>
      </c>
      <c r="G1809" s="3">
        <v>2.2725226351766386E-3</v>
      </c>
      <c r="H1809" s="3">
        <f t="shared" si="245"/>
        <v>1.3679644791212135E-2</v>
      </c>
      <c r="I1809" s="3">
        <f t="shared" si="246"/>
        <v>1.2366638827412531</v>
      </c>
      <c r="J1809" s="2">
        <v>3096.1994</v>
      </c>
      <c r="K1809" s="3">
        <v>-6.6687535908909921E-5</v>
      </c>
      <c r="L1809" s="3">
        <f t="shared" si="247"/>
        <v>-5.3588614977537132E-4</v>
      </c>
      <c r="M1809" s="3">
        <f t="shared" si="248"/>
        <v>1.4370348479762571</v>
      </c>
      <c r="N1809" s="5">
        <f t="shared" si="249"/>
        <v>1.4074432133538937</v>
      </c>
    </row>
    <row r="1810" spans="1:14" x14ac:dyDescent="0.15">
      <c r="A1810" s="1">
        <v>42440</v>
      </c>
      <c r="B1810" s="2">
        <v>20199.599999999999</v>
      </c>
      <c r="C1810" s="3">
        <v>1.0803369904648582E-3</v>
      </c>
      <c r="D1810" s="3">
        <f t="shared" si="243"/>
        <v>1.0767387795092393E-2</v>
      </c>
      <c r="E1810" s="3">
        <f t="shared" si="244"/>
        <v>1.5039045088992471</v>
      </c>
      <c r="F1810" s="2">
        <v>394.84</v>
      </c>
      <c r="G1810" s="3">
        <v>-5.0828031444411916E-5</v>
      </c>
      <c r="H1810" s="3">
        <f t="shared" si="245"/>
        <v>-3.0382823577072246E-4</v>
      </c>
      <c r="I1810" s="3">
        <f t="shared" si="246"/>
        <v>1.2363600545054823</v>
      </c>
      <c r="J1810" s="2">
        <v>3130.2327</v>
      </c>
      <c r="K1810" s="3">
        <v>1.3582027680761296E-3</v>
      </c>
      <c r="L1810" s="3">
        <f t="shared" si="247"/>
        <v>1.0991960013944856E-2</v>
      </c>
      <c r="M1810" s="3">
        <f t="shared" si="248"/>
        <v>1.4480268079902019</v>
      </c>
      <c r="N1810" s="5">
        <f t="shared" si="249"/>
        <v>1.4153763755562374</v>
      </c>
    </row>
    <row r="1811" spans="1:14" x14ac:dyDescent="0.15">
      <c r="A1811" s="1">
        <v>42443</v>
      </c>
      <c r="B1811" s="2">
        <v>20435.34</v>
      </c>
      <c r="C1811" s="3">
        <v>1.1690607735817266E-3</v>
      </c>
      <c r="D1811" s="3">
        <f t="shared" si="243"/>
        <v>1.1670528129269967E-2</v>
      </c>
      <c r="E1811" s="3">
        <f t="shared" si="244"/>
        <v>1.515575037028517</v>
      </c>
      <c r="F1811" s="2">
        <v>395.97</v>
      </c>
      <c r="G1811" s="3">
        <v>4.7779126407726329E-4</v>
      </c>
      <c r="H1811" s="3">
        <f t="shared" si="245"/>
        <v>2.8619187518996361E-3</v>
      </c>
      <c r="I1811" s="3">
        <f t="shared" si="246"/>
        <v>1.2392219732573819</v>
      </c>
      <c r="J1811" s="2">
        <v>3133.5529999999999</v>
      </c>
      <c r="K1811" s="3">
        <v>1.3169787157849201E-4</v>
      </c>
      <c r="L1811" s="3">
        <f t="shared" si="247"/>
        <v>1.0607198627756527E-3</v>
      </c>
      <c r="M1811" s="3">
        <f t="shared" si="248"/>
        <v>1.4490875278529776</v>
      </c>
      <c r="N1811" s="5">
        <f t="shared" si="249"/>
        <v>1.4212657824966295</v>
      </c>
    </row>
    <row r="1812" spans="1:14" x14ac:dyDescent="0.15">
      <c r="A1812" s="1">
        <v>42444</v>
      </c>
      <c r="B1812" s="2">
        <v>20288.77</v>
      </c>
      <c r="C1812" s="3">
        <v>-7.2578671064985945E-4</v>
      </c>
      <c r="D1812" s="3">
        <f t="shared" si="243"/>
        <v>-7.1723788300072184E-3</v>
      </c>
      <c r="E1812" s="3">
        <f t="shared" si="244"/>
        <v>1.5084026581985097</v>
      </c>
      <c r="F1812" s="2">
        <v>395.76</v>
      </c>
      <c r="G1812" s="3">
        <v>-8.8697696440697722E-5</v>
      </c>
      <c r="H1812" s="3">
        <f t="shared" si="245"/>
        <v>-5.3034320781886603E-4</v>
      </c>
      <c r="I1812" s="3">
        <f t="shared" si="246"/>
        <v>1.238691630049563</v>
      </c>
      <c r="J1812" s="2">
        <v>3092.049</v>
      </c>
      <c r="K1812" s="3">
        <v>-1.6591026565641648E-3</v>
      </c>
      <c r="L1812" s="3">
        <f t="shared" si="247"/>
        <v>-1.3245028885740853E-2</v>
      </c>
      <c r="M1812" s="3">
        <f t="shared" si="248"/>
        <v>1.4358424989672367</v>
      </c>
      <c r="N1812" s="5">
        <f t="shared" si="249"/>
        <v>1.4138530040111872</v>
      </c>
    </row>
    <row r="1813" spans="1:14" x14ac:dyDescent="0.15">
      <c r="A1813" s="1">
        <v>42445</v>
      </c>
      <c r="B1813" s="2">
        <v>20257.7</v>
      </c>
      <c r="C1813" s="3">
        <v>-1.5455001576591217E-4</v>
      </c>
      <c r="D1813" s="3">
        <f t="shared" si="243"/>
        <v>-1.5313890393552545E-3</v>
      </c>
      <c r="E1813" s="3">
        <f t="shared" si="244"/>
        <v>1.5068712691591544</v>
      </c>
      <c r="F1813" s="2">
        <v>395.03</v>
      </c>
      <c r="G1813" s="3">
        <v>-3.0879199840583635E-4</v>
      </c>
      <c r="H1813" s="3">
        <f t="shared" si="245"/>
        <v>-1.8445522538912931E-3</v>
      </c>
      <c r="I1813" s="3">
        <f t="shared" si="246"/>
        <v>1.2368470777956717</v>
      </c>
      <c r="J1813" s="2">
        <v>3118.6115</v>
      </c>
      <c r="K1813" s="3">
        <v>1.0632368631846327E-3</v>
      </c>
      <c r="L1813" s="3">
        <f t="shared" si="247"/>
        <v>8.5905818439487858E-3</v>
      </c>
      <c r="M1813" s="3">
        <f t="shared" si="248"/>
        <v>1.4444330808111854</v>
      </c>
      <c r="N1813" s="5">
        <f t="shared" si="249"/>
        <v>1.4155476465851995</v>
      </c>
    </row>
    <row r="1814" spans="1:14" x14ac:dyDescent="0.15">
      <c r="A1814" s="1">
        <v>42446</v>
      </c>
      <c r="B1814" s="2">
        <v>20503.810000000001</v>
      </c>
      <c r="C1814" s="3">
        <v>1.2162881930230026E-3</v>
      </c>
      <c r="D1814" s="3">
        <f t="shared" si="243"/>
        <v>1.2148960642126233E-2</v>
      </c>
      <c r="E1814" s="3">
        <f t="shared" si="244"/>
        <v>1.5190202298012807</v>
      </c>
      <c r="F1814" s="2">
        <v>399.91</v>
      </c>
      <c r="G1814" s="3">
        <v>2.0492938669575958E-3</v>
      </c>
      <c r="H1814" s="3">
        <f t="shared" si="245"/>
        <v>1.2353492139837614E-2</v>
      </c>
      <c r="I1814" s="3">
        <f t="shared" si="246"/>
        <v>1.2492005699355093</v>
      </c>
      <c r="J1814" s="2">
        <v>3149.3245000000002</v>
      </c>
      <c r="K1814" s="3">
        <v>1.2166584370597604E-3</v>
      </c>
      <c r="L1814" s="3">
        <f t="shared" si="247"/>
        <v>9.8482930624735378E-3</v>
      </c>
      <c r="M1814" s="3">
        <f t="shared" si="248"/>
        <v>1.4542813738736589</v>
      </c>
      <c r="N1814" s="5">
        <f t="shared" si="249"/>
        <v>1.4269983701537512</v>
      </c>
    </row>
    <row r="1815" spans="1:14" x14ac:dyDescent="0.15">
      <c r="A1815" s="1">
        <v>42447</v>
      </c>
      <c r="B1815" s="2">
        <v>20671.63</v>
      </c>
      <c r="C1815" s="3">
        <v>8.2035846991057278E-4</v>
      </c>
      <c r="D1815" s="3">
        <f t="shared" si="243"/>
        <v>8.1848202846202586E-3</v>
      </c>
      <c r="E1815" s="3">
        <f t="shared" si="244"/>
        <v>1.5272050500859009</v>
      </c>
      <c r="F1815" s="2">
        <v>399.99</v>
      </c>
      <c r="G1815" s="3">
        <v>3.3385132609629901E-5</v>
      </c>
      <c r="H1815" s="3">
        <f t="shared" si="245"/>
        <v>2.0004501012723882E-4</v>
      </c>
      <c r="I1815" s="3">
        <f t="shared" si="246"/>
        <v>1.2494006149456365</v>
      </c>
      <c r="J1815" s="2">
        <v>3185.85</v>
      </c>
      <c r="K1815" s="3">
        <v>1.4295147321915008E-3</v>
      </c>
      <c r="L1815" s="3">
        <f t="shared" si="247"/>
        <v>1.1597883927172235E-2</v>
      </c>
      <c r="M1815" s="3">
        <f t="shared" si="248"/>
        <v>1.4658792578008311</v>
      </c>
      <c r="N1815" s="5">
        <f t="shared" si="249"/>
        <v>1.4342016849002279</v>
      </c>
    </row>
    <row r="1816" spans="1:14" x14ac:dyDescent="0.15">
      <c r="A1816" s="1">
        <v>42450</v>
      </c>
      <c r="B1816" s="2">
        <v>20684.150000000001</v>
      </c>
      <c r="C1816" s="3">
        <v>6.0930880857035161E-5</v>
      </c>
      <c r="D1816" s="3">
        <f t="shared" si="243"/>
        <v>6.0566099528679823E-4</v>
      </c>
      <c r="E1816" s="3">
        <f t="shared" si="244"/>
        <v>1.5278107110811876</v>
      </c>
      <c r="F1816" s="2">
        <v>403.58</v>
      </c>
      <c r="G1816" s="3">
        <v>1.4891047375368751E-3</v>
      </c>
      <c r="H1816" s="3">
        <f t="shared" si="245"/>
        <v>8.9752243806094523E-3</v>
      </c>
      <c r="I1816" s="3">
        <f t="shared" si="246"/>
        <v>1.2583758393262459</v>
      </c>
      <c r="J1816" s="2">
        <v>3167.5862999999999</v>
      </c>
      <c r="K1816" s="3">
        <v>-7.1324241731589224E-4</v>
      </c>
      <c r="L1816" s="3">
        <f t="shared" si="247"/>
        <v>-5.7327557794623011E-3</v>
      </c>
      <c r="M1816" s="3">
        <f t="shared" si="248"/>
        <v>1.4601465020213689</v>
      </c>
      <c r="N1816" s="5">
        <f t="shared" si="249"/>
        <v>1.4349337820220125</v>
      </c>
    </row>
    <row r="1817" spans="1:14" x14ac:dyDescent="0.15">
      <c r="A1817" s="1">
        <v>42451</v>
      </c>
      <c r="B1817" s="2">
        <v>20666.75</v>
      </c>
      <c r="C1817" s="3">
        <v>-8.4697466632401711E-5</v>
      </c>
      <c r="D1817" s="3">
        <f t="shared" si="243"/>
        <v>-8.4122383564233744E-4</v>
      </c>
      <c r="E1817" s="3">
        <f t="shared" si="244"/>
        <v>1.5269694872455453</v>
      </c>
      <c r="F1817" s="2">
        <v>403.8</v>
      </c>
      <c r="G1817" s="3">
        <v>9.0814853007534902E-5</v>
      </c>
      <c r="H1817" s="3">
        <f t="shared" si="245"/>
        <v>5.451211655682326E-4</v>
      </c>
      <c r="I1817" s="3">
        <f t="shared" si="246"/>
        <v>1.2589209604918141</v>
      </c>
      <c r="J1817" s="2">
        <v>3166.7561999999998</v>
      </c>
      <c r="K1817" s="3">
        <v>-3.2516131989147786E-5</v>
      </c>
      <c r="L1817" s="3">
        <f t="shared" si="247"/>
        <v>-2.6206073690877168E-4</v>
      </c>
      <c r="M1817" s="3">
        <f t="shared" si="248"/>
        <v>1.45988444128446</v>
      </c>
      <c r="N1817" s="5">
        <f t="shared" si="249"/>
        <v>1.4346459473011064</v>
      </c>
    </row>
    <row r="1818" spans="1:14" x14ac:dyDescent="0.15">
      <c r="A1818" s="1">
        <v>42452</v>
      </c>
      <c r="B1818" s="2">
        <v>20615.23</v>
      </c>
      <c r="C1818" s="3">
        <v>-2.5126429701387412E-4</v>
      </c>
      <c r="D1818" s="3">
        <f t="shared" si="243"/>
        <v>-2.4928931738178685E-3</v>
      </c>
      <c r="E1818" s="3">
        <f t="shared" si="244"/>
        <v>1.5244765940717273</v>
      </c>
      <c r="F1818" s="2">
        <v>403.44</v>
      </c>
      <c r="G1818" s="3">
        <v>-1.4865399683179221E-4</v>
      </c>
      <c r="H1818" s="3">
        <f t="shared" si="245"/>
        <v>-8.9153046062410513E-4</v>
      </c>
      <c r="I1818" s="3">
        <f t="shared" si="246"/>
        <v>1.2580294300311901</v>
      </c>
      <c r="J1818" s="2">
        <v>3167.5862999999999</v>
      </c>
      <c r="K1818" s="3">
        <v>3.2515074724686402E-5</v>
      </c>
      <c r="L1818" s="3">
        <f t="shared" si="247"/>
        <v>2.6212943074055704E-4</v>
      </c>
      <c r="M1818" s="3">
        <f t="shared" si="248"/>
        <v>1.4601465707152006</v>
      </c>
      <c r="N1818" s="5">
        <f t="shared" si="249"/>
        <v>1.4334740737811607</v>
      </c>
    </row>
    <row r="1819" spans="1:14" x14ac:dyDescent="0.15">
      <c r="A1819" s="1">
        <v>42453</v>
      </c>
      <c r="B1819" s="2">
        <v>20345.61</v>
      </c>
      <c r="C1819" s="3">
        <v>-1.3270298260263918E-3</v>
      </c>
      <c r="D1819" s="3">
        <f t="shared" si="243"/>
        <v>-1.3078680179653537E-2</v>
      </c>
      <c r="E1819" s="3">
        <f t="shared" si="244"/>
        <v>1.5113979138920737</v>
      </c>
      <c r="F1819" s="2">
        <v>402.23</v>
      </c>
      <c r="G1819" s="3">
        <v>-5.0086733403833432E-4</v>
      </c>
      <c r="H1819" s="3">
        <f t="shared" si="245"/>
        <v>-2.9992068213364554E-3</v>
      </c>
      <c r="I1819" s="3">
        <f t="shared" si="246"/>
        <v>1.2550302232098536</v>
      </c>
      <c r="J1819" s="2">
        <v>3123.5920000000001</v>
      </c>
      <c r="K1819" s="3">
        <v>-1.7381273110413586E-3</v>
      </c>
      <c r="L1819" s="3">
        <f t="shared" si="247"/>
        <v>-1.3888903358370959E-2</v>
      </c>
      <c r="M1819" s="3">
        <f t="shared" si="248"/>
        <v>1.4462576673568297</v>
      </c>
      <c r="N1819" s="5">
        <f t="shared" si="249"/>
        <v>1.4227777436887221</v>
      </c>
    </row>
    <row r="1820" spans="1:14" x14ac:dyDescent="0.15">
      <c r="A1820" s="1">
        <v>42454</v>
      </c>
      <c r="B1820" s="2">
        <f t="shared" ref="B1820:B1821" si="250">B1819</f>
        <v>20345.61</v>
      </c>
      <c r="C1820" s="3">
        <v>0</v>
      </c>
      <c r="D1820" s="3">
        <f t="shared" si="243"/>
        <v>0</v>
      </c>
      <c r="E1820" s="3">
        <f t="shared" si="244"/>
        <v>1.5113979138920737</v>
      </c>
      <c r="F1820" s="2">
        <f>F1819</f>
        <v>402.23</v>
      </c>
      <c r="G1820" s="3">
        <v>0</v>
      </c>
      <c r="H1820" s="3">
        <f t="shared" si="245"/>
        <v>0</v>
      </c>
      <c r="I1820" s="3">
        <f t="shared" si="246"/>
        <v>1.2550302232098536</v>
      </c>
      <c r="J1820" s="2">
        <v>3133.5529999999999</v>
      </c>
      <c r="K1820" s="3">
        <v>3.9551719481080769E-4</v>
      </c>
      <c r="L1820" s="3">
        <f t="shared" si="247"/>
        <v>3.188956816383121E-3</v>
      </c>
      <c r="M1820" s="3">
        <f t="shared" si="248"/>
        <v>1.4494466241732129</v>
      </c>
      <c r="N1820" s="5">
        <f t="shared" si="249"/>
        <v>1.4238200262623335</v>
      </c>
    </row>
    <row r="1821" spans="1:14" x14ac:dyDescent="0.15">
      <c r="A1821" s="1">
        <v>42457</v>
      </c>
      <c r="B1821" s="2">
        <f t="shared" si="250"/>
        <v>20345.61</v>
      </c>
      <c r="C1821" s="3">
        <v>0</v>
      </c>
      <c r="D1821" s="3">
        <f t="shared" si="243"/>
        <v>0</v>
      </c>
      <c r="E1821" s="3">
        <f t="shared" si="244"/>
        <v>1.5113979138920737</v>
      </c>
      <c r="F1821" s="2">
        <v>402.06</v>
      </c>
      <c r="G1821" s="3">
        <v>-7.0495448459995385E-5</v>
      </c>
      <c r="H1821" s="3">
        <f t="shared" si="245"/>
        <v>-4.2264376103228477E-4</v>
      </c>
      <c r="I1821" s="3">
        <f t="shared" si="246"/>
        <v>1.2546075794488214</v>
      </c>
      <c r="J1821" s="2">
        <v>3113.6309999999999</v>
      </c>
      <c r="K1821" s="3">
        <v>-7.9292592671051539E-4</v>
      </c>
      <c r="L1821" s="3">
        <f t="shared" si="247"/>
        <v>-6.3576393952807005E-3</v>
      </c>
      <c r="M1821" s="3">
        <f t="shared" si="248"/>
        <v>1.4430889847779322</v>
      </c>
      <c r="N1821" s="5">
        <f t="shared" si="249"/>
        <v>1.4216310889620618</v>
      </c>
    </row>
    <row r="1822" spans="1:14" x14ac:dyDescent="0.15">
      <c r="A1822" s="1">
        <v>42458</v>
      </c>
      <c r="B1822" s="2">
        <v>20366.3</v>
      </c>
      <c r="C1822" s="3">
        <v>1.0244380923989976E-4</v>
      </c>
      <c r="D1822" s="3">
        <f t="shared" si="243"/>
        <v>1.0169269930957435E-3</v>
      </c>
      <c r="E1822" s="3">
        <f t="shared" si="244"/>
        <v>1.5124148408851694</v>
      </c>
      <c r="F1822" s="2">
        <v>402.08</v>
      </c>
      <c r="G1822" s="3">
        <v>8.295060282044067E-6</v>
      </c>
      <c r="H1822" s="3">
        <f t="shared" si="245"/>
        <v>4.974381933040295E-5</v>
      </c>
      <c r="I1822" s="3">
        <f t="shared" si="246"/>
        <v>1.2546573232681517</v>
      </c>
      <c r="J1822" s="2">
        <v>3118.6115</v>
      </c>
      <c r="K1822" s="3">
        <v>1.9866662451789753E-4</v>
      </c>
      <c r="L1822" s="3">
        <f t="shared" si="247"/>
        <v>1.5995793978156436E-3</v>
      </c>
      <c r="M1822" s="3">
        <f t="shared" si="248"/>
        <v>1.4446885641757479</v>
      </c>
      <c r="N1822" s="5">
        <f t="shared" si="249"/>
        <v>1.4225844402027721</v>
      </c>
    </row>
    <row r="1823" spans="1:14" x14ac:dyDescent="0.15">
      <c r="A1823" s="1">
        <v>42459</v>
      </c>
      <c r="B1823" s="2">
        <v>20803.39</v>
      </c>
      <c r="C1823" s="3">
        <v>2.1356386525117296E-3</v>
      </c>
      <c r="D1823" s="3">
        <f t="shared" si="243"/>
        <v>2.146143383923443E-2</v>
      </c>
      <c r="E1823" s="3">
        <f t="shared" si="244"/>
        <v>1.5338762747244039</v>
      </c>
      <c r="F1823" s="2">
        <v>401.15</v>
      </c>
      <c r="G1823" s="3">
        <v>-3.8630664327541384E-4</v>
      </c>
      <c r="H1823" s="3">
        <f t="shared" si="245"/>
        <v>-2.3129725427775737E-3</v>
      </c>
      <c r="I1823" s="3">
        <f t="shared" si="246"/>
        <v>1.2523443507253742</v>
      </c>
      <c r="J1823" s="2">
        <v>3074.6172999999999</v>
      </c>
      <c r="K1823" s="3">
        <v>-1.7690880596617511E-3</v>
      </c>
      <c r="L1823" s="3">
        <f t="shared" si="247"/>
        <v>-1.4106983187870657E-2</v>
      </c>
      <c r="M1823" s="3">
        <f t="shared" si="248"/>
        <v>1.4305815809878772</v>
      </c>
      <c r="N1823" s="5">
        <f t="shared" si="249"/>
        <v>1.4261767945299484</v>
      </c>
    </row>
    <row r="1824" spans="1:14" x14ac:dyDescent="0.15">
      <c r="A1824" s="1">
        <v>42460</v>
      </c>
      <c r="B1824" s="2">
        <v>20776.7</v>
      </c>
      <c r="C1824" s="3">
        <v>-1.291330673684264E-4</v>
      </c>
      <c r="D1824" s="3">
        <f t="shared" si="243"/>
        <v>-1.282963978466908E-3</v>
      </c>
      <c r="E1824" s="3">
        <f t="shared" si="244"/>
        <v>1.5325933107459371</v>
      </c>
      <c r="F1824" s="2">
        <v>401.27</v>
      </c>
      <c r="G1824" s="3">
        <v>4.9893823930101851E-5</v>
      </c>
      <c r="H1824" s="3">
        <f t="shared" si="245"/>
        <v>2.9913997257884718E-4</v>
      </c>
      <c r="I1824" s="3">
        <f t="shared" si="246"/>
        <v>1.2526434906979531</v>
      </c>
      <c r="J1824" s="2">
        <v>3063.1592000000001</v>
      </c>
      <c r="K1824" s="3">
        <v>-4.6512302836117984E-4</v>
      </c>
      <c r="L1824" s="3">
        <f t="shared" si="247"/>
        <v>-3.7266751865345426E-3</v>
      </c>
      <c r="M1824" s="3">
        <f t="shared" si="248"/>
        <v>1.4268549058013427</v>
      </c>
      <c r="N1824" s="5">
        <f t="shared" si="249"/>
        <v>1.4245106317288385</v>
      </c>
    </row>
    <row r="1825" spans="1:14" x14ac:dyDescent="0.15">
      <c r="A1825" s="1">
        <v>42461</v>
      </c>
      <c r="B1825" s="2">
        <v>20498.919999999998</v>
      </c>
      <c r="C1825" s="3">
        <v>-1.3557405171828719E-3</v>
      </c>
      <c r="D1825" s="3">
        <f t="shared" si="243"/>
        <v>-1.336978442197281E-2</v>
      </c>
      <c r="E1825" s="3">
        <f t="shared" si="244"/>
        <v>1.5192235263239642</v>
      </c>
      <c r="F1825" s="2">
        <v>400.82</v>
      </c>
      <c r="G1825" s="3">
        <v>-1.8721387885986012E-4</v>
      </c>
      <c r="H1825" s="3">
        <f t="shared" si="245"/>
        <v>-1.121439429810324E-3</v>
      </c>
      <c r="I1825" s="3">
        <f t="shared" si="246"/>
        <v>1.2515220512681429</v>
      </c>
      <c r="J1825" s="2">
        <v>3084.7519000000002</v>
      </c>
      <c r="K1825" s="3">
        <v>8.7431329345749327E-4</v>
      </c>
      <c r="L1825" s="3">
        <f t="shared" si="247"/>
        <v>7.0491602264747292E-3</v>
      </c>
      <c r="M1825" s="3">
        <f t="shared" si="248"/>
        <v>1.4339040660278175</v>
      </c>
      <c r="N1825" s="5">
        <f t="shared" si="249"/>
        <v>1.4210313738631635</v>
      </c>
    </row>
    <row r="1826" spans="1:14" x14ac:dyDescent="0.15">
      <c r="A1826" s="1">
        <v>42464</v>
      </c>
      <c r="B1826" s="2">
        <f>B1825</f>
        <v>20498.919999999998</v>
      </c>
      <c r="C1826" s="3">
        <v>0</v>
      </c>
      <c r="D1826" s="3">
        <f t="shared" si="243"/>
        <v>0</v>
      </c>
      <c r="E1826" s="3">
        <f t="shared" si="244"/>
        <v>1.5192235263239642</v>
      </c>
      <c r="F1826" s="2">
        <v>401.46</v>
      </c>
      <c r="G1826" s="3">
        <v>2.6612586855357561E-4</v>
      </c>
      <c r="H1826" s="3">
        <f t="shared" si="245"/>
        <v>1.5967267102439658E-3</v>
      </c>
      <c r="I1826" s="3">
        <f t="shared" si="246"/>
        <v>1.2531187779783868</v>
      </c>
      <c r="J1826" s="2">
        <f>J1825</f>
        <v>3084.7519000000002</v>
      </c>
      <c r="K1826" s="3">
        <v>0</v>
      </c>
      <c r="L1826" s="3">
        <f t="shared" si="247"/>
        <v>0</v>
      </c>
      <c r="M1826" s="3">
        <f t="shared" si="248"/>
        <v>1.4339040660278175</v>
      </c>
      <c r="N1826" s="5">
        <f t="shared" si="249"/>
        <v>1.4214507209857494</v>
      </c>
    </row>
    <row r="1827" spans="1:14" x14ac:dyDescent="0.15">
      <c r="A1827" s="1">
        <v>42465</v>
      </c>
      <c r="B1827" s="2">
        <v>20177</v>
      </c>
      <c r="C1827" s="3">
        <v>-1.5968909536239234E-3</v>
      </c>
      <c r="D1827" s="3">
        <f t="shared" si="243"/>
        <v>-1.5704241979577378E-2</v>
      </c>
      <c r="E1827" s="3">
        <f t="shared" si="244"/>
        <v>1.5035192843443868</v>
      </c>
      <c r="F1827" s="2">
        <v>401.1</v>
      </c>
      <c r="G1827" s="3">
        <v>-1.4966594949379094E-4</v>
      </c>
      <c r="H1827" s="3">
        <f t="shared" si="245"/>
        <v>-8.9672694664463912E-4</v>
      </c>
      <c r="I1827" s="3">
        <f t="shared" si="246"/>
        <v>1.2522220510317421</v>
      </c>
      <c r="J1827" s="2">
        <v>3052.6880000000001</v>
      </c>
      <c r="K1827" s="3">
        <v>-1.3022193574356771E-3</v>
      </c>
      <c r="L1827" s="3">
        <f t="shared" si="247"/>
        <v>-1.0394320528662321E-2</v>
      </c>
      <c r="M1827" s="3">
        <f t="shared" si="248"/>
        <v>1.4235097454991552</v>
      </c>
      <c r="N1827" s="5">
        <f t="shared" si="249"/>
        <v>1.4113708666943849</v>
      </c>
    </row>
    <row r="1828" spans="1:14" x14ac:dyDescent="0.15">
      <c r="A1828" s="1">
        <v>42466</v>
      </c>
      <c r="B1828" s="2">
        <v>20206.669999999998</v>
      </c>
      <c r="C1828" s="3">
        <v>1.4821872844558923E-4</v>
      </c>
      <c r="D1828" s="3">
        <f t="shared" si="243"/>
        <v>1.4704861971550902E-3</v>
      </c>
      <c r="E1828" s="3">
        <f t="shared" si="244"/>
        <v>1.5049897705415418</v>
      </c>
      <c r="F1828" s="2">
        <v>401.67</v>
      </c>
      <c r="G1828" s="3">
        <v>2.3685300771551573E-4</v>
      </c>
      <c r="H1828" s="3">
        <f t="shared" si="245"/>
        <v>1.4210919970082103E-3</v>
      </c>
      <c r="I1828" s="3">
        <f t="shared" si="246"/>
        <v>1.2536431430287502</v>
      </c>
      <c r="J1828" s="2">
        <v>3052.5219999999999</v>
      </c>
      <c r="K1828" s="3">
        <v>-6.7773751706832897E-6</v>
      </c>
      <c r="L1828" s="3">
        <f t="shared" si="247"/>
        <v>-5.4378305283791641E-5</v>
      </c>
      <c r="M1828" s="3">
        <f t="shared" si="248"/>
        <v>1.4234553671938714</v>
      </c>
      <c r="N1828" s="5">
        <f t="shared" si="249"/>
        <v>1.4123299919381811</v>
      </c>
    </row>
    <row r="1829" spans="1:14" x14ac:dyDescent="0.15">
      <c r="A1829" s="1">
        <v>42467</v>
      </c>
      <c r="B1829" s="2">
        <v>20266.05</v>
      </c>
      <c r="C1829" s="3">
        <v>2.9589718255053728E-4</v>
      </c>
      <c r="D1829" s="3">
        <f t="shared" si="243"/>
        <v>2.9386336293907422E-3</v>
      </c>
      <c r="E1829" s="3">
        <f t="shared" si="244"/>
        <v>1.5079284041709327</v>
      </c>
      <c r="F1829" s="2">
        <v>400.89</v>
      </c>
      <c r="G1829" s="3">
        <v>-3.2430463783738987E-4</v>
      </c>
      <c r="H1829" s="3">
        <f t="shared" si="245"/>
        <v>-1.9418925984017465E-3</v>
      </c>
      <c r="I1829" s="3">
        <f t="shared" si="246"/>
        <v>1.2517012504303484</v>
      </c>
      <c r="J1829" s="2">
        <v>3045.8735000000001</v>
      </c>
      <c r="K1829" s="3">
        <v>-2.7181933050598154E-4</v>
      </c>
      <c r="L1829" s="3">
        <f t="shared" si="247"/>
        <v>-2.178035080500578E-3</v>
      </c>
      <c r="M1829" s="3">
        <f t="shared" si="248"/>
        <v>1.4212773321133709</v>
      </c>
      <c r="N1829" s="5">
        <f t="shared" si="249"/>
        <v>1.4123145183698038</v>
      </c>
    </row>
    <row r="1830" spans="1:14" x14ac:dyDescent="0.15">
      <c r="A1830" s="1">
        <v>42468</v>
      </c>
      <c r="B1830" s="2">
        <v>20370.400000000001</v>
      </c>
      <c r="C1830" s="3">
        <v>5.1762531112052622E-4</v>
      </c>
      <c r="D1830" s="3">
        <f t="shared" si="243"/>
        <v>5.1490053562486121E-3</v>
      </c>
      <c r="E1830" s="3">
        <f t="shared" si="244"/>
        <v>1.5130774095271813</v>
      </c>
      <c r="F1830" s="2">
        <v>405.81</v>
      </c>
      <c r="G1830" s="3">
        <v>2.0310069484231769E-3</v>
      </c>
      <c r="H1830" s="3">
        <f t="shared" si="245"/>
        <v>1.2272693257502097E-2</v>
      </c>
      <c r="I1830" s="3">
        <f t="shared" si="246"/>
        <v>1.2639739436878505</v>
      </c>
      <c r="J1830" s="2">
        <v>2971.9081999999999</v>
      </c>
      <c r="K1830" s="3">
        <v>-3.0741040510601577E-3</v>
      </c>
      <c r="L1830" s="3">
        <f t="shared" si="247"/>
        <v>-2.428377278307858E-2</v>
      </c>
      <c r="M1830" s="3">
        <f t="shared" si="248"/>
        <v>1.3969935593302925</v>
      </c>
      <c r="N1830" s="5">
        <f t="shared" si="249"/>
        <v>1.4097145670078417</v>
      </c>
    </row>
    <row r="1831" spans="1:14" x14ac:dyDescent="0.15">
      <c r="A1831" s="1">
        <v>42471</v>
      </c>
      <c r="B1831" s="2">
        <v>20440.810000000001</v>
      </c>
      <c r="C1831" s="3">
        <v>3.4764993522231111E-4</v>
      </c>
      <c r="D1831" s="3">
        <f t="shared" si="243"/>
        <v>3.4564858814750739E-3</v>
      </c>
      <c r="E1831" s="3">
        <f t="shared" si="244"/>
        <v>1.5165338954086565</v>
      </c>
      <c r="F1831" s="2">
        <v>405.33</v>
      </c>
      <c r="G1831" s="3">
        <v>-1.9709882653656932E-4</v>
      </c>
      <c r="H1831" s="3">
        <f t="shared" si="245"/>
        <v>-1.1828195460930439E-3</v>
      </c>
      <c r="I1831" s="3">
        <f t="shared" si="246"/>
        <v>1.2627911241417575</v>
      </c>
      <c r="J1831" s="2">
        <v>2977.73</v>
      </c>
      <c r="K1831" s="3">
        <v>2.446615334938406E-4</v>
      </c>
      <c r="L1831" s="3">
        <f t="shared" si="247"/>
        <v>1.9589434155470103E-3</v>
      </c>
      <c r="M1831" s="3">
        <f t="shared" si="248"/>
        <v>1.3989525027458394</v>
      </c>
      <c r="N1831" s="5">
        <f t="shared" si="249"/>
        <v>1.4114631770061608</v>
      </c>
    </row>
    <row r="1832" spans="1:14" x14ac:dyDescent="0.15">
      <c r="A1832" s="1">
        <v>42472</v>
      </c>
      <c r="B1832" s="2">
        <v>20504.439999999999</v>
      </c>
      <c r="C1832" s="3">
        <v>3.1304705221532028E-4</v>
      </c>
      <c r="D1832" s="3">
        <f t="shared" si="243"/>
        <v>3.1128903404511552E-3</v>
      </c>
      <c r="E1832" s="3">
        <f t="shared" si="244"/>
        <v>1.5196467857491076</v>
      </c>
      <c r="F1832" s="2">
        <v>404.98</v>
      </c>
      <c r="G1832" s="3">
        <v>-1.4388579679216066E-4</v>
      </c>
      <c r="H1832" s="3">
        <f t="shared" si="245"/>
        <v>-8.6349394320668572E-4</v>
      </c>
      <c r="I1832" s="3">
        <f t="shared" si="246"/>
        <v>1.2619276301985509</v>
      </c>
      <c r="J1832" s="2">
        <v>2990.19</v>
      </c>
      <c r="K1832" s="3">
        <v>5.2175648475856983E-4</v>
      </c>
      <c r="L1832" s="3">
        <f t="shared" si="247"/>
        <v>4.1843954958978944E-3</v>
      </c>
      <c r="M1832" s="3">
        <f t="shared" si="248"/>
        <v>1.4031368982417374</v>
      </c>
      <c r="N1832" s="5">
        <f t="shared" si="249"/>
        <v>1.413881964628529</v>
      </c>
    </row>
    <row r="1833" spans="1:14" x14ac:dyDescent="0.15">
      <c r="A1833" s="1">
        <v>42473</v>
      </c>
      <c r="B1833" s="2">
        <v>21158.71</v>
      </c>
      <c r="C1833" s="3">
        <v>3.153694970368829E-3</v>
      </c>
      <c r="D1833" s="3">
        <f t="shared" si="243"/>
        <v>3.1908698798894311E-2</v>
      </c>
      <c r="E1833" s="3">
        <f t="shared" si="244"/>
        <v>1.551555484548002</v>
      </c>
      <c r="F1833" s="2">
        <v>410.89</v>
      </c>
      <c r="G1833" s="3">
        <v>2.407290118680037E-3</v>
      </c>
      <c r="H1833" s="3">
        <f t="shared" si="245"/>
        <v>1.459331325003696E-2</v>
      </c>
      <c r="I1833" s="3">
        <f t="shared" si="246"/>
        <v>1.2765209434485878</v>
      </c>
      <c r="J1833" s="2">
        <v>3061.29</v>
      </c>
      <c r="K1833" s="3">
        <v>2.9277015917503037E-3</v>
      </c>
      <c r="L1833" s="3">
        <f t="shared" si="247"/>
        <v>2.3777753253137728E-2</v>
      </c>
      <c r="M1833" s="3">
        <f t="shared" si="248"/>
        <v>1.4269146514948752</v>
      </c>
      <c r="N1833" s="5">
        <f t="shared" si="249"/>
        <v>1.4385856086215703</v>
      </c>
    </row>
    <row r="1834" spans="1:14" x14ac:dyDescent="0.15">
      <c r="A1834" s="1">
        <v>42474</v>
      </c>
      <c r="B1834" s="2">
        <v>21337.81</v>
      </c>
      <c r="C1834" s="3">
        <v>8.4558345803058927E-4</v>
      </c>
      <c r="D1834" s="3">
        <f t="shared" si="243"/>
        <v>8.4645992123339366E-3</v>
      </c>
      <c r="E1834" s="3">
        <f t="shared" si="244"/>
        <v>1.560020083760336</v>
      </c>
      <c r="F1834" s="2">
        <v>411.02</v>
      </c>
      <c r="G1834" s="3">
        <v>5.2559422496010734E-5</v>
      </c>
      <c r="H1834" s="3">
        <f t="shared" si="245"/>
        <v>3.1638638078316692E-4</v>
      </c>
      <c r="I1834" s="3">
        <f t="shared" si="246"/>
        <v>1.2768373298293709</v>
      </c>
      <c r="J1834" s="2">
        <v>3062.49</v>
      </c>
      <c r="K1834" s="3">
        <v>4.8824667244811051E-5</v>
      </c>
      <c r="L1834" s="3">
        <f t="shared" si="247"/>
        <v>3.9199161137945705E-4</v>
      </c>
      <c r="M1834" s="3">
        <f t="shared" si="248"/>
        <v>1.4273066431062547</v>
      </c>
      <c r="N1834" s="5">
        <f t="shared" si="249"/>
        <v>1.4422717878785518</v>
      </c>
    </row>
    <row r="1835" spans="1:14" x14ac:dyDescent="0.15">
      <c r="A1835" s="1">
        <v>42475</v>
      </c>
      <c r="B1835" s="2">
        <v>21316.47</v>
      </c>
      <c r="C1835" s="3">
        <v>-1.003892294795921E-4</v>
      </c>
      <c r="D1835" s="3">
        <f t="shared" si="243"/>
        <v>-1.0001026347127538E-3</v>
      </c>
      <c r="E1835" s="3">
        <f t="shared" si="244"/>
        <v>1.5590199811256231</v>
      </c>
      <c r="F1835" s="2">
        <v>411.33</v>
      </c>
      <c r="G1835" s="3">
        <v>1.2525126232624609E-4</v>
      </c>
      <c r="H1835" s="3">
        <f t="shared" si="245"/>
        <v>7.5422120578074619E-4</v>
      </c>
      <c r="I1835" s="3">
        <f t="shared" si="246"/>
        <v>1.2775915510351517</v>
      </c>
      <c r="J1835" s="2">
        <v>3056.68</v>
      </c>
      <c r="K1835" s="3">
        <v>-2.3662690226814234E-4</v>
      </c>
      <c r="L1835" s="3">
        <f t="shared" si="247"/>
        <v>-1.8971490519152539E-3</v>
      </c>
      <c r="M1835" s="3">
        <f t="shared" si="248"/>
        <v>1.4254094940543394</v>
      </c>
      <c r="N1835" s="5">
        <f t="shared" si="249"/>
        <v>1.4414392302251229</v>
      </c>
    </row>
    <row r="1836" spans="1:14" x14ac:dyDescent="0.15">
      <c r="A1836" s="1">
        <v>42478</v>
      </c>
      <c r="B1836" s="2">
        <v>21161.5</v>
      </c>
      <c r="C1836" s="3">
        <v>-7.3258687398048664E-4</v>
      </c>
      <c r="D1836" s="3">
        <f t="shared" si="243"/>
        <v>-7.2699654304864336E-3</v>
      </c>
      <c r="E1836" s="3">
        <f t="shared" si="244"/>
        <v>1.5517500156951367</v>
      </c>
      <c r="F1836" s="2">
        <v>412.58</v>
      </c>
      <c r="G1836" s="3">
        <v>5.0383553889736933E-4</v>
      </c>
      <c r="H1836" s="3">
        <f t="shared" si="245"/>
        <v>3.0389225196314398E-3</v>
      </c>
      <c r="I1836" s="3">
        <f t="shared" si="246"/>
        <v>1.2806304735547831</v>
      </c>
      <c r="J1836" s="2">
        <v>3022.92</v>
      </c>
      <c r="K1836" s="3">
        <v>-1.3858419920881465E-3</v>
      </c>
      <c r="L1836" s="3">
        <f t="shared" si="247"/>
        <v>-1.1044662836803252E-2</v>
      </c>
      <c r="M1836" s="3">
        <f t="shared" si="248"/>
        <v>1.4143648312175361</v>
      </c>
      <c r="N1836" s="5">
        <f t="shared" si="249"/>
        <v>1.4356429534539632</v>
      </c>
    </row>
    <row r="1837" spans="1:14" x14ac:dyDescent="0.15">
      <c r="A1837" s="1">
        <v>42479</v>
      </c>
      <c r="B1837" s="2">
        <v>21436.21</v>
      </c>
      <c r="C1837" s="3">
        <v>1.2933185878347198E-3</v>
      </c>
      <c r="D1837" s="3">
        <f t="shared" si="243"/>
        <v>1.2981593932377153E-2</v>
      </c>
      <c r="E1837" s="3">
        <f t="shared" si="244"/>
        <v>1.5647316096275139</v>
      </c>
      <c r="F1837" s="2">
        <v>414.64</v>
      </c>
      <c r="G1837" s="3">
        <v>8.2631627179003157E-4</v>
      </c>
      <c r="H1837" s="3">
        <f t="shared" si="245"/>
        <v>4.9929710601580354E-3</v>
      </c>
      <c r="I1837" s="3">
        <f t="shared" si="246"/>
        <v>1.285623444614941</v>
      </c>
      <c r="J1837" s="2">
        <v>3050.16</v>
      </c>
      <c r="K1837" s="3">
        <v>1.1181419979661681E-3</v>
      </c>
      <c r="L1837" s="3">
        <f t="shared" si="247"/>
        <v>9.0111547774998288E-3</v>
      </c>
      <c r="M1837" s="3">
        <f t="shared" si="248"/>
        <v>1.4233759859950359</v>
      </c>
      <c r="N1837" s="5">
        <f t="shared" si="249"/>
        <v>1.445228798208174</v>
      </c>
    </row>
    <row r="1838" spans="1:14" x14ac:dyDescent="0.15">
      <c r="A1838" s="1">
        <v>42480</v>
      </c>
      <c r="B1838" s="2">
        <v>21236.31</v>
      </c>
      <c r="C1838" s="3">
        <v>-9.4034486520250845E-4</v>
      </c>
      <c r="D1838" s="3">
        <f t="shared" si="243"/>
        <v>-9.3253424929125913E-3</v>
      </c>
      <c r="E1838" s="3">
        <f t="shared" si="244"/>
        <v>1.5554062671346014</v>
      </c>
      <c r="F1838" s="2">
        <v>417.16</v>
      </c>
      <c r="G1838" s="3">
        <v>1.0042591628009509E-3</v>
      </c>
      <c r="H1838" s="3">
        <f t="shared" si="245"/>
        <v>6.0775612579588049E-3</v>
      </c>
      <c r="I1838" s="3">
        <f t="shared" si="246"/>
        <v>1.2917010058728999</v>
      </c>
      <c r="J1838" s="2">
        <v>3084.84</v>
      </c>
      <c r="K1838" s="3">
        <v>1.407192551780914E-3</v>
      </c>
      <c r="L1838" s="3">
        <f t="shared" si="247"/>
        <v>1.1369895349752241E-2</v>
      </c>
      <c r="M1838" s="3">
        <f t="shared" si="248"/>
        <v>1.4347458813447882</v>
      </c>
      <c r="N1838" s="5">
        <f t="shared" si="249"/>
        <v>1.4467127656491636</v>
      </c>
    </row>
    <row r="1839" spans="1:14" x14ac:dyDescent="0.15">
      <c r="A1839" s="1">
        <v>42481</v>
      </c>
      <c r="B1839" s="2">
        <v>21622.25</v>
      </c>
      <c r="C1839" s="3">
        <v>1.8043845162189333E-3</v>
      </c>
      <c r="D1839" s="3">
        <f t="shared" si="243"/>
        <v>1.8173590421311361E-2</v>
      </c>
      <c r="E1839" s="3">
        <f t="shared" si="244"/>
        <v>1.5735798575559128</v>
      </c>
      <c r="F1839" s="2">
        <v>416.13</v>
      </c>
      <c r="G1839" s="3">
        <v>-4.099039542020869E-4</v>
      </c>
      <c r="H1839" s="3">
        <f t="shared" si="245"/>
        <v>-2.4690766132899355E-3</v>
      </c>
      <c r="I1839" s="3">
        <f t="shared" si="246"/>
        <v>1.2892319292596099</v>
      </c>
      <c r="J1839" s="2">
        <v>3145.95</v>
      </c>
      <c r="K1839" s="3">
        <v>2.4356137183713382E-3</v>
      </c>
      <c r="L1839" s="3">
        <f t="shared" si="247"/>
        <v>1.9809779437507186E-2</v>
      </c>
      <c r="M1839" s="3">
        <f t="shared" si="248"/>
        <v>1.4545556607822954</v>
      </c>
      <c r="N1839" s="5">
        <f t="shared" si="249"/>
        <v>1.4599997621464873</v>
      </c>
    </row>
    <row r="1840" spans="1:14" x14ac:dyDescent="0.15">
      <c r="A1840" s="1">
        <v>42482</v>
      </c>
      <c r="B1840" s="2">
        <v>21467.040000000001</v>
      </c>
      <c r="C1840" s="3">
        <v>-7.2227226718927747E-4</v>
      </c>
      <c r="D1840" s="3">
        <f t="shared" si="243"/>
        <v>-7.1782538819965139E-3</v>
      </c>
      <c r="E1840" s="3">
        <f t="shared" si="244"/>
        <v>1.5664016036739163</v>
      </c>
      <c r="F1840" s="2">
        <v>414.84</v>
      </c>
      <c r="G1840" s="3">
        <v>-5.1507347117223773E-4</v>
      </c>
      <c r="H1840" s="3">
        <f t="shared" si="245"/>
        <v>-3.0999927907144893E-3</v>
      </c>
      <c r="I1840" s="3">
        <f t="shared" si="246"/>
        <v>1.2861319364688955</v>
      </c>
      <c r="J1840" s="2">
        <v>3135.21</v>
      </c>
      <c r="K1840" s="3">
        <v>-4.2479031787036667E-4</v>
      </c>
      <c r="L1840" s="3">
        <f t="shared" si="247"/>
        <v>-3.4139131264005413E-3</v>
      </c>
      <c r="M1840" s="3">
        <f t="shared" si="248"/>
        <v>1.4511417476558948</v>
      </c>
      <c r="N1840" s="5">
        <f t="shared" si="249"/>
        <v>1.4551229206448804</v>
      </c>
    </row>
    <row r="1841" spans="1:14" x14ac:dyDescent="0.15">
      <c r="A1841" s="1">
        <v>42485</v>
      </c>
      <c r="B1841" s="2">
        <v>21304.44</v>
      </c>
      <c r="C1841" s="3">
        <v>-7.6286596255230571E-4</v>
      </c>
      <c r="D1841" s="3">
        <f t="shared" si="243"/>
        <v>-7.5744024327528241E-3</v>
      </c>
      <c r="E1841" s="3">
        <f t="shared" si="244"/>
        <v>1.5588272012411635</v>
      </c>
      <c r="F1841" s="2">
        <v>416.07</v>
      </c>
      <c r="G1841" s="3">
        <v>4.9091088140197593E-4</v>
      </c>
      <c r="H1841" s="3">
        <f t="shared" si="245"/>
        <v>2.9649985536592863E-3</v>
      </c>
      <c r="I1841" s="3">
        <f t="shared" si="246"/>
        <v>1.2890969350225547</v>
      </c>
      <c r="J1841" s="2">
        <v>3147.6</v>
      </c>
      <c r="K1841" s="3">
        <v>4.896829530361968E-4</v>
      </c>
      <c r="L1841" s="3">
        <f t="shared" si="247"/>
        <v>3.9518883902513301E-3</v>
      </c>
      <c r="M1841" s="3">
        <f t="shared" si="248"/>
        <v>1.4550936360461462</v>
      </c>
      <c r="N1841" s="5">
        <f t="shared" si="249"/>
        <v>1.4540837401736635</v>
      </c>
    </row>
    <row r="1842" spans="1:14" x14ac:dyDescent="0.15">
      <c r="A1842" s="1">
        <v>42486</v>
      </c>
      <c r="B1842" s="2">
        <v>21407.27</v>
      </c>
      <c r="C1842" s="3">
        <v>4.828851318382813E-4</v>
      </c>
      <c r="D1842" s="3">
        <f t="shared" si="243"/>
        <v>4.8266934028776045E-3</v>
      </c>
      <c r="E1842" s="3">
        <f t="shared" si="244"/>
        <v>1.563653894644041</v>
      </c>
      <c r="F1842" s="2">
        <v>416.11</v>
      </c>
      <c r="G1842" s="3">
        <v>1.5939952050220358E-5</v>
      </c>
      <c r="H1842" s="3">
        <f t="shared" si="245"/>
        <v>9.6137669142260838E-5</v>
      </c>
      <c r="I1842" s="3">
        <f t="shared" si="246"/>
        <v>1.2891930726916969</v>
      </c>
      <c r="J1842" s="2">
        <v>3112.92</v>
      </c>
      <c r="K1842" s="3">
        <v>-1.3774250051872474E-3</v>
      </c>
      <c r="L1842" s="3">
        <f t="shared" si="247"/>
        <v>-1.1017918414029685E-2</v>
      </c>
      <c r="M1842" s="3">
        <f t="shared" si="248"/>
        <v>1.4440757176321164</v>
      </c>
      <c r="N1842" s="5">
        <f t="shared" si="249"/>
        <v>1.4524893788772766</v>
      </c>
    </row>
    <row r="1843" spans="1:14" x14ac:dyDescent="0.15">
      <c r="A1843" s="1">
        <v>42487</v>
      </c>
      <c r="B1843" s="2">
        <v>21361.599999999999</v>
      </c>
      <c r="C1843" s="3">
        <v>-2.1422322082283022E-4</v>
      </c>
      <c r="D1843" s="3">
        <f t="shared" si="243"/>
        <v>-2.1333873959641695E-3</v>
      </c>
      <c r="E1843" s="3">
        <f t="shared" si="244"/>
        <v>1.5615205072480769</v>
      </c>
      <c r="F1843" s="2">
        <v>415.89</v>
      </c>
      <c r="G1843" s="3">
        <v>-8.7696395246138724E-5</v>
      </c>
      <c r="H1843" s="3">
        <f t="shared" si="245"/>
        <v>-5.287063516859179E-4</v>
      </c>
      <c r="I1843" s="3">
        <f t="shared" si="246"/>
        <v>1.288664366340011</v>
      </c>
      <c r="J1843" s="2">
        <v>3107.14</v>
      </c>
      <c r="K1843" s="3">
        <v>-2.3111524240982263E-4</v>
      </c>
      <c r="L1843" s="3">
        <f t="shared" si="247"/>
        <v>-1.8567775593334233E-3</v>
      </c>
      <c r="M1843" s="3">
        <f t="shared" si="248"/>
        <v>1.442218940072783</v>
      </c>
      <c r="N1843" s="5">
        <f t="shared" si="249"/>
        <v>1.4508678351442983</v>
      </c>
    </row>
    <row r="1844" spans="1:14" x14ac:dyDescent="0.15">
      <c r="A1844" s="1">
        <v>42488</v>
      </c>
      <c r="B1844" s="2">
        <v>21388.03</v>
      </c>
      <c r="C1844" s="3">
        <v>1.2401497774058029E-4</v>
      </c>
      <c r="D1844" s="3">
        <f t="shared" si="243"/>
        <v>1.2372668713954147E-3</v>
      </c>
      <c r="E1844" s="3">
        <f t="shared" si="244"/>
        <v>1.5627577741194723</v>
      </c>
      <c r="F1844" s="2">
        <v>415.71</v>
      </c>
      <c r="G1844" s="3">
        <v>-7.1791261725898662E-5</v>
      </c>
      <c r="H1844" s="3">
        <f t="shared" si="245"/>
        <v>-4.3280675178534425E-4</v>
      </c>
      <c r="I1844" s="3">
        <f t="shared" si="246"/>
        <v>1.2882315595882257</v>
      </c>
      <c r="J1844" s="2">
        <v>3076.26</v>
      </c>
      <c r="K1844" s="3">
        <v>-1.2436223621995663E-3</v>
      </c>
      <c r="L1844" s="3">
        <f t="shared" si="247"/>
        <v>-9.9383999433561594E-3</v>
      </c>
      <c r="M1844" s="3">
        <f t="shared" si="248"/>
        <v>1.4322805401294267</v>
      </c>
      <c r="N1844" s="5">
        <f t="shared" si="249"/>
        <v>1.4480138231426234</v>
      </c>
    </row>
    <row r="1845" spans="1:14" x14ac:dyDescent="0.15">
      <c r="A1845" s="1">
        <v>42489</v>
      </c>
      <c r="B1845" s="2">
        <v>21067.05</v>
      </c>
      <c r="C1845" s="3">
        <v>-1.5188854040517046E-3</v>
      </c>
      <c r="D1845" s="3">
        <f t="shared" si="243"/>
        <v>-1.5007459780073227E-2</v>
      </c>
      <c r="E1845" s="3">
        <f t="shared" si="244"/>
        <v>1.5477503143393991</v>
      </c>
      <c r="F1845" s="2">
        <v>417.65</v>
      </c>
      <c r="G1845" s="3">
        <v>7.7152183416603827E-4</v>
      </c>
      <c r="H1845" s="3">
        <f t="shared" si="245"/>
        <v>4.6667147771282816E-3</v>
      </c>
      <c r="I1845" s="3">
        <f t="shared" si="246"/>
        <v>1.2928982743653539</v>
      </c>
      <c r="J1845" s="2">
        <v>3107.13</v>
      </c>
      <c r="K1845" s="3">
        <v>1.241677957765139E-3</v>
      </c>
      <c r="L1845" s="3">
        <f t="shared" si="247"/>
        <v>1.003491252364881E-2</v>
      </c>
      <c r="M1845" s="3">
        <f t="shared" si="248"/>
        <v>1.4423154526530755</v>
      </c>
      <c r="N1845" s="5">
        <f t="shared" si="249"/>
        <v>1.4463582566841431</v>
      </c>
    </row>
    <row r="1846" spans="1:14" x14ac:dyDescent="0.15">
      <c r="A1846" s="1">
        <v>42492</v>
      </c>
      <c r="B1846" s="2">
        <f>B1845</f>
        <v>21067.05</v>
      </c>
      <c r="C1846" s="3">
        <v>0</v>
      </c>
      <c r="D1846" s="3">
        <f t="shared" si="243"/>
        <v>0</v>
      </c>
      <c r="E1846" s="3">
        <f t="shared" si="244"/>
        <v>1.5477503143393991</v>
      </c>
      <c r="F1846" s="2">
        <v>415.89</v>
      </c>
      <c r="G1846" s="3">
        <v>-7.002760042826619E-4</v>
      </c>
      <c r="H1846" s="3">
        <f t="shared" si="245"/>
        <v>-4.2140548305997626E-3</v>
      </c>
      <c r="I1846" s="3">
        <f t="shared" si="246"/>
        <v>1.2886842195347541</v>
      </c>
      <c r="J1846" s="2">
        <f>J1845</f>
        <v>3107.13</v>
      </c>
      <c r="K1846" s="3">
        <v>0</v>
      </c>
      <c r="L1846" s="3">
        <f t="shared" si="247"/>
        <v>0</v>
      </c>
      <c r="M1846" s="3">
        <f t="shared" si="248"/>
        <v>1.4423154526530755</v>
      </c>
      <c r="N1846" s="5">
        <f t="shared" si="249"/>
        <v>1.4452515226661711</v>
      </c>
    </row>
    <row r="1847" spans="1:14" x14ac:dyDescent="0.15">
      <c r="A1847" s="1">
        <v>42493</v>
      </c>
      <c r="B1847" s="2">
        <v>20676.939999999999</v>
      </c>
      <c r="C1847" s="3">
        <v>-1.881006675448314E-3</v>
      </c>
      <c r="D1847" s="3">
        <f t="shared" si="243"/>
        <v>-1.8517542797876332E-2</v>
      </c>
      <c r="E1847" s="3">
        <f t="shared" si="244"/>
        <v>1.5292327715415228</v>
      </c>
      <c r="F1847" s="2">
        <v>413.84</v>
      </c>
      <c r="G1847" s="3">
        <v>-8.2008022499633856E-4</v>
      </c>
      <c r="H1847" s="3">
        <f t="shared" si="245"/>
        <v>-4.929188006444039E-3</v>
      </c>
      <c r="I1847" s="3">
        <f t="shared" si="246"/>
        <v>1.2837550315283102</v>
      </c>
      <c r="J1847" s="2">
        <v>3126.45</v>
      </c>
      <c r="K1847" s="3">
        <v>7.7024999509119237E-4</v>
      </c>
      <c r="L1847" s="3">
        <f t="shared" si="247"/>
        <v>6.2179567639589293E-3</v>
      </c>
      <c r="M1847" s="3">
        <f t="shared" si="248"/>
        <v>1.4485334094170343</v>
      </c>
      <c r="N1847" s="5">
        <f t="shared" si="249"/>
        <v>1.4383872603043897</v>
      </c>
    </row>
    <row r="1848" spans="1:14" x14ac:dyDescent="0.15">
      <c r="A1848" s="1">
        <v>42494</v>
      </c>
      <c r="B1848" s="2">
        <v>20525.830000000002</v>
      </c>
      <c r="C1848" s="3">
        <v>-7.3871004738374781E-4</v>
      </c>
      <c r="D1848" s="3">
        <f t="shared" si="243"/>
        <v>-7.3081413400627442E-3</v>
      </c>
      <c r="E1848" s="3">
        <f t="shared" si="244"/>
        <v>1.5219246302014602</v>
      </c>
      <c r="F1848" s="2">
        <v>414.09</v>
      </c>
      <c r="G1848" s="3">
        <v>1.0021696915111574E-4</v>
      </c>
      <c r="H1848" s="3">
        <f t="shared" si="245"/>
        <v>6.0409820220375023E-4</v>
      </c>
      <c r="I1848" s="3">
        <f t="shared" si="246"/>
        <v>1.2843591297305139</v>
      </c>
      <c r="J1848" s="2">
        <v>3071.17</v>
      </c>
      <c r="K1848" s="3">
        <v>-2.2216678197487915E-3</v>
      </c>
      <c r="L1848" s="3">
        <f t="shared" si="247"/>
        <v>-1.7681395832333718E-2</v>
      </c>
      <c r="M1848" s="3">
        <f t="shared" si="248"/>
        <v>1.4308520135847007</v>
      </c>
      <c r="N1848" s="5">
        <f t="shared" si="249"/>
        <v>1.4297666971482494</v>
      </c>
    </row>
    <row r="1849" spans="1:14" x14ac:dyDescent="0.15">
      <c r="A1849" s="1">
        <v>42495</v>
      </c>
      <c r="B1849" s="2">
        <v>20449.82</v>
      </c>
      <c r="C1849" s="3">
        <v>-3.7377731973931743E-4</v>
      </c>
      <c r="D1849" s="3">
        <f t="shared" si="243"/>
        <v>-3.7031389230058921E-3</v>
      </c>
      <c r="E1849" s="3">
        <f t="shared" si="244"/>
        <v>1.5182214912784542</v>
      </c>
      <c r="F1849" s="2">
        <v>412.86</v>
      </c>
      <c r="G1849" s="3">
        <v>-4.9389597335864461E-4</v>
      </c>
      <c r="H1849" s="3">
        <f t="shared" si="245"/>
        <v>-2.9703687604143094E-3</v>
      </c>
      <c r="I1849" s="3">
        <f t="shared" si="246"/>
        <v>1.2813887609700996</v>
      </c>
      <c r="J1849" s="2">
        <v>3039</v>
      </c>
      <c r="K1849" s="3">
        <v>-1.3130951373229102E-3</v>
      </c>
      <c r="L1849" s="3">
        <f t="shared" si="247"/>
        <v>-1.047483532334585E-2</v>
      </c>
      <c r="M1849" s="3">
        <f t="shared" si="248"/>
        <v>1.4203771782613548</v>
      </c>
      <c r="N1849" s="5">
        <f t="shared" si="249"/>
        <v>1.4240427355042382</v>
      </c>
    </row>
    <row r="1850" spans="1:14" x14ac:dyDescent="0.15">
      <c r="A1850" s="1">
        <v>42496</v>
      </c>
      <c r="B1850" s="2">
        <v>20109.87</v>
      </c>
      <c r="C1850" s="3">
        <v>-1.6917346517293025E-3</v>
      </c>
      <c r="D1850" s="3">
        <f t="shared" si="243"/>
        <v>-1.6623618202996442E-2</v>
      </c>
      <c r="E1850" s="3">
        <f t="shared" si="244"/>
        <v>1.5015978730754578</v>
      </c>
      <c r="F1850" s="2">
        <v>412.93</v>
      </c>
      <c r="G1850" s="3">
        <v>2.8146571584924158E-5</v>
      </c>
      <c r="H1850" s="3">
        <f t="shared" si="245"/>
        <v>1.6954899966088548E-4</v>
      </c>
      <c r="I1850" s="3">
        <f t="shared" si="246"/>
        <v>1.2815583099697605</v>
      </c>
      <c r="J1850" s="2">
        <v>3020.85</v>
      </c>
      <c r="K1850" s="3">
        <v>-7.4754096740497708E-4</v>
      </c>
      <c r="L1850" s="3">
        <f t="shared" si="247"/>
        <v>-5.972359328726585E-3</v>
      </c>
      <c r="M1850" s="3">
        <f t="shared" si="248"/>
        <v>1.4144048189326281</v>
      </c>
      <c r="N1850" s="5">
        <f t="shared" si="249"/>
        <v>1.4153107646121443</v>
      </c>
    </row>
    <row r="1851" spans="1:14" x14ac:dyDescent="0.15">
      <c r="A1851" s="1">
        <v>42499</v>
      </c>
      <c r="B1851" s="2">
        <v>20156.810000000001</v>
      </c>
      <c r="C1851" s="3">
        <v>2.3523229360039995E-4</v>
      </c>
      <c r="D1851" s="3">
        <f t="shared" ref="D1851:D1914" si="251">($B1851-$B1850)/$B1850</f>
        <v>2.3341771975652916E-3</v>
      </c>
      <c r="E1851" s="3">
        <f t="shared" ref="E1851:E1914" si="252">E1850+($B1851-$B1850)/$B1850</f>
        <v>1.5039320502730231</v>
      </c>
      <c r="F1851" s="2">
        <v>413.75</v>
      </c>
      <c r="G1851" s="3">
        <v>3.2925367313697699E-4</v>
      </c>
      <c r="H1851" s="3">
        <f t="shared" ref="H1851:H1914" si="253">($F1851-$F1850)/$F1850</f>
        <v>1.9858087327149715E-3</v>
      </c>
      <c r="I1851" s="3">
        <f t="shared" ref="I1851:I1914" si="254">I1850+($F1851-$F1850)/$F1850</f>
        <v>1.2835441187024754</v>
      </c>
      <c r="J1851" s="2">
        <v>2956.51</v>
      </c>
      <c r="K1851" s="3">
        <v>-2.6938643257344995E-3</v>
      </c>
      <c r="L1851" s="3">
        <f t="shared" ref="L1851:L1914" si="255">($J1851-$J1850)/$J1850</f>
        <v>-2.1298641110945492E-2</v>
      </c>
      <c r="M1851" s="3">
        <f t="shared" ref="M1851:M1914" si="256">M1850+($J1851-$J1850)/$J1850</f>
        <v>1.3931061778216827</v>
      </c>
      <c r="N1851" s="5">
        <f t="shared" si="249"/>
        <v>1.4098292706207018</v>
      </c>
    </row>
    <row r="1852" spans="1:14" x14ac:dyDescent="0.15">
      <c r="A1852" s="1">
        <v>42500</v>
      </c>
      <c r="B1852" s="2">
        <v>20242.68</v>
      </c>
      <c r="C1852" s="3">
        <v>4.2872566797733211E-4</v>
      </c>
      <c r="D1852" s="3">
        <f t="shared" si="251"/>
        <v>4.2600986961726078E-3</v>
      </c>
      <c r="E1852" s="3">
        <f t="shared" si="252"/>
        <v>1.5081921489691956</v>
      </c>
      <c r="F1852" s="2">
        <v>414.74</v>
      </c>
      <c r="G1852" s="3">
        <v>3.9648792774270422E-4</v>
      </c>
      <c r="H1852" s="3">
        <f t="shared" si="253"/>
        <v>2.3927492447130129E-3</v>
      </c>
      <c r="I1852" s="3">
        <f t="shared" si="254"/>
        <v>1.2859368679471885</v>
      </c>
      <c r="J1852" s="2">
        <v>2965.58</v>
      </c>
      <c r="K1852" s="3">
        <v>3.8313647501638702E-4</v>
      </c>
      <c r="L1852" s="3">
        <f t="shared" si="255"/>
        <v>3.0678062986425579E-3</v>
      </c>
      <c r="M1852" s="3">
        <f t="shared" si="256"/>
        <v>1.3961739841203251</v>
      </c>
      <c r="N1852" s="5">
        <f t="shared" si="249"/>
        <v>1.4132092584336844</v>
      </c>
    </row>
    <row r="1853" spans="1:14" x14ac:dyDescent="0.15">
      <c r="A1853" s="1">
        <v>42501</v>
      </c>
      <c r="B1853" s="2">
        <v>20055.29</v>
      </c>
      <c r="C1853" s="3">
        <v>-9.3883043764986717E-4</v>
      </c>
      <c r="D1853" s="3">
        <f t="shared" si="251"/>
        <v>-9.2571734572694624E-3</v>
      </c>
      <c r="E1853" s="3">
        <f t="shared" si="252"/>
        <v>1.4989349755119261</v>
      </c>
      <c r="F1853" s="2">
        <v>414.39</v>
      </c>
      <c r="G1853" s="3">
        <v>-1.4008386386962093E-4</v>
      </c>
      <c r="H1853" s="3">
        <f t="shared" si="253"/>
        <v>-8.4390220379038127E-4</v>
      </c>
      <c r="I1853" s="3">
        <f t="shared" si="254"/>
        <v>1.285092965743398</v>
      </c>
      <c r="J1853" s="2">
        <v>2966.41</v>
      </c>
      <c r="K1853" s="3">
        <v>3.5001234295349295E-5</v>
      </c>
      <c r="L1853" s="3">
        <f t="shared" si="255"/>
        <v>2.7987779793494939E-4</v>
      </c>
      <c r="M1853" s="3">
        <f t="shared" si="256"/>
        <v>1.39645386191826</v>
      </c>
      <c r="N1853" s="5">
        <f t="shared" si="249"/>
        <v>1.4092787575913723</v>
      </c>
    </row>
    <row r="1854" spans="1:14" x14ac:dyDescent="0.15">
      <c r="A1854" s="1">
        <v>42502</v>
      </c>
      <c r="B1854" s="2">
        <v>19915.46</v>
      </c>
      <c r="C1854" s="3">
        <v>-7.0678523034480468E-4</v>
      </c>
      <c r="D1854" s="3">
        <f t="shared" si="251"/>
        <v>-6.9722252832046675E-3</v>
      </c>
      <c r="E1854" s="3">
        <f t="shared" si="252"/>
        <v>1.4919627502287214</v>
      </c>
      <c r="F1854" s="2">
        <v>414.53</v>
      </c>
      <c r="G1854" s="3">
        <v>5.6044597212299525E-5</v>
      </c>
      <c r="H1854" s="3">
        <f t="shared" si="253"/>
        <v>3.3784599049201564E-4</v>
      </c>
      <c r="I1854" s="3">
        <f t="shared" si="254"/>
        <v>1.28543081173389</v>
      </c>
      <c r="J1854" s="2">
        <v>2989.5</v>
      </c>
      <c r="K1854" s="3">
        <v>9.6886369144534047E-4</v>
      </c>
      <c r="L1854" s="3">
        <f t="shared" si="255"/>
        <v>7.7838194989904115E-3</v>
      </c>
      <c r="M1854" s="3">
        <f t="shared" si="256"/>
        <v>1.4042376814172504</v>
      </c>
      <c r="N1854" s="5">
        <f t="shared" si="249"/>
        <v>1.4090492546231808</v>
      </c>
    </row>
    <row r="1855" spans="1:14" x14ac:dyDescent="0.15">
      <c r="A1855" s="1">
        <v>42503</v>
      </c>
      <c r="B1855" s="2">
        <v>19719.29</v>
      </c>
      <c r="C1855" s="3">
        <v>-1.0009725046158985E-3</v>
      </c>
      <c r="D1855" s="3">
        <f t="shared" si="251"/>
        <v>-9.850136527099965E-3</v>
      </c>
      <c r="E1855" s="3">
        <f t="shared" si="252"/>
        <v>1.4821126137016214</v>
      </c>
      <c r="F1855" s="2">
        <v>415.15</v>
      </c>
      <c r="G1855" s="3">
        <v>2.4790871893017795E-4</v>
      </c>
      <c r="H1855" s="3">
        <f t="shared" si="253"/>
        <v>1.4956697947072699E-3</v>
      </c>
      <c r="I1855" s="3">
        <f t="shared" si="254"/>
        <v>1.2869264815285972</v>
      </c>
      <c r="J1855" s="2">
        <v>2926.81</v>
      </c>
      <c r="K1855" s="3">
        <v>-2.6552163819805966E-3</v>
      </c>
      <c r="L1855" s="3">
        <f t="shared" si="255"/>
        <v>-2.097006188325809E-2</v>
      </c>
      <c r="M1855" s="3">
        <f t="shared" si="256"/>
        <v>1.3832676195339924</v>
      </c>
      <c r="N1855" s="5">
        <f t="shared" si="249"/>
        <v>1.3985444084893994</v>
      </c>
    </row>
    <row r="1856" spans="1:14" x14ac:dyDescent="0.15">
      <c r="A1856" s="1">
        <v>42506</v>
      </c>
      <c r="B1856" s="2">
        <v>19883.95</v>
      </c>
      <c r="C1856" s="3">
        <v>8.4015033105891239E-4</v>
      </c>
      <c r="D1856" s="3">
        <f t="shared" si="251"/>
        <v>8.3501992211687057E-3</v>
      </c>
      <c r="E1856" s="3">
        <f t="shared" si="252"/>
        <v>1.4904628129227901</v>
      </c>
      <c r="F1856" s="2">
        <v>416.13</v>
      </c>
      <c r="G1856" s="3">
        <v>3.9094870336204055E-4</v>
      </c>
      <c r="H1856" s="3">
        <f t="shared" si="253"/>
        <v>2.3605925569071861E-3</v>
      </c>
      <c r="I1856" s="3">
        <f t="shared" si="254"/>
        <v>1.2892870740855045</v>
      </c>
      <c r="J1856" s="2">
        <v>2937.53</v>
      </c>
      <c r="K1856" s="3">
        <v>4.5783981857412881E-4</v>
      </c>
      <c r="L1856" s="3">
        <f t="shared" si="255"/>
        <v>3.6626907793810511E-3</v>
      </c>
      <c r="M1856" s="3">
        <f t="shared" si="256"/>
        <v>1.3869303103133734</v>
      </c>
      <c r="N1856" s="5">
        <f t="shared" si="249"/>
        <v>1.4037894908311526</v>
      </c>
    </row>
    <row r="1857" spans="1:14" x14ac:dyDescent="0.15">
      <c r="A1857" s="1">
        <v>42507</v>
      </c>
      <c r="B1857" s="2">
        <v>20118.8</v>
      </c>
      <c r="C1857" s="3">
        <v>1.1849169309214606E-3</v>
      </c>
      <c r="D1857" s="3">
        <f t="shared" si="251"/>
        <v>1.1811033522011398E-2</v>
      </c>
      <c r="E1857" s="3">
        <f t="shared" si="252"/>
        <v>1.5022738464448016</v>
      </c>
      <c r="F1857" s="2">
        <v>416.73</v>
      </c>
      <c r="G1857" s="3">
        <v>2.3884514146574139E-4</v>
      </c>
      <c r="H1857" s="3">
        <f t="shared" si="253"/>
        <v>1.4418571119602594E-3</v>
      </c>
      <c r="I1857" s="3">
        <f t="shared" si="254"/>
        <v>1.2907289311974648</v>
      </c>
      <c r="J1857" s="2">
        <v>2961.46</v>
      </c>
      <c r="K1857" s="3">
        <v>1.0149948153312597E-3</v>
      </c>
      <c r="L1857" s="3">
        <f t="shared" si="255"/>
        <v>8.146299782470251E-3</v>
      </c>
      <c r="M1857" s="3">
        <f t="shared" si="256"/>
        <v>1.3950766100958436</v>
      </c>
      <c r="N1857" s="5">
        <f t="shared" si="249"/>
        <v>1.4116794893427755</v>
      </c>
    </row>
    <row r="1858" spans="1:14" x14ac:dyDescent="0.15">
      <c r="A1858" s="1">
        <v>42508</v>
      </c>
      <c r="B1858" s="2">
        <v>19826.41</v>
      </c>
      <c r="C1858" s="3">
        <v>-1.4795506866329934E-3</v>
      </c>
      <c r="D1858" s="3">
        <f t="shared" si="251"/>
        <v>-1.4533172952661164E-2</v>
      </c>
      <c r="E1858" s="3">
        <f t="shared" si="252"/>
        <v>1.4877406734921403</v>
      </c>
      <c r="F1858" s="2">
        <v>416.02</v>
      </c>
      <c r="G1858" s="3">
        <v>-2.827506960950648E-4</v>
      </c>
      <c r="H1858" s="3">
        <f t="shared" si="253"/>
        <v>-1.7037410313633201E-3</v>
      </c>
      <c r="I1858" s="3">
        <f t="shared" si="254"/>
        <v>1.2890251901661014</v>
      </c>
      <c r="J1858" s="2">
        <v>2918.56</v>
      </c>
      <c r="K1858" s="3">
        <v>-1.8288417532895905E-3</v>
      </c>
      <c r="L1858" s="3">
        <f t="shared" si="255"/>
        <v>-1.4486098073247685E-2</v>
      </c>
      <c r="M1858" s="3">
        <f t="shared" si="256"/>
        <v>1.3805905120225959</v>
      </c>
      <c r="N1858" s="5">
        <f t="shared" si="249"/>
        <v>1.4005310863583067</v>
      </c>
    </row>
    <row r="1859" spans="1:14" x14ac:dyDescent="0.15">
      <c r="A1859" s="1">
        <v>42509</v>
      </c>
      <c r="B1859" s="2">
        <v>19694.330000000002</v>
      </c>
      <c r="C1859" s="3">
        <v>-6.7597614103854196E-4</v>
      </c>
      <c r="D1859" s="3">
        <f t="shared" si="251"/>
        <v>-6.6618212777804003E-3</v>
      </c>
      <c r="E1859" s="3">
        <f t="shared" si="252"/>
        <v>1.4810788522143599</v>
      </c>
      <c r="F1859" s="2">
        <v>413.2</v>
      </c>
      <c r="G1859" s="3">
        <v>-1.1290962580376997E-3</v>
      </c>
      <c r="H1859" s="3">
        <f t="shared" si="253"/>
        <v>-6.7785202634488562E-3</v>
      </c>
      <c r="I1859" s="3">
        <f t="shared" si="254"/>
        <v>1.2822466699026525</v>
      </c>
      <c r="J1859" s="2">
        <v>2903.71</v>
      </c>
      <c r="K1859" s="3">
        <v>-6.3973886219616878E-4</v>
      </c>
      <c r="L1859" s="3">
        <f t="shared" si="255"/>
        <v>-5.0881256510059442E-3</v>
      </c>
      <c r="M1859" s="3">
        <f t="shared" si="256"/>
        <v>1.3755023863715898</v>
      </c>
      <c r="N1859" s="5">
        <f t="shared" ref="N1859:N1922" si="257">SUM(PRODUCT(E1859,$B$3322),PRODUCT(I1859,$F$3322),PRODUCT(M1859,$J$3322))</f>
        <v>1.3943529651315274</v>
      </c>
    </row>
    <row r="1860" spans="1:14" x14ac:dyDescent="0.15">
      <c r="A1860" s="1">
        <v>42510</v>
      </c>
      <c r="B1860" s="2">
        <v>19852.2</v>
      </c>
      <c r="C1860" s="3">
        <v>8.067904813409384E-4</v>
      </c>
      <c r="D1860" s="3">
        <f t="shared" si="251"/>
        <v>8.0160127305675781E-3</v>
      </c>
      <c r="E1860" s="3">
        <f t="shared" si="252"/>
        <v>1.4890948649449274</v>
      </c>
      <c r="F1860" s="2">
        <v>411.94</v>
      </c>
      <c r="G1860" s="3">
        <v>-5.0723992703894088E-4</v>
      </c>
      <c r="H1860" s="3">
        <f t="shared" si="253"/>
        <v>-3.0493707647628048E-3</v>
      </c>
      <c r="I1860" s="3">
        <f t="shared" si="254"/>
        <v>1.2791972991378897</v>
      </c>
      <c r="J1860" s="2">
        <v>2913.61</v>
      </c>
      <c r="K1860" s="3">
        <v>4.2667283948900978E-4</v>
      </c>
      <c r="L1860" s="3">
        <f t="shared" si="255"/>
        <v>3.4094313826105536E-3</v>
      </c>
      <c r="M1860" s="3">
        <f t="shared" si="256"/>
        <v>1.3789118177542004</v>
      </c>
      <c r="N1860" s="5">
        <f t="shared" si="257"/>
        <v>1.3979572638815549</v>
      </c>
    </row>
    <row r="1861" spans="1:14" x14ac:dyDescent="0.15">
      <c r="A1861" s="1">
        <v>42513</v>
      </c>
      <c r="B1861" s="2">
        <v>19809.03</v>
      </c>
      <c r="C1861" s="3">
        <v>-2.2002844031899718E-4</v>
      </c>
      <c r="D1861" s="3">
        <f t="shared" si="251"/>
        <v>-2.1745700728383701E-3</v>
      </c>
      <c r="E1861" s="3">
        <f t="shared" si="252"/>
        <v>1.486920294872089</v>
      </c>
      <c r="F1861" s="2">
        <v>411.52</v>
      </c>
      <c r="G1861" s="3">
        <v>-1.6945352054007219E-4</v>
      </c>
      <c r="H1861" s="3">
        <f t="shared" si="253"/>
        <v>-1.0195659562072532E-3</v>
      </c>
      <c r="I1861" s="3">
        <f t="shared" si="254"/>
        <v>1.2781777331816824</v>
      </c>
      <c r="J1861" s="2">
        <v>2901.24</v>
      </c>
      <c r="K1861" s="3">
        <v>-5.3363692231494749E-4</v>
      </c>
      <c r="L1861" s="3">
        <f t="shared" si="255"/>
        <v>-4.2455922378081988E-3</v>
      </c>
      <c r="M1861" s="3">
        <f t="shared" si="256"/>
        <v>1.3746662255163922</v>
      </c>
      <c r="N1861" s="5">
        <f t="shared" si="257"/>
        <v>1.3954091362269834</v>
      </c>
    </row>
    <row r="1862" spans="1:14" x14ac:dyDescent="0.15">
      <c r="A1862" s="1">
        <v>42514</v>
      </c>
      <c r="B1862" s="2">
        <v>19830.43</v>
      </c>
      <c r="C1862" s="3">
        <v>1.0911927511855243E-4</v>
      </c>
      <c r="D1862" s="3">
        <f t="shared" si="251"/>
        <v>1.080315391515963E-3</v>
      </c>
      <c r="E1862" s="3">
        <f t="shared" si="252"/>
        <v>1.488000610263605</v>
      </c>
      <c r="F1862" s="2">
        <v>410.12</v>
      </c>
      <c r="G1862" s="3">
        <v>-5.664173924332731E-4</v>
      </c>
      <c r="H1862" s="3">
        <f t="shared" si="253"/>
        <v>-3.4020217729392919E-3</v>
      </c>
      <c r="I1862" s="3">
        <f t="shared" si="254"/>
        <v>1.274775711408743</v>
      </c>
      <c r="J1862" s="2">
        <v>2902.89</v>
      </c>
      <c r="K1862" s="3">
        <v>7.1306626037434591E-5</v>
      </c>
      <c r="L1862" s="3">
        <f t="shared" si="255"/>
        <v>5.6872233941352357E-4</v>
      </c>
      <c r="M1862" s="3">
        <f t="shared" si="256"/>
        <v>1.3752349478558057</v>
      </c>
      <c r="N1862" s="5">
        <f t="shared" si="257"/>
        <v>1.3951450491117865</v>
      </c>
    </row>
    <row r="1863" spans="1:14" x14ac:dyDescent="0.15">
      <c r="A1863" s="1">
        <v>42515</v>
      </c>
      <c r="B1863" s="2">
        <v>20368.05</v>
      </c>
      <c r="C1863" s="3">
        <v>2.6960912570109393E-3</v>
      </c>
      <c r="D1863" s="3">
        <f t="shared" si="251"/>
        <v>2.7110859421606036E-2</v>
      </c>
      <c r="E1863" s="3">
        <f t="shared" si="252"/>
        <v>1.515111469685211</v>
      </c>
      <c r="F1863" s="2">
        <v>409.92</v>
      </c>
      <c r="G1863" s="3">
        <v>-8.1081145792510692E-5</v>
      </c>
      <c r="H1863" s="3">
        <f t="shared" si="253"/>
        <v>-4.8766214766407057E-4</v>
      </c>
      <c r="I1863" s="3">
        <f t="shared" si="254"/>
        <v>1.2742880492610789</v>
      </c>
      <c r="J1863" s="2">
        <v>2927.63</v>
      </c>
      <c r="K1863" s="3">
        <v>1.0632027385783294E-3</v>
      </c>
      <c r="L1863" s="3">
        <f t="shared" si="255"/>
        <v>8.5225413295027495E-3</v>
      </c>
      <c r="M1863" s="3">
        <f t="shared" si="256"/>
        <v>1.3837574891853084</v>
      </c>
      <c r="N1863" s="5">
        <f t="shared" si="257"/>
        <v>1.4089323010053909</v>
      </c>
    </row>
    <row r="1864" spans="1:14" x14ac:dyDescent="0.15">
      <c r="A1864" s="1">
        <v>42516</v>
      </c>
      <c r="B1864" s="2">
        <v>20397.11</v>
      </c>
      <c r="C1864" s="3">
        <v>1.4367692917616E-4</v>
      </c>
      <c r="D1864" s="3">
        <f t="shared" si="251"/>
        <v>1.4267443373323077E-3</v>
      </c>
      <c r="E1864" s="3">
        <f t="shared" si="252"/>
        <v>1.5165382140225434</v>
      </c>
      <c r="F1864" s="2">
        <v>410.65</v>
      </c>
      <c r="G1864" s="3">
        <v>2.9566765966614202E-4</v>
      </c>
      <c r="H1864" s="3">
        <f t="shared" si="253"/>
        <v>1.7808352849335513E-3</v>
      </c>
      <c r="I1864" s="3">
        <f t="shared" si="254"/>
        <v>1.2760688845460124</v>
      </c>
      <c r="J1864" s="2">
        <v>2974.65</v>
      </c>
      <c r="K1864" s="3">
        <v>1.9921728894232165E-3</v>
      </c>
      <c r="L1864" s="3">
        <f t="shared" si="255"/>
        <v>1.6060772706933589E-2</v>
      </c>
      <c r="M1864" s="3">
        <f t="shared" si="256"/>
        <v>1.3998182618922419</v>
      </c>
      <c r="N1864" s="5">
        <f t="shared" si="257"/>
        <v>1.4152350438358483</v>
      </c>
    </row>
    <row r="1865" spans="1:14" x14ac:dyDescent="0.15">
      <c r="A1865" s="1">
        <v>42517</v>
      </c>
      <c r="B1865" s="2">
        <v>20576.77</v>
      </c>
      <c r="C1865" s="3">
        <v>8.8296594915412941E-4</v>
      </c>
      <c r="D1865" s="3">
        <f t="shared" si="251"/>
        <v>8.8081105607608068E-3</v>
      </c>
      <c r="E1865" s="3">
        <f t="shared" si="252"/>
        <v>1.5253463245833041</v>
      </c>
      <c r="F1865" s="2">
        <v>411.44</v>
      </c>
      <c r="G1865" s="3">
        <v>3.192755501654953E-4</v>
      </c>
      <c r="H1865" s="3">
        <f t="shared" si="253"/>
        <v>1.9237793741629624E-3</v>
      </c>
      <c r="I1865" s="3">
        <f t="shared" si="254"/>
        <v>1.2779926639201753</v>
      </c>
      <c r="J1865" s="2">
        <v>2962.28</v>
      </c>
      <c r="K1865" s="3">
        <v>-5.2130244412364917E-4</v>
      </c>
      <c r="L1865" s="3">
        <f t="shared" si="255"/>
        <v>-4.1584724253273123E-3</v>
      </c>
      <c r="M1865" s="3">
        <f t="shared" si="256"/>
        <v>1.3956597894669145</v>
      </c>
      <c r="N1865" s="5">
        <f t="shared" si="257"/>
        <v>1.4179971137746255</v>
      </c>
    </row>
    <row r="1866" spans="1:14" x14ac:dyDescent="0.15">
      <c r="A1866" s="1">
        <v>42520</v>
      </c>
      <c r="B1866" s="2">
        <v>20629.39</v>
      </c>
      <c r="C1866" s="3">
        <v>2.5708346176127127E-4</v>
      </c>
      <c r="D1866" s="3">
        <f t="shared" si="251"/>
        <v>2.5572526689076557E-3</v>
      </c>
      <c r="E1866" s="3">
        <f t="shared" si="252"/>
        <v>1.5279035772522118</v>
      </c>
      <c r="F1866" s="2">
        <f>F1865</f>
        <v>411.44</v>
      </c>
      <c r="G1866" s="3">
        <v>0</v>
      </c>
      <c r="H1866" s="3">
        <f t="shared" si="253"/>
        <v>0</v>
      </c>
      <c r="I1866" s="3">
        <f t="shared" si="254"/>
        <v>1.2779926639201753</v>
      </c>
      <c r="J1866" s="2">
        <v>2944.96</v>
      </c>
      <c r="K1866" s="3">
        <v>-7.3411582026591034E-4</v>
      </c>
      <c r="L1866" s="3">
        <f t="shared" si="255"/>
        <v>-5.8468476983945345E-3</v>
      </c>
      <c r="M1866" s="3">
        <f t="shared" si="256"/>
        <v>1.3898129417685199</v>
      </c>
      <c r="N1866" s="5">
        <f t="shared" si="257"/>
        <v>1.4171359506031775</v>
      </c>
    </row>
    <row r="1867" spans="1:14" x14ac:dyDescent="0.15">
      <c r="A1867" s="1">
        <v>42521</v>
      </c>
      <c r="B1867" s="2">
        <v>20815.09</v>
      </c>
      <c r="C1867" s="3">
        <v>9.0124265435168451E-4</v>
      </c>
      <c r="D1867" s="3">
        <f t="shared" si="251"/>
        <v>9.0017203610965098E-3</v>
      </c>
      <c r="E1867" s="3">
        <f t="shared" si="252"/>
        <v>1.5369052976133084</v>
      </c>
      <c r="F1867" s="2">
        <v>412.3</v>
      </c>
      <c r="G1867" s="3">
        <v>3.4674933637626997E-4</v>
      </c>
      <c r="H1867" s="3">
        <f t="shared" si="253"/>
        <v>2.0902197161190299E-3</v>
      </c>
      <c r="I1867" s="3">
        <f t="shared" si="254"/>
        <v>1.2800828836362943</v>
      </c>
      <c r="J1867" s="2">
        <v>2950.9</v>
      </c>
      <c r="K1867" s="3">
        <v>2.521912169094712E-4</v>
      </c>
      <c r="L1867" s="3">
        <f t="shared" si="255"/>
        <v>2.0170053243507738E-3</v>
      </c>
      <c r="M1867" s="3">
        <f t="shared" si="256"/>
        <v>1.3918299470928706</v>
      </c>
      <c r="N1867" s="5">
        <f t="shared" si="257"/>
        <v>1.422039615936336</v>
      </c>
    </row>
    <row r="1868" spans="1:14" x14ac:dyDescent="0.15">
      <c r="A1868" s="1">
        <v>42522</v>
      </c>
      <c r="B1868" s="2">
        <v>20760.98</v>
      </c>
      <c r="C1868" s="3">
        <v>-2.6184342266386072E-4</v>
      </c>
      <c r="D1868" s="3">
        <f t="shared" si="251"/>
        <v>-2.5995563795304551E-3</v>
      </c>
      <c r="E1868" s="3">
        <f t="shared" si="252"/>
        <v>1.5343057412337779</v>
      </c>
      <c r="F1868" s="2">
        <v>412.82</v>
      </c>
      <c r="G1868" s="3">
        <v>2.0926788189418627E-4</v>
      </c>
      <c r="H1868" s="3">
        <f t="shared" si="253"/>
        <v>1.2612175600290609E-3</v>
      </c>
      <c r="I1868" s="3">
        <f t="shared" si="254"/>
        <v>1.2813441011963234</v>
      </c>
      <c r="J1868" s="2">
        <v>2905.19</v>
      </c>
      <c r="K1868" s="3">
        <v>-1.9577274298320482E-3</v>
      </c>
      <c r="L1868" s="3">
        <f t="shared" si="255"/>
        <v>-1.5490189433732093E-2</v>
      </c>
      <c r="M1868" s="3">
        <f t="shared" si="256"/>
        <v>1.3763397576591385</v>
      </c>
      <c r="N1868" s="5">
        <f t="shared" si="257"/>
        <v>1.4162408212983657</v>
      </c>
    </row>
    <row r="1869" spans="1:14" x14ac:dyDescent="0.15">
      <c r="A1869" s="1">
        <v>42523</v>
      </c>
      <c r="B1869" s="2">
        <v>20859.22</v>
      </c>
      <c r="C1869" s="3">
        <v>4.7466381972115381E-4</v>
      </c>
      <c r="D1869" s="3">
        <f t="shared" si="251"/>
        <v>4.7319538865699794E-3</v>
      </c>
      <c r="E1869" s="3">
        <f t="shared" si="252"/>
        <v>1.5390376951203479</v>
      </c>
      <c r="F1869" s="2">
        <v>413.84</v>
      </c>
      <c r="G1869" s="3">
        <v>4.0955464533229218E-4</v>
      </c>
      <c r="H1869" s="3">
        <f t="shared" si="253"/>
        <v>2.4708105227459472E-3</v>
      </c>
      <c r="I1869" s="3">
        <f t="shared" si="254"/>
        <v>1.2838149117190694</v>
      </c>
      <c r="J1869" s="2">
        <v>2912.62</v>
      </c>
      <c r="K1869" s="3">
        <v>3.2020665709791158E-4</v>
      </c>
      <c r="L1869" s="3">
        <f t="shared" si="255"/>
        <v>2.5574919368440054E-3</v>
      </c>
      <c r="M1869" s="3">
        <f t="shared" si="256"/>
        <v>1.3788972495959826</v>
      </c>
      <c r="N1869" s="5">
        <f t="shared" si="257"/>
        <v>1.4196682289996294</v>
      </c>
    </row>
    <row r="1870" spans="1:14" x14ac:dyDescent="0.15">
      <c r="A1870" s="1">
        <v>42524</v>
      </c>
      <c r="B1870" s="2">
        <v>20947.240000000002</v>
      </c>
      <c r="C1870" s="3">
        <v>4.2320998599359799E-4</v>
      </c>
      <c r="D1870" s="3">
        <f t="shared" si="251"/>
        <v>4.2197167487566852E-3</v>
      </c>
      <c r="E1870" s="3">
        <f t="shared" si="252"/>
        <v>1.5432574118691047</v>
      </c>
      <c r="F1870" s="2">
        <v>416.54</v>
      </c>
      <c r="G1870" s="3">
        <v>1.0780982405963673E-3</v>
      </c>
      <c r="H1870" s="3">
        <f t="shared" si="253"/>
        <v>6.5242605838006125E-3</v>
      </c>
      <c r="I1870" s="3">
        <f t="shared" si="254"/>
        <v>1.2903391723028699</v>
      </c>
      <c r="J1870" s="2">
        <v>2948.61</v>
      </c>
      <c r="K1870" s="3">
        <v>1.5372031622909155E-3</v>
      </c>
      <c r="L1870" s="3">
        <f t="shared" si="255"/>
        <v>1.2356572433067217E-2</v>
      </c>
      <c r="M1870" s="3">
        <f t="shared" si="256"/>
        <v>1.3912538220290498</v>
      </c>
      <c r="N1870" s="5">
        <f t="shared" si="257"/>
        <v>1.4271526462783868</v>
      </c>
    </row>
    <row r="1871" spans="1:14" x14ac:dyDescent="0.15">
      <c r="A1871" s="1">
        <v>42527</v>
      </c>
      <c r="B1871" s="2">
        <v>21030.22</v>
      </c>
      <c r="C1871" s="3">
        <v>3.9719392908920114E-4</v>
      </c>
      <c r="D1871" s="3">
        <f t="shared" si="251"/>
        <v>3.961381069773371E-3</v>
      </c>
      <c r="E1871" s="3">
        <f t="shared" si="252"/>
        <v>1.5472187929388781</v>
      </c>
      <c r="F1871" s="2">
        <v>419.15</v>
      </c>
      <c r="G1871" s="3">
        <v>1.0344681904322956E-3</v>
      </c>
      <c r="H1871" s="3">
        <f t="shared" si="253"/>
        <v>6.2659048350697574E-3</v>
      </c>
      <c r="I1871" s="3">
        <f t="shared" si="254"/>
        <v>1.2966050771379396</v>
      </c>
      <c r="J1871" s="2">
        <v>2993.18</v>
      </c>
      <c r="K1871" s="3">
        <v>1.8743531664332156E-3</v>
      </c>
      <c r="L1871" s="3">
        <f t="shared" si="255"/>
        <v>1.5115596840545106E-2</v>
      </c>
      <c r="M1871" s="3">
        <f t="shared" si="256"/>
        <v>1.406369418869595</v>
      </c>
      <c r="N1871" s="5">
        <f t="shared" si="257"/>
        <v>1.4353649202943113</v>
      </c>
    </row>
    <row r="1872" spans="1:14" x14ac:dyDescent="0.15">
      <c r="A1872" s="1">
        <v>42528</v>
      </c>
      <c r="B1872" s="2">
        <v>21328.240000000002</v>
      </c>
      <c r="C1872" s="3">
        <v>1.4117040085050818E-3</v>
      </c>
      <c r="D1872" s="3">
        <f t="shared" si="251"/>
        <v>1.4171035776135505E-2</v>
      </c>
      <c r="E1872" s="3">
        <f t="shared" si="252"/>
        <v>1.5613898287150136</v>
      </c>
      <c r="F1872" s="2">
        <v>418.78</v>
      </c>
      <c r="G1872" s="3">
        <v>-1.4627764589078015E-4</v>
      </c>
      <c r="H1872" s="3">
        <f t="shared" si="253"/>
        <v>-8.827388762972792E-4</v>
      </c>
      <c r="I1872" s="3">
        <f t="shared" si="254"/>
        <v>1.2957223382616423</v>
      </c>
      <c r="J1872" s="2">
        <v>2958.51</v>
      </c>
      <c r="K1872" s="3">
        <v>-1.457702860484742E-3</v>
      </c>
      <c r="L1872" s="3">
        <f t="shared" si="255"/>
        <v>-1.1582998683674092E-2</v>
      </c>
      <c r="M1872" s="3">
        <f t="shared" si="256"/>
        <v>1.3947864201859208</v>
      </c>
      <c r="N1872" s="5">
        <f t="shared" si="257"/>
        <v>1.4371649143292513</v>
      </c>
    </row>
    <row r="1873" spans="1:14" x14ac:dyDescent="0.15">
      <c r="A1873" s="1">
        <v>42529</v>
      </c>
      <c r="B1873" s="2">
        <v>21297.88</v>
      </c>
      <c r="C1873" s="3">
        <v>-1.4292866585874009E-4</v>
      </c>
      <c r="D1873" s="3">
        <f t="shared" si="251"/>
        <v>-1.4234648522334979E-3</v>
      </c>
      <c r="E1873" s="3">
        <f t="shared" si="252"/>
        <v>1.5599663638627801</v>
      </c>
      <c r="F1873" s="2">
        <v>420.92</v>
      </c>
      <c r="G1873" s="3">
        <v>8.4354452065259504E-4</v>
      </c>
      <c r="H1873" s="3">
        <f t="shared" si="253"/>
        <v>5.1100816657912111E-3</v>
      </c>
      <c r="I1873" s="3">
        <f t="shared" si="254"/>
        <v>1.3008324199274335</v>
      </c>
      <c r="J1873" s="2">
        <v>2908.16</v>
      </c>
      <c r="K1873" s="3">
        <v>-2.1522997744338169E-3</v>
      </c>
      <c r="L1873" s="3">
        <f t="shared" si="255"/>
        <v>-1.7018701981740929E-2</v>
      </c>
      <c r="M1873" s="3">
        <f t="shared" si="256"/>
        <v>1.3777677182041799</v>
      </c>
      <c r="N1873" s="5">
        <f t="shared" si="257"/>
        <v>1.4323601833227113</v>
      </c>
    </row>
    <row r="1874" spans="1:14" x14ac:dyDescent="0.15">
      <c r="A1874" s="1">
        <v>42530</v>
      </c>
      <c r="B1874" s="2">
        <f>B1873</f>
        <v>21297.88</v>
      </c>
      <c r="C1874" s="3">
        <v>0</v>
      </c>
      <c r="D1874" s="3">
        <f t="shared" si="251"/>
        <v>0</v>
      </c>
      <c r="E1874" s="3">
        <f t="shared" si="252"/>
        <v>1.5599663638627801</v>
      </c>
      <c r="F1874" s="2">
        <v>418.99</v>
      </c>
      <c r="G1874" s="3">
        <v>-7.6115518382089125E-4</v>
      </c>
      <c r="H1874" s="3">
        <f t="shared" si="253"/>
        <v>-4.5851943362159239E-3</v>
      </c>
      <c r="I1874" s="3">
        <f t="shared" si="254"/>
        <v>1.2962472255912176</v>
      </c>
      <c r="J1874" s="2">
        <f t="shared" ref="J1874:J1875" si="258">J1873</f>
        <v>2908.16</v>
      </c>
      <c r="K1874" s="3">
        <v>0</v>
      </c>
      <c r="L1874" s="3">
        <f t="shared" si="255"/>
        <v>0</v>
      </c>
      <c r="M1874" s="3">
        <f t="shared" si="256"/>
        <v>1.3777677182041799</v>
      </c>
      <c r="N1874" s="5">
        <f t="shared" si="257"/>
        <v>1.4311559772184019</v>
      </c>
    </row>
    <row r="1875" spans="1:14" x14ac:dyDescent="0.15">
      <c r="A1875" s="1">
        <v>42531</v>
      </c>
      <c r="B1875" s="2">
        <v>21042.639999999999</v>
      </c>
      <c r="C1875" s="3">
        <v>-1.2112026493377435E-3</v>
      </c>
      <c r="D1875" s="3">
        <f t="shared" si="251"/>
        <v>-1.1984291394260911E-2</v>
      </c>
      <c r="E1875" s="3">
        <f t="shared" si="252"/>
        <v>1.5479820724685192</v>
      </c>
      <c r="F1875" s="2">
        <v>418.88</v>
      </c>
      <c r="G1875" s="3">
        <v>-4.3489340496813304E-5</v>
      </c>
      <c r="H1875" s="3">
        <f t="shared" si="253"/>
        <v>-2.6253609871360566E-4</v>
      </c>
      <c r="I1875" s="3">
        <f t="shared" si="254"/>
        <v>1.295984689492504</v>
      </c>
      <c r="J1875" s="2">
        <f t="shared" si="258"/>
        <v>2908.16</v>
      </c>
      <c r="K1875" s="3">
        <v>0</v>
      </c>
      <c r="L1875" s="3">
        <f t="shared" si="255"/>
        <v>0</v>
      </c>
      <c r="M1875" s="3">
        <f t="shared" si="256"/>
        <v>1.3777677182041799</v>
      </c>
      <c r="N1875" s="5">
        <f t="shared" si="257"/>
        <v>1.4261671220702496</v>
      </c>
    </row>
    <row r="1876" spans="1:14" x14ac:dyDescent="0.15">
      <c r="A1876" s="1">
        <v>42534</v>
      </c>
      <c r="B1876" s="2">
        <v>20512.990000000002</v>
      </c>
      <c r="C1876" s="3">
        <v>-2.5675284326167657E-3</v>
      </c>
      <c r="D1876" s="3">
        <f t="shared" si="251"/>
        <v>-2.5170320834267842E-2</v>
      </c>
      <c r="E1876" s="3">
        <f t="shared" si="252"/>
        <v>1.5228117516342514</v>
      </c>
      <c r="F1876" s="2">
        <v>420.83</v>
      </c>
      <c r="G1876" s="3">
        <v>7.6866814772828188E-4</v>
      </c>
      <c r="H1876" s="3">
        <f t="shared" si="253"/>
        <v>4.6552711993888196E-3</v>
      </c>
      <c r="I1876" s="3">
        <f t="shared" si="254"/>
        <v>1.3006399606918928</v>
      </c>
      <c r="J1876" s="2">
        <v>2909.81</v>
      </c>
      <c r="K1876" s="3">
        <v>7.1115762990781869E-5</v>
      </c>
      <c r="L1876" s="3">
        <f t="shared" si="255"/>
        <v>5.6736905809862289E-4</v>
      </c>
      <c r="M1876" s="3">
        <f t="shared" si="256"/>
        <v>1.3783350872622786</v>
      </c>
      <c r="N1876" s="5">
        <f t="shared" si="257"/>
        <v>1.4172420120726021</v>
      </c>
    </row>
    <row r="1877" spans="1:14" x14ac:dyDescent="0.15">
      <c r="A1877" s="1">
        <v>42535</v>
      </c>
      <c r="B1877" s="2">
        <v>20387.53</v>
      </c>
      <c r="C1877" s="3">
        <v>-6.1827100748774316E-4</v>
      </c>
      <c r="D1877" s="3">
        <f t="shared" si="251"/>
        <v>-6.116124465521738E-3</v>
      </c>
      <c r="E1877" s="3">
        <f t="shared" si="252"/>
        <v>1.5166956271687297</v>
      </c>
      <c r="F1877" s="2">
        <v>420.11</v>
      </c>
      <c r="G1877" s="3">
        <v>-2.8348070674557506E-4</v>
      </c>
      <c r="H1877" s="3">
        <f t="shared" si="253"/>
        <v>-1.7109046408287682E-3</v>
      </c>
      <c r="I1877" s="3">
        <f t="shared" si="254"/>
        <v>1.298929056051064</v>
      </c>
      <c r="J1877" s="2">
        <v>2898.25</v>
      </c>
      <c r="K1877" s="3">
        <v>-4.9934133263530075E-4</v>
      </c>
      <c r="L1877" s="3">
        <f t="shared" si="255"/>
        <v>-3.9727679814145758E-3</v>
      </c>
      <c r="M1877" s="3">
        <f t="shared" si="256"/>
        <v>1.3743623192808641</v>
      </c>
      <c r="N1877" s="5">
        <f t="shared" si="257"/>
        <v>1.4129833644153633</v>
      </c>
    </row>
    <row r="1878" spans="1:14" x14ac:dyDescent="0.15">
      <c r="A1878" s="1">
        <v>42536</v>
      </c>
      <c r="B1878" s="2">
        <v>20467.52</v>
      </c>
      <c r="C1878" s="3">
        <v>3.9447566672588471E-4</v>
      </c>
      <c r="D1878" s="3">
        <f t="shared" si="251"/>
        <v>3.9234767527013626E-3</v>
      </c>
      <c r="E1878" s="3">
        <f t="shared" si="252"/>
        <v>1.5206191039214312</v>
      </c>
      <c r="F1878" s="2">
        <v>419.84</v>
      </c>
      <c r="G1878" s="3">
        <v>-1.0644186716049804E-4</v>
      </c>
      <c r="H1878" s="3">
        <f t="shared" si="253"/>
        <v>-6.4268881959496003E-4</v>
      </c>
      <c r="I1878" s="3">
        <f t="shared" si="254"/>
        <v>1.2982863672314691</v>
      </c>
      <c r="J1878" s="2">
        <v>2915.59</v>
      </c>
      <c r="K1878" s="3">
        <v>7.4770909011215888E-4</v>
      </c>
      <c r="L1878" s="3">
        <f t="shared" si="255"/>
        <v>5.9829207280255826E-3</v>
      </c>
      <c r="M1878" s="3">
        <f t="shared" si="256"/>
        <v>1.3803452400088896</v>
      </c>
      <c r="N1878" s="5">
        <f t="shared" si="257"/>
        <v>1.4163807437790155</v>
      </c>
    </row>
    <row r="1879" spans="1:14" x14ac:dyDescent="0.15">
      <c r="A1879" s="1">
        <v>42537</v>
      </c>
      <c r="B1879" s="2">
        <v>20038.419999999998</v>
      </c>
      <c r="C1879" s="3">
        <v>-2.1390145053724135E-3</v>
      </c>
      <c r="D1879" s="3">
        <f t="shared" si="251"/>
        <v>-2.0964923938024842E-2</v>
      </c>
      <c r="E1879" s="3">
        <f t="shared" si="252"/>
        <v>1.4996541799834064</v>
      </c>
      <c r="F1879" s="2">
        <v>419.24</v>
      </c>
      <c r="G1879" s="3">
        <v>-2.3683884800001465E-4</v>
      </c>
      <c r="H1879" s="3">
        <f t="shared" si="253"/>
        <v>-1.4291158536584555E-3</v>
      </c>
      <c r="I1879" s="3">
        <f t="shared" si="254"/>
        <v>1.2968572513778107</v>
      </c>
      <c r="J1879" s="2">
        <v>2923.02</v>
      </c>
      <c r="K1879" s="3">
        <v>3.1892341648285502E-4</v>
      </c>
      <c r="L1879" s="3">
        <f t="shared" si="255"/>
        <v>2.5483692837469725E-3</v>
      </c>
      <c r="M1879" s="3">
        <f t="shared" si="256"/>
        <v>1.3828936092926365</v>
      </c>
      <c r="N1879" s="5">
        <f t="shared" si="257"/>
        <v>1.4082316079904986</v>
      </c>
    </row>
    <row r="1880" spans="1:14" x14ac:dyDescent="0.15">
      <c r="A1880" s="1">
        <v>42538</v>
      </c>
      <c r="B1880" s="2">
        <v>20169.98</v>
      </c>
      <c r="C1880" s="3">
        <v>6.6020603199074695E-4</v>
      </c>
      <c r="D1880" s="3">
        <f t="shared" si="251"/>
        <v>6.5653878898636383E-3</v>
      </c>
      <c r="E1880" s="3">
        <f t="shared" si="252"/>
        <v>1.5062195678732702</v>
      </c>
      <c r="F1880" s="2">
        <v>419.19</v>
      </c>
      <c r="G1880" s="3">
        <v>-1.9752258412010536E-5</v>
      </c>
      <c r="H1880" s="3">
        <f t="shared" si="253"/>
        <v>-1.1926342906213951E-4</v>
      </c>
      <c r="I1880" s="3">
        <f t="shared" si="254"/>
        <v>1.2967379879487486</v>
      </c>
      <c r="J1880" s="2">
        <v>2935.4</v>
      </c>
      <c r="K1880" s="3">
        <v>5.2931923056876438E-4</v>
      </c>
      <c r="L1880" s="3">
        <f t="shared" si="255"/>
        <v>4.235345635678206E-3</v>
      </c>
      <c r="M1880" s="3">
        <f t="shared" si="256"/>
        <v>1.3871289549283148</v>
      </c>
      <c r="N1880" s="5">
        <f t="shared" si="257"/>
        <v>1.4122798571038226</v>
      </c>
    </row>
    <row r="1881" spans="1:14" x14ac:dyDescent="0.15">
      <c r="A1881" s="1">
        <v>42541</v>
      </c>
      <c r="B1881" s="2">
        <v>20510.2</v>
      </c>
      <c r="C1881" s="3">
        <v>1.6847120687644753E-3</v>
      </c>
      <c r="D1881" s="3">
        <f t="shared" si="251"/>
        <v>1.6867641911395111E-2</v>
      </c>
      <c r="E1881" s="3">
        <f t="shared" si="252"/>
        <v>1.5230872097846653</v>
      </c>
      <c r="F1881" s="2">
        <v>417.65</v>
      </c>
      <c r="G1881" s="3">
        <v>-6.0989790022312291E-4</v>
      </c>
      <c r="H1881" s="3">
        <f t="shared" si="253"/>
        <v>-3.6737517593454531E-3</v>
      </c>
      <c r="I1881" s="3">
        <f t="shared" si="254"/>
        <v>1.2930642361894031</v>
      </c>
      <c r="J1881" s="2">
        <v>2927.14</v>
      </c>
      <c r="K1881" s="3">
        <v>-3.5304063652630047E-4</v>
      </c>
      <c r="L1881" s="3">
        <f t="shared" si="255"/>
        <v>-2.8139265517477066E-3</v>
      </c>
      <c r="M1881" s="3">
        <f t="shared" si="256"/>
        <v>1.3843150283765671</v>
      </c>
      <c r="N1881" s="5">
        <f t="shared" si="257"/>
        <v>1.417319980326821</v>
      </c>
    </row>
    <row r="1882" spans="1:14" x14ac:dyDescent="0.15">
      <c r="A1882" s="1">
        <v>42542</v>
      </c>
      <c r="B1882" s="2">
        <v>20668.439999999999</v>
      </c>
      <c r="C1882" s="3">
        <v>7.7347975633508884E-4</v>
      </c>
      <c r="D1882" s="3">
        <f t="shared" si="251"/>
        <v>7.7151856149622116E-3</v>
      </c>
      <c r="E1882" s="3">
        <f t="shared" si="252"/>
        <v>1.5308023953996275</v>
      </c>
      <c r="F1882" s="2">
        <v>415.63</v>
      </c>
      <c r="G1882" s="3">
        <v>-8.0406040902649735E-4</v>
      </c>
      <c r="H1882" s="3">
        <f t="shared" si="253"/>
        <v>-4.8365856578474363E-3</v>
      </c>
      <c r="I1882" s="3">
        <f t="shared" si="254"/>
        <v>1.2882276505315557</v>
      </c>
      <c r="J1882" s="2">
        <v>2936.22</v>
      </c>
      <c r="K1882" s="3">
        <v>3.8788352086801885E-4</v>
      </c>
      <c r="L1882" s="3">
        <f t="shared" si="255"/>
        <v>3.1020040039082268E-3</v>
      </c>
      <c r="M1882" s="3">
        <f t="shared" si="256"/>
        <v>1.3874170323804753</v>
      </c>
      <c r="N1882" s="5">
        <f t="shared" si="257"/>
        <v>1.4202309258306043</v>
      </c>
    </row>
    <row r="1883" spans="1:14" x14ac:dyDescent="0.15">
      <c r="A1883" s="1">
        <v>42543</v>
      </c>
      <c r="B1883" s="2">
        <v>20795.12</v>
      </c>
      <c r="C1883" s="3">
        <v>6.1457992050716504E-4</v>
      </c>
      <c r="D1883" s="3">
        <f t="shared" si="251"/>
        <v>6.1291514986133592E-3</v>
      </c>
      <c r="E1883" s="3">
        <f t="shared" si="252"/>
        <v>1.5369315468982407</v>
      </c>
      <c r="F1883" s="2">
        <v>414.95</v>
      </c>
      <c r="G1883" s="3">
        <v>-2.7162698125307371E-4</v>
      </c>
      <c r="H1883" s="3">
        <f t="shared" si="253"/>
        <v>-1.636070543512275E-3</v>
      </c>
      <c r="I1883" s="3">
        <f t="shared" si="254"/>
        <v>1.2865915799880434</v>
      </c>
      <c r="J1883" s="2">
        <v>2993.18</v>
      </c>
      <c r="K1883" s="3">
        <v>2.4004382275183661E-3</v>
      </c>
      <c r="L1883" s="3">
        <f t="shared" si="255"/>
        <v>1.9399091348740911E-2</v>
      </c>
      <c r="M1883" s="3">
        <f t="shared" si="256"/>
        <v>1.4068161237292163</v>
      </c>
      <c r="N1883" s="5">
        <f t="shared" si="257"/>
        <v>1.4286578664497656</v>
      </c>
    </row>
    <row r="1884" spans="1:14" x14ac:dyDescent="0.15">
      <c r="A1884" s="1">
        <v>42544</v>
      </c>
      <c r="B1884" s="2">
        <v>20868.34</v>
      </c>
      <c r="C1884" s="3">
        <v>3.533921374552739E-4</v>
      </c>
      <c r="D1884" s="3">
        <f t="shared" si="251"/>
        <v>3.5210183927768231E-3</v>
      </c>
      <c r="E1884" s="3">
        <f t="shared" si="252"/>
        <v>1.5404525652910175</v>
      </c>
      <c r="F1884" s="2">
        <v>415.83</v>
      </c>
      <c r="G1884" s="3">
        <v>3.5130923778888597E-4</v>
      </c>
      <c r="H1884" s="3">
        <f t="shared" si="253"/>
        <v>2.1207374382455606E-3</v>
      </c>
      <c r="I1884" s="3">
        <f t="shared" si="254"/>
        <v>1.2887123174262889</v>
      </c>
      <c r="J1884" s="2">
        <v>2994.01</v>
      </c>
      <c r="K1884" s="3">
        <v>3.4638410457326042E-5</v>
      </c>
      <c r="L1884" s="3">
        <f t="shared" si="255"/>
        <v>2.77297055305856E-4</v>
      </c>
      <c r="M1884" s="3">
        <f t="shared" si="256"/>
        <v>1.407093420784522</v>
      </c>
      <c r="N1884" s="5">
        <f t="shared" si="257"/>
        <v>1.4307509482423679</v>
      </c>
    </row>
    <row r="1885" spans="1:14" x14ac:dyDescent="0.15">
      <c r="A1885" s="1">
        <v>42545</v>
      </c>
      <c r="B1885" s="2">
        <v>20259.13</v>
      </c>
      <c r="C1885" s="3">
        <v>-2.9877514813453627E-3</v>
      </c>
      <c r="D1885" s="3">
        <f t="shared" si="251"/>
        <v>-2.9193026373923327E-2</v>
      </c>
      <c r="E1885" s="3">
        <f t="shared" si="252"/>
        <v>1.5112595389170942</v>
      </c>
      <c r="F1885" s="2">
        <v>413.69</v>
      </c>
      <c r="G1885" s="3">
        <v>-8.5635215187763569E-4</v>
      </c>
      <c r="H1885" s="3">
        <f t="shared" si="253"/>
        <v>-5.1463338383473693E-3</v>
      </c>
      <c r="I1885" s="3">
        <f t="shared" si="254"/>
        <v>1.2835659835879416</v>
      </c>
      <c r="J1885" s="2">
        <v>2969.24</v>
      </c>
      <c r="K1885" s="3">
        <v>-1.0389612927871276E-3</v>
      </c>
      <c r="L1885" s="3">
        <f t="shared" si="255"/>
        <v>-8.2731854603025484E-3</v>
      </c>
      <c r="M1885" s="3">
        <f t="shared" si="256"/>
        <v>1.3988202353242194</v>
      </c>
      <c r="N1885" s="5">
        <f t="shared" si="257"/>
        <v>1.4147107530269545</v>
      </c>
    </row>
    <row r="1886" spans="1:14" x14ac:dyDescent="0.15">
      <c r="A1886" s="1">
        <v>42548</v>
      </c>
      <c r="B1886" s="2">
        <v>20227.3</v>
      </c>
      <c r="C1886" s="3">
        <v>-1.5858926559004702E-4</v>
      </c>
      <c r="D1886" s="3">
        <f t="shared" si="251"/>
        <v>-1.5711434795078439E-3</v>
      </c>
      <c r="E1886" s="3">
        <f t="shared" si="252"/>
        <v>1.5096883954375864</v>
      </c>
      <c r="F1886" s="2">
        <v>412.87</v>
      </c>
      <c r="G1886" s="3">
        <v>-3.2941788097346923E-4</v>
      </c>
      <c r="H1886" s="3">
        <f t="shared" si="253"/>
        <v>-1.9821605550049389E-3</v>
      </c>
      <c r="I1886" s="3">
        <f t="shared" si="254"/>
        <v>1.2815838230329366</v>
      </c>
      <c r="J1886" s="2">
        <v>3031.15</v>
      </c>
      <c r="K1886" s="3">
        <v>2.574134549168031E-3</v>
      </c>
      <c r="L1886" s="3">
        <f t="shared" si="255"/>
        <v>2.0850453314653013E-2</v>
      </c>
      <c r="M1886" s="3">
        <f t="shared" si="256"/>
        <v>1.4196706886388724</v>
      </c>
      <c r="N1886" s="5">
        <f t="shared" si="257"/>
        <v>1.4203599667574607</v>
      </c>
    </row>
    <row r="1887" spans="1:14" x14ac:dyDescent="0.15">
      <c r="A1887" s="1">
        <v>42549</v>
      </c>
      <c r="B1887" s="2">
        <v>20172.46</v>
      </c>
      <c r="C1887" s="3">
        <v>-2.738951902234806E-4</v>
      </c>
      <c r="D1887" s="3">
        <f t="shared" si="251"/>
        <v>-2.7111873557024492E-3</v>
      </c>
      <c r="E1887" s="3">
        <f t="shared" si="252"/>
        <v>1.506977208081884</v>
      </c>
      <c r="F1887" s="2">
        <v>413.17</v>
      </c>
      <c r="G1887" s="3">
        <v>1.2058002906992217E-4</v>
      </c>
      <c r="H1887" s="3">
        <f t="shared" si="253"/>
        <v>7.266209702812298E-4</v>
      </c>
      <c r="I1887" s="3">
        <f t="shared" si="254"/>
        <v>1.2823104440032178</v>
      </c>
      <c r="J1887" s="2">
        <v>3069.95</v>
      </c>
      <c r="K1887" s="3">
        <v>1.5840739196344641E-3</v>
      </c>
      <c r="L1887" s="3">
        <f t="shared" si="255"/>
        <v>1.2800422281972099E-2</v>
      </c>
      <c r="M1887" s="3">
        <f t="shared" si="256"/>
        <v>1.4324711109208446</v>
      </c>
      <c r="N1887" s="5">
        <f t="shared" si="257"/>
        <v>1.4236214819892521</v>
      </c>
    </row>
    <row r="1888" spans="1:14" x14ac:dyDescent="0.15">
      <c r="A1888" s="1">
        <v>42550</v>
      </c>
      <c r="B1888" s="2">
        <v>20436.12</v>
      </c>
      <c r="C1888" s="3">
        <v>1.3083665634654553E-3</v>
      </c>
      <c r="D1888" s="3">
        <f t="shared" si="251"/>
        <v>1.3070294847529744E-2</v>
      </c>
      <c r="E1888" s="3">
        <f t="shared" si="252"/>
        <v>1.5200475029294136</v>
      </c>
      <c r="F1888" s="2">
        <v>413.03</v>
      </c>
      <c r="G1888" s="3">
        <v>-5.6262946387572135E-5</v>
      </c>
      <c r="H1888" s="3">
        <f t="shared" si="253"/>
        <v>-3.3884357528388603E-4</v>
      </c>
      <c r="I1888" s="3">
        <f t="shared" si="254"/>
        <v>1.281971600427934</v>
      </c>
      <c r="J1888" s="2">
        <v>3066.65</v>
      </c>
      <c r="K1888" s="3">
        <v>-1.3396469167365017E-4</v>
      </c>
      <c r="L1888" s="3">
        <f t="shared" si="255"/>
        <v>-1.074936073877336E-3</v>
      </c>
      <c r="M1888" s="3">
        <f t="shared" si="256"/>
        <v>1.4313961748469672</v>
      </c>
      <c r="N1888" s="5">
        <f t="shared" si="257"/>
        <v>1.4285469003055546</v>
      </c>
    </row>
    <row r="1889" spans="1:14" x14ac:dyDescent="0.15">
      <c r="A1889" s="1">
        <v>42551</v>
      </c>
      <c r="B1889" s="2">
        <v>20794.37</v>
      </c>
      <c r="C1889" s="3">
        <v>1.7478966754407379E-3</v>
      </c>
      <c r="D1889" s="3">
        <f t="shared" si="251"/>
        <v>1.7530235680745659E-2</v>
      </c>
      <c r="E1889" s="3">
        <f t="shared" si="252"/>
        <v>1.5375777386101592</v>
      </c>
      <c r="F1889" s="2">
        <v>412.72</v>
      </c>
      <c r="G1889" s="3">
        <v>-1.2466567491378316E-4</v>
      </c>
      <c r="H1889" s="3">
        <f t="shared" si="253"/>
        <v>-7.5055080744726888E-4</v>
      </c>
      <c r="I1889" s="3">
        <f t="shared" si="254"/>
        <v>1.2812210496204868</v>
      </c>
      <c r="J1889" s="2">
        <v>3094.87</v>
      </c>
      <c r="K1889" s="3">
        <v>1.1396752830993722E-3</v>
      </c>
      <c r="L1889" s="3">
        <f t="shared" si="255"/>
        <v>9.2022239251299629E-3</v>
      </c>
      <c r="M1889" s="3">
        <f t="shared" si="256"/>
        <v>1.4405983987720972</v>
      </c>
      <c r="N1889" s="5">
        <f t="shared" si="257"/>
        <v>1.4385541293025903</v>
      </c>
    </row>
    <row r="1890" spans="1:14" x14ac:dyDescent="0.15">
      <c r="A1890" s="1">
        <v>42552</v>
      </c>
      <c r="B1890" s="2">
        <f>B1889</f>
        <v>20794.37</v>
      </c>
      <c r="C1890" s="3">
        <v>0</v>
      </c>
      <c r="D1890" s="3">
        <f t="shared" si="251"/>
        <v>0</v>
      </c>
      <c r="E1890" s="3">
        <f t="shared" si="252"/>
        <v>1.5375777386101592</v>
      </c>
      <c r="F1890" s="2">
        <v>413.56</v>
      </c>
      <c r="G1890" s="3">
        <v>3.3747326092161084E-4</v>
      </c>
      <c r="H1890" s="3">
        <f t="shared" si="253"/>
        <v>2.0352781546810789E-3</v>
      </c>
      <c r="I1890" s="3">
        <f t="shared" si="254"/>
        <v>1.2832563277751678</v>
      </c>
      <c r="J1890" s="2">
        <v>3075.89</v>
      </c>
      <c r="K1890" s="3">
        <v>-7.6594994335446847E-4</v>
      </c>
      <c r="L1890" s="3">
        <f t="shared" si="255"/>
        <v>-6.1327293230410383E-3</v>
      </c>
      <c r="M1890" s="3">
        <f t="shared" si="256"/>
        <v>1.4344656694490561</v>
      </c>
      <c r="N1890" s="5">
        <f t="shared" si="257"/>
        <v>1.4370842240523354</v>
      </c>
    </row>
    <row r="1891" spans="1:14" x14ac:dyDescent="0.15">
      <c r="A1891" s="1">
        <v>42555</v>
      </c>
      <c r="B1891" s="2">
        <v>21059.200000000001</v>
      </c>
      <c r="C1891" s="3">
        <v>1.2712329803788857E-3</v>
      </c>
      <c r="D1891" s="3">
        <f t="shared" si="251"/>
        <v>1.2735658738398988E-2</v>
      </c>
      <c r="E1891" s="3">
        <f t="shared" si="252"/>
        <v>1.5503133973485581</v>
      </c>
      <c r="F1891" s="2">
        <f>F1890</f>
        <v>413.56</v>
      </c>
      <c r="G1891" s="3">
        <v>0</v>
      </c>
      <c r="H1891" s="3">
        <f t="shared" si="253"/>
        <v>0</v>
      </c>
      <c r="I1891" s="3">
        <f t="shared" si="254"/>
        <v>1.2832563277751678</v>
      </c>
      <c r="J1891" s="2">
        <v>3108.22</v>
      </c>
      <c r="K1891" s="3">
        <v>1.3001961814452176E-3</v>
      </c>
      <c r="L1891" s="3">
        <f t="shared" si="255"/>
        <v>1.0510778994047228E-2</v>
      </c>
      <c r="M1891" s="3">
        <f t="shared" si="256"/>
        <v>1.4449764484431034</v>
      </c>
      <c r="N1891" s="5">
        <f t="shared" si="257"/>
        <v>1.4457479439779153</v>
      </c>
    </row>
    <row r="1892" spans="1:14" x14ac:dyDescent="0.15">
      <c r="A1892" s="1">
        <v>42556</v>
      </c>
      <c r="B1892" s="2">
        <v>20750.72</v>
      </c>
      <c r="C1892" s="3">
        <v>-1.4845146157486822E-3</v>
      </c>
      <c r="D1892" s="3">
        <f t="shared" si="251"/>
        <v>-1.4648229752317256E-2</v>
      </c>
      <c r="E1892" s="3">
        <f t="shared" si="252"/>
        <v>1.5356651675962409</v>
      </c>
      <c r="F1892" s="2">
        <v>413.35</v>
      </c>
      <c r="G1892" s="3">
        <v>-8.4311117865477889E-5</v>
      </c>
      <c r="H1892" s="3">
        <f t="shared" si="253"/>
        <v>-5.0778605280970006E-4</v>
      </c>
      <c r="I1892" s="3">
        <f t="shared" si="254"/>
        <v>1.2827485417223581</v>
      </c>
      <c r="J1892" s="2">
        <v>3058.05</v>
      </c>
      <c r="K1892" s="3">
        <v>-2.0276232962179968E-3</v>
      </c>
      <c r="L1892" s="3">
        <f t="shared" si="255"/>
        <v>-1.6141071095353489E-2</v>
      </c>
      <c r="M1892" s="3">
        <f t="shared" si="256"/>
        <v>1.4288353773477498</v>
      </c>
      <c r="N1892" s="5">
        <f t="shared" si="257"/>
        <v>1.4343254861060708</v>
      </c>
    </row>
    <row r="1893" spans="1:14" x14ac:dyDescent="0.15">
      <c r="A1893" s="1">
        <v>42557</v>
      </c>
      <c r="B1893" s="2">
        <v>20495.29</v>
      </c>
      <c r="C1893" s="3">
        <v>-1.2475728366594654E-3</v>
      </c>
      <c r="D1893" s="3">
        <f t="shared" si="251"/>
        <v>-1.2309452394904864E-2</v>
      </c>
      <c r="E1893" s="3">
        <f t="shared" si="252"/>
        <v>1.5233557152013362</v>
      </c>
      <c r="F1893" s="2">
        <v>411.97</v>
      </c>
      <c r="G1893" s="3">
        <v>-5.5542069595310324E-4</v>
      </c>
      <c r="H1893" s="3">
        <f t="shared" si="253"/>
        <v>-3.3385750574573495E-3</v>
      </c>
      <c r="I1893" s="3">
        <f t="shared" si="254"/>
        <v>1.2794099666649008</v>
      </c>
      <c r="J1893" s="2">
        <v>3024.87</v>
      </c>
      <c r="K1893" s="3">
        <v>-1.3611796886301216E-3</v>
      </c>
      <c r="L1893" s="3">
        <f t="shared" si="255"/>
        <v>-1.085005150340913E-2</v>
      </c>
      <c r="M1893" s="3">
        <f t="shared" si="256"/>
        <v>1.4179853258443407</v>
      </c>
      <c r="N1893" s="5">
        <f t="shared" si="257"/>
        <v>1.4248490407943613</v>
      </c>
    </row>
    <row r="1894" spans="1:14" x14ac:dyDescent="0.15">
      <c r="A1894" s="1">
        <v>42558</v>
      </c>
      <c r="B1894" s="2">
        <v>20706.919999999998</v>
      </c>
      <c r="C1894" s="3">
        <v>1.0336697056770583E-3</v>
      </c>
      <c r="D1894" s="3">
        <f t="shared" si="251"/>
        <v>1.0325787046682305E-2</v>
      </c>
      <c r="E1894" s="3">
        <f t="shared" si="252"/>
        <v>1.5336815022480186</v>
      </c>
      <c r="F1894" s="2">
        <v>409.13</v>
      </c>
      <c r="G1894" s="3">
        <v>-1.1502393264019254E-3</v>
      </c>
      <c r="H1894" s="3">
        <f t="shared" si="253"/>
        <v>-6.8937058523679678E-3</v>
      </c>
      <c r="I1894" s="3">
        <f t="shared" si="254"/>
        <v>1.2725162608125329</v>
      </c>
      <c r="J1894" s="2">
        <v>2986.84</v>
      </c>
      <c r="K1894" s="3">
        <v>-1.5811282753132767E-3</v>
      </c>
      <c r="L1894" s="3">
        <f t="shared" si="255"/>
        <v>-1.2572441129701357E-2</v>
      </c>
      <c r="M1894" s="3">
        <f t="shared" si="256"/>
        <v>1.4054128847146392</v>
      </c>
      <c r="N1894" s="5">
        <f t="shared" si="257"/>
        <v>1.423168400405519</v>
      </c>
    </row>
    <row r="1895" spans="1:14" x14ac:dyDescent="0.15">
      <c r="A1895" s="1">
        <v>42559</v>
      </c>
      <c r="B1895" s="2">
        <v>20564.169999999998</v>
      </c>
      <c r="C1895" s="3">
        <v>-6.9655523892810654E-4</v>
      </c>
      <c r="D1895" s="3">
        <f t="shared" si="251"/>
        <v>-6.8938306614407174E-3</v>
      </c>
      <c r="E1895" s="3">
        <f t="shared" si="252"/>
        <v>1.5267876715865778</v>
      </c>
      <c r="F1895" s="2">
        <v>411.09</v>
      </c>
      <c r="G1895" s="3">
        <v>7.9404615759179115E-4</v>
      </c>
      <c r="H1895" s="3">
        <f t="shared" si="253"/>
        <v>4.7906533375699153E-3</v>
      </c>
      <c r="I1895" s="3">
        <f t="shared" si="254"/>
        <v>1.2773069141501028</v>
      </c>
      <c r="J1895" s="2">
        <v>2963.37</v>
      </c>
      <c r="K1895" s="3">
        <v>-9.8683472433241546E-4</v>
      </c>
      <c r="L1895" s="3">
        <f t="shared" si="255"/>
        <v>-7.8578028953677648E-3</v>
      </c>
      <c r="M1895" s="3">
        <f t="shared" si="256"/>
        <v>1.3975550818192715</v>
      </c>
      <c r="N1895" s="5">
        <f t="shared" si="257"/>
        <v>1.4190281910256655</v>
      </c>
    </row>
    <row r="1896" spans="1:14" x14ac:dyDescent="0.15">
      <c r="A1896" s="1">
        <v>42562</v>
      </c>
      <c r="B1896" s="2">
        <v>20880.5</v>
      </c>
      <c r="C1896" s="3">
        <v>1.5347468060052682E-3</v>
      </c>
      <c r="D1896" s="3">
        <f t="shared" si="251"/>
        <v>1.5382580478570338E-2</v>
      </c>
      <c r="E1896" s="3">
        <f t="shared" si="252"/>
        <v>1.5421702520651481</v>
      </c>
      <c r="F1896" s="2">
        <v>411.62</v>
      </c>
      <c r="G1896" s="3">
        <v>2.1402051312155242E-4</v>
      </c>
      <c r="H1896" s="3">
        <f t="shared" si="253"/>
        <v>1.2892553941959901E-3</v>
      </c>
      <c r="I1896" s="3">
        <f t="shared" si="254"/>
        <v>1.2785961695442987</v>
      </c>
      <c r="J1896" s="2">
        <v>3051.72</v>
      </c>
      <c r="K1896" s="3">
        <v>3.6615412176096377E-3</v>
      </c>
      <c r="L1896" s="3">
        <f t="shared" si="255"/>
        <v>2.9814029297725194E-2</v>
      </c>
      <c r="M1896" s="3">
        <f t="shared" si="256"/>
        <v>1.4273691111169966</v>
      </c>
      <c r="N1896" s="5">
        <f t="shared" si="257"/>
        <v>1.4354262447534487</v>
      </c>
    </row>
    <row r="1897" spans="1:14" x14ac:dyDescent="0.15">
      <c r="A1897" s="1">
        <v>42563</v>
      </c>
      <c r="B1897" s="2">
        <v>21224.74</v>
      </c>
      <c r="C1897" s="3">
        <v>1.6412626817021952E-3</v>
      </c>
      <c r="D1897" s="3">
        <f t="shared" si="251"/>
        <v>1.6486195253945145E-2</v>
      </c>
      <c r="E1897" s="3">
        <f t="shared" si="252"/>
        <v>1.5586564473190934</v>
      </c>
      <c r="F1897" s="2">
        <v>412.24</v>
      </c>
      <c r="G1897" s="3">
        <v>2.4995166565779353E-4</v>
      </c>
      <c r="H1897" s="3">
        <f t="shared" si="253"/>
        <v>1.5062436227588664E-3</v>
      </c>
      <c r="I1897" s="3">
        <f t="shared" si="254"/>
        <v>1.2801024131670575</v>
      </c>
      <c r="J1897" s="2">
        <v>3064.91</v>
      </c>
      <c r="K1897" s="3">
        <v>5.3723975727653847E-4</v>
      </c>
      <c r="L1897" s="3">
        <f t="shared" si="255"/>
        <v>4.3221527532014917E-3</v>
      </c>
      <c r="M1897" s="3">
        <f t="shared" si="256"/>
        <v>1.4316912638701982</v>
      </c>
      <c r="N1897" s="5">
        <f t="shared" si="257"/>
        <v>1.4440025560604672</v>
      </c>
    </row>
    <row r="1898" spans="1:14" x14ac:dyDescent="0.15">
      <c r="A1898" s="1">
        <v>42564</v>
      </c>
      <c r="B1898" s="2">
        <v>21322.37</v>
      </c>
      <c r="C1898" s="3">
        <v>4.6042321427602049E-4</v>
      </c>
      <c r="D1898" s="3">
        <f t="shared" si="251"/>
        <v>4.5998207751895845E-3</v>
      </c>
      <c r="E1898" s="3">
        <f t="shared" si="252"/>
        <v>1.563256268094283</v>
      </c>
      <c r="F1898" s="2">
        <v>415.01</v>
      </c>
      <c r="G1898" s="3">
        <v>1.110911766078552E-3</v>
      </c>
      <c r="H1898" s="3">
        <f t="shared" si="253"/>
        <v>6.7193867649912231E-3</v>
      </c>
      <c r="I1898" s="3">
        <f t="shared" si="254"/>
        <v>1.2868217999320488</v>
      </c>
      <c r="J1898" s="2">
        <v>3180.32</v>
      </c>
      <c r="K1898" s="3">
        <v>4.5833627347139742E-3</v>
      </c>
      <c r="L1898" s="3">
        <f t="shared" si="255"/>
        <v>3.7655265570604134E-2</v>
      </c>
      <c r="M1898" s="3">
        <f t="shared" si="256"/>
        <v>1.4693465294408024</v>
      </c>
      <c r="N1898" s="5">
        <f t="shared" si="257"/>
        <v>1.4599629191312924</v>
      </c>
    </row>
    <row r="1899" spans="1:14" x14ac:dyDescent="0.15">
      <c r="A1899" s="1">
        <v>42565</v>
      </c>
      <c r="B1899" s="2">
        <v>21561.06</v>
      </c>
      <c r="C1899" s="3">
        <v>1.1155978102398286E-3</v>
      </c>
      <c r="D1899" s="3">
        <f t="shared" si="251"/>
        <v>1.1194346594679782E-2</v>
      </c>
      <c r="E1899" s="3">
        <f t="shared" si="252"/>
        <v>1.5744506146889627</v>
      </c>
      <c r="F1899" s="2">
        <v>415.97</v>
      </c>
      <c r="G1899" s="3">
        <v>3.8313284168134339E-4</v>
      </c>
      <c r="H1899" s="3">
        <f t="shared" si="253"/>
        <v>2.3131972723549705E-3</v>
      </c>
      <c r="I1899" s="3">
        <f t="shared" si="254"/>
        <v>1.2891349972044037</v>
      </c>
      <c r="J1899" s="2">
        <v>3185.27</v>
      </c>
      <c r="K1899" s="3">
        <v>1.928069398621039E-4</v>
      </c>
      <c r="L1899" s="3">
        <f t="shared" si="255"/>
        <v>1.5564471499722725E-3</v>
      </c>
      <c r="M1899" s="3">
        <f t="shared" si="256"/>
        <v>1.4709029765907746</v>
      </c>
      <c r="N1899" s="5">
        <f t="shared" si="257"/>
        <v>1.4656747533028573</v>
      </c>
    </row>
    <row r="1900" spans="1:14" x14ac:dyDescent="0.15">
      <c r="A1900" s="1">
        <v>42566</v>
      </c>
      <c r="B1900" s="2">
        <v>21659.25</v>
      </c>
      <c r="C1900" s="3">
        <v>4.551356771028025E-4</v>
      </c>
      <c r="D1900" s="3">
        <f t="shared" si="251"/>
        <v>4.5540432613238252E-3</v>
      </c>
      <c r="E1900" s="3">
        <f t="shared" si="252"/>
        <v>1.5790046579502865</v>
      </c>
      <c r="F1900" s="2">
        <v>414.93</v>
      </c>
      <c r="G1900" s="3">
        <v>-4.1527295313735962E-4</v>
      </c>
      <c r="H1900" s="3">
        <f t="shared" si="253"/>
        <v>-2.500180301464097E-3</v>
      </c>
      <c r="I1900" s="3">
        <f t="shared" si="254"/>
        <v>1.2866348169029396</v>
      </c>
      <c r="J1900" s="2">
        <v>3173.73</v>
      </c>
      <c r="K1900" s="3">
        <v>-4.501621305844096E-4</v>
      </c>
      <c r="L1900" s="3">
        <f t="shared" si="255"/>
        <v>-3.6229267848565312E-3</v>
      </c>
      <c r="M1900" s="3">
        <f t="shared" si="256"/>
        <v>1.4672800498059182</v>
      </c>
      <c r="N1900" s="5">
        <f t="shared" si="257"/>
        <v>1.4657035802290421</v>
      </c>
    </row>
    <row r="1901" spans="1:14" x14ac:dyDescent="0.15">
      <c r="A1901" s="1">
        <v>42569</v>
      </c>
      <c r="B1901" s="2">
        <v>21803.18</v>
      </c>
      <c r="C1901" s="3">
        <v>6.6299709865961305E-4</v>
      </c>
      <c r="D1901" s="3">
        <f t="shared" si="251"/>
        <v>6.64519777923983E-3</v>
      </c>
      <c r="E1901" s="3">
        <f t="shared" si="252"/>
        <v>1.5856498557295264</v>
      </c>
      <c r="F1901" s="2">
        <v>414.63</v>
      </c>
      <c r="G1901" s="3">
        <v>-1.1999811426174899E-4</v>
      </c>
      <c r="H1901" s="3">
        <f t="shared" si="253"/>
        <v>-7.2301352035285802E-4</v>
      </c>
      <c r="I1901" s="3">
        <f t="shared" si="254"/>
        <v>1.2859118033825867</v>
      </c>
      <c r="J1901" s="2">
        <v>3120.14</v>
      </c>
      <c r="K1901" s="3">
        <v>-2.116636365702636E-3</v>
      </c>
      <c r="L1901" s="3">
        <f t="shared" si="255"/>
        <v>-1.688549435522245E-2</v>
      </c>
      <c r="M1901" s="3">
        <f t="shared" si="256"/>
        <v>1.4503945554506958</v>
      </c>
      <c r="N1901" s="5">
        <f t="shared" si="257"/>
        <v>1.4627228698743564</v>
      </c>
    </row>
    <row r="1902" spans="1:14" x14ac:dyDescent="0.15">
      <c r="A1902" s="1">
        <v>42570</v>
      </c>
      <c r="B1902" s="2">
        <v>21673.200000000001</v>
      </c>
      <c r="C1902" s="3">
        <v>-5.9890397081735968E-4</v>
      </c>
      <c r="D1902" s="3">
        <f t="shared" si="251"/>
        <v>-5.9615157055071585E-3</v>
      </c>
      <c r="E1902" s="3">
        <f t="shared" si="252"/>
        <v>1.5796883400240194</v>
      </c>
      <c r="F1902" s="2">
        <v>412.84</v>
      </c>
      <c r="G1902" s="3">
        <v>-7.1831386508413382E-4</v>
      </c>
      <c r="H1902" s="3">
        <f t="shared" si="253"/>
        <v>-4.3171019945494066E-3</v>
      </c>
      <c r="I1902" s="3">
        <f t="shared" si="254"/>
        <v>1.2815947013880373</v>
      </c>
      <c r="J1902" s="2">
        <v>3195.16</v>
      </c>
      <c r="K1902" s="3">
        <v>2.9443718816245011E-3</v>
      </c>
      <c r="L1902" s="3">
        <f t="shared" si="255"/>
        <v>2.4043792906728541E-2</v>
      </c>
      <c r="M1902" s="3">
        <f t="shared" si="256"/>
        <v>1.4744383483574244</v>
      </c>
      <c r="N1902" s="5">
        <f t="shared" si="257"/>
        <v>1.4670001973156785</v>
      </c>
    </row>
    <row r="1903" spans="1:14" x14ac:dyDescent="0.15">
      <c r="A1903" s="1">
        <v>42571</v>
      </c>
      <c r="B1903" s="2">
        <v>21882.48</v>
      </c>
      <c r="C1903" s="3">
        <v>9.6161490756137692E-4</v>
      </c>
      <c r="D1903" s="3">
        <f t="shared" si="251"/>
        <v>9.6561652178727107E-3</v>
      </c>
      <c r="E1903" s="3">
        <f t="shared" si="252"/>
        <v>1.589344505241892</v>
      </c>
      <c r="F1903" s="2">
        <v>411.49</v>
      </c>
      <c r="G1903" s="3">
        <v>-5.4410421063824405E-4</v>
      </c>
      <c r="H1903" s="3">
        <f t="shared" si="253"/>
        <v>-3.2700319736458823E-3</v>
      </c>
      <c r="I1903" s="3">
        <f t="shared" si="254"/>
        <v>1.2783246694143915</v>
      </c>
      <c r="J1903" s="2">
        <v>3155.59</v>
      </c>
      <c r="K1903" s="3">
        <v>-1.5467033199483701E-3</v>
      </c>
      <c r="L1903" s="3">
        <f t="shared" si="255"/>
        <v>-1.238435633896259E-2</v>
      </c>
      <c r="M1903" s="3">
        <f t="shared" si="256"/>
        <v>1.4620539920184619</v>
      </c>
      <c r="N1903" s="5">
        <f t="shared" si="257"/>
        <v>1.4660578139752389</v>
      </c>
    </row>
    <row r="1904" spans="1:14" x14ac:dyDescent="0.15">
      <c r="A1904" s="1">
        <v>42572</v>
      </c>
      <c r="B1904" s="2">
        <v>22000.49</v>
      </c>
      <c r="C1904" s="3">
        <v>5.3790439104566391E-4</v>
      </c>
      <c r="D1904" s="3">
        <f t="shared" si="251"/>
        <v>5.3928987939210749E-3</v>
      </c>
      <c r="E1904" s="3">
        <f t="shared" si="252"/>
        <v>1.5947374040358131</v>
      </c>
      <c r="F1904" s="2">
        <v>411.45</v>
      </c>
      <c r="G1904" s="3">
        <v>-1.6149083062817398E-5</v>
      </c>
      <c r="H1904" s="3">
        <f t="shared" si="253"/>
        <v>-9.7207708571339426E-5</v>
      </c>
      <c r="I1904" s="3">
        <f t="shared" si="254"/>
        <v>1.2782274617058202</v>
      </c>
      <c r="J1904" s="2">
        <v>3186.09</v>
      </c>
      <c r="K1904" s="3">
        <v>1.1924523772559846E-3</v>
      </c>
      <c r="L1904" s="3">
        <f t="shared" si="255"/>
        <v>9.6653874552777765E-3</v>
      </c>
      <c r="M1904" s="3">
        <f t="shared" si="256"/>
        <v>1.4717193794737395</v>
      </c>
      <c r="N1904" s="5">
        <f t="shared" si="257"/>
        <v>1.4714052757266254</v>
      </c>
    </row>
    <row r="1905" spans="1:14" x14ac:dyDescent="0.15">
      <c r="A1905" s="1">
        <v>42573</v>
      </c>
      <c r="B1905" s="2">
        <v>21964.27</v>
      </c>
      <c r="C1905" s="3">
        <v>-1.6481496974526681E-4</v>
      </c>
      <c r="D1905" s="3">
        <f t="shared" si="251"/>
        <v>-1.6463269681721254E-3</v>
      </c>
      <c r="E1905" s="3">
        <f t="shared" si="252"/>
        <v>1.593091077067641</v>
      </c>
      <c r="F1905" s="2">
        <v>410.61</v>
      </c>
      <c r="G1905" s="3">
        <v>-3.3960919063318284E-4</v>
      </c>
      <c r="H1905" s="3">
        <f t="shared" si="253"/>
        <v>-2.0415603353991373E-3</v>
      </c>
      <c r="I1905" s="3">
        <f t="shared" si="254"/>
        <v>1.2761859013704211</v>
      </c>
      <c r="J1905" s="2">
        <v>3147.35</v>
      </c>
      <c r="K1905" s="3">
        <v>-1.5188913102399937E-3</v>
      </c>
      <c r="L1905" s="3">
        <f t="shared" si="255"/>
        <v>-1.2159104105659362E-2</v>
      </c>
      <c r="M1905" s="3">
        <f t="shared" si="256"/>
        <v>1.4595602753680801</v>
      </c>
      <c r="N1905" s="5">
        <f t="shared" si="257"/>
        <v>1.4662191398916538</v>
      </c>
    </row>
    <row r="1906" spans="1:14" x14ac:dyDescent="0.15">
      <c r="A1906" s="1">
        <v>42576</v>
      </c>
      <c r="B1906" s="2">
        <v>21993.439999999999</v>
      </c>
      <c r="C1906" s="3">
        <v>1.3273840643685976E-4</v>
      </c>
      <c r="D1906" s="3">
        <f t="shared" si="251"/>
        <v>1.3280659908113611E-3</v>
      </c>
      <c r="E1906" s="3">
        <f t="shared" si="252"/>
        <v>1.5944191430584522</v>
      </c>
      <c r="F1906" s="2">
        <v>409.87</v>
      </c>
      <c r="G1906" s="3">
        <v>-2.9984551303222556E-4</v>
      </c>
      <c r="H1906" s="3">
        <f t="shared" si="253"/>
        <v>-1.8021967316918951E-3</v>
      </c>
      <c r="I1906" s="3">
        <f t="shared" si="254"/>
        <v>1.2743837046387292</v>
      </c>
      <c r="J1906" s="2">
        <v>3145.7</v>
      </c>
      <c r="K1906" s="3">
        <v>-6.5110701344854797E-5</v>
      </c>
      <c r="L1906" s="3">
        <f t="shared" si="255"/>
        <v>-5.2425055999494525E-4</v>
      </c>
      <c r="M1906" s="3">
        <f t="shared" si="256"/>
        <v>1.4590360248080851</v>
      </c>
      <c r="N1906" s="5">
        <f t="shared" si="257"/>
        <v>1.4661196939393777</v>
      </c>
    </row>
    <row r="1907" spans="1:14" x14ac:dyDescent="0.15">
      <c r="A1907" s="1">
        <v>42577</v>
      </c>
      <c r="B1907" s="2">
        <v>22129.73</v>
      </c>
      <c r="C1907" s="3">
        <v>6.1748381655321496E-4</v>
      </c>
      <c r="D1907" s="3">
        <f t="shared" si="251"/>
        <v>6.1968477873402652E-3</v>
      </c>
      <c r="E1907" s="3">
        <f t="shared" si="252"/>
        <v>1.6006159908457924</v>
      </c>
      <c r="F1907" s="2">
        <v>409.38</v>
      </c>
      <c r="G1907" s="3">
        <v>-1.9888396215909097E-4</v>
      </c>
      <c r="H1907" s="3">
        <f t="shared" si="253"/>
        <v>-1.1955010125161859E-3</v>
      </c>
      <c r="I1907" s="3">
        <f t="shared" si="254"/>
        <v>1.273188203626213</v>
      </c>
      <c r="J1907" s="2">
        <v>3116.85</v>
      </c>
      <c r="K1907" s="3">
        <v>-1.1453135631205821E-3</v>
      </c>
      <c r="L1907" s="3">
        <f t="shared" si="255"/>
        <v>-9.1712496423689196E-3</v>
      </c>
      <c r="M1907" s="3">
        <f t="shared" si="256"/>
        <v>1.4498647751657163</v>
      </c>
      <c r="N1907" s="5">
        <f t="shared" si="257"/>
        <v>1.4653521668863698</v>
      </c>
    </row>
    <row r="1908" spans="1:14" x14ac:dyDescent="0.15">
      <c r="A1908" s="1">
        <v>42578</v>
      </c>
      <c r="B1908" s="2">
        <v>22218.99</v>
      </c>
      <c r="C1908" s="3">
        <v>4.0218751968649894E-4</v>
      </c>
      <c r="D1908" s="3">
        <f t="shared" si="251"/>
        <v>4.0334879820043915E-3</v>
      </c>
      <c r="E1908" s="3">
        <f t="shared" si="252"/>
        <v>1.6046494788277967</v>
      </c>
      <c r="F1908" s="2">
        <v>409.56</v>
      </c>
      <c r="G1908" s="3">
        <v>7.3081721576793746E-5</v>
      </c>
      <c r="H1908" s="3">
        <f t="shared" si="253"/>
        <v>4.39689286237742E-4</v>
      </c>
      <c r="I1908" s="3">
        <f t="shared" si="254"/>
        <v>1.2736278929124507</v>
      </c>
      <c r="J1908" s="2">
        <v>3111.08</v>
      </c>
      <c r="K1908" s="3">
        <v>-2.3038753582765617E-4</v>
      </c>
      <c r="L1908" s="3">
        <f t="shared" si="255"/>
        <v>-1.8512280026308555E-3</v>
      </c>
      <c r="M1908" s="3">
        <f t="shared" si="256"/>
        <v>1.4480135471630855</v>
      </c>
      <c r="N1908" s="5">
        <f t="shared" si="257"/>
        <v>1.466518450427321</v>
      </c>
    </row>
    <row r="1909" spans="1:14" x14ac:dyDescent="0.15">
      <c r="A1909" s="1">
        <v>42579</v>
      </c>
      <c r="B1909" s="2">
        <v>22174.34</v>
      </c>
      <c r="C1909" s="3">
        <v>-2.0102190808031086E-4</v>
      </c>
      <c r="D1909" s="3">
        <f t="shared" si="251"/>
        <v>-2.0095422879258442E-3</v>
      </c>
      <c r="E1909" s="3">
        <f t="shared" si="252"/>
        <v>1.6026399365398709</v>
      </c>
      <c r="F1909" s="2">
        <v>407.6</v>
      </c>
      <c r="G1909" s="3">
        <v>-7.9815022405337304E-4</v>
      </c>
      <c r="H1909" s="3">
        <f t="shared" si="253"/>
        <v>-4.7856235960542521E-3</v>
      </c>
      <c r="I1909" s="3">
        <f t="shared" si="254"/>
        <v>1.2688422693163965</v>
      </c>
      <c r="J1909" s="2">
        <v>3117.67</v>
      </c>
      <c r="K1909" s="3">
        <v>2.6302510092921118E-4</v>
      </c>
      <c r="L1909" s="3">
        <f t="shared" si="255"/>
        <v>2.1182354680690132E-3</v>
      </c>
      <c r="M1909" s="3">
        <f t="shared" si="256"/>
        <v>1.4501317826311546</v>
      </c>
      <c r="N1909" s="5">
        <f t="shared" si="257"/>
        <v>1.4651289559807705</v>
      </c>
    </row>
    <row r="1910" spans="1:14" x14ac:dyDescent="0.15">
      <c r="A1910" s="1">
        <v>42580</v>
      </c>
      <c r="B1910" s="2">
        <v>21891.37</v>
      </c>
      <c r="C1910" s="3">
        <v>-1.2851175607281981E-3</v>
      </c>
      <c r="D1910" s="3">
        <f t="shared" si="251"/>
        <v>-1.2761146442239146E-2</v>
      </c>
      <c r="E1910" s="3">
        <f t="shared" si="252"/>
        <v>1.5898787900976317</v>
      </c>
      <c r="F1910" s="2">
        <v>408.07</v>
      </c>
      <c r="G1910" s="3">
        <v>1.9170568293427738E-4</v>
      </c>
      <c r="H1910" s="3">
        <f t="shared" si="253"/>
        <v>1.1530912659469344E-3</v>
      </c>
      <c r="I1910" s="3">
        <f t="shared" si="254"/>
        <v>1.2699953605823435</v>
      </c>
      <c r="J1910" s="2">
        <v>3088.82</v>
      </c>
      <c r="K1910" s="3">
        <v>-1.156957950843088E-3</v>
      </c>
      <c r="L1910" s="3">
        <f t="shared" si="255"/>
        <v>-9.2537054916010698E-3</v>
      </c>
      <c r="M1910" s="3">
        <f t="shared" si="256"/>
        <v>1.4408780771395535</v>
      </c>
      <c r="N1910" s="5">
        <f t="shared" si="257"/>
        <v>1.4571684715349593</v>
      </c>
    </row>
    <row r="1911" spans="1:14" x14ac:dyDescent="0.15">
      <c r="A1911" s="1">
        <v>42583</v>
      </c>
      <c r="B1911" s="2">
        <v>22129.14</v>
      </c>
      <c r="C1911" s="3">
        <v>1.0797775219582089E-3</v>
      </c>
      <c r="D1911" s="3">
        <f t="shared" si="251"/>
        <v>1.086135769483593E-2</v>
      </c>
      <c r="E1911" s="3">
        <f t="shared" si="252"/>
        <v>1.6007401477924676</v>
      </c>
      <c r="F1911" s="2">
        <v>406.44</v>
      </c>
      <c r="G1911" s="3">
        <v>-6.6624288411464483E-4</v>
      </c>
      <c r="H1911" s="3">
        <f t="shared" si="253"/>
        <v>-3.9944127233072649E-3</v>
      </c>
      <c r="I1911" s="3">
        <f t="shared" si="254"/>
        <v>1.2660009478590362</v>
      </c>
      <c r="J1911" s="2">
        <v>3146.52</v>
      </c>
      <c r="K1911" s="3">
        <v>2.2979660988844842E-3</v>
      </c>
      <c r="L1911" s="3">
        <f t="shared" si="255"/>
        <v>1.8680272725506767E-2</v>
      </c>
      <c r="M1911" s="3">
        <f t="shared" si="256"/>
        <v>1.4595583498650604</v>
      </c>
      <c r="N1911" s="5">
        <f t="shared" si="257"/>
        <v>1.4666838133524776</v>
      </c>
    </row>
    <row r="1912" spans="1:14" x14ac:dyDescent="0.15">
      <c r="A1912" s="1">
        <v>42584</v>
      </c>
      <c r="B1912" s="2">
        <f>B1911</f>
        <v>22129.14</v>
      </c>
      <c r="C1912" s="3">
        <v>0</v>
      </c>
      <c r="D1912" s="3">
        <f t="shared" si="251"/>
        <v>0</v>
      </c>
      <c r="E1912" s="3">
        <f t="shared" si="252"/>
        <v>1.6007401477924676</v>
      </c>
      <c r="F1912" s="2">
        <v>407.67</v>
      </c>
      <c r="G1912" s="3">
        <v>5.0274154997345731E-4</v>
      </c>
      <c r="H1912" s="3">
        <f t="shared" si="253"/>
        <v>3.0262769412459853E-3</v>
      </c>
      <c r="I1912" s="3">
        <f t="shared" si="254"/>
        <v>1.2690272248002821</v>
      </c>
      <c r="J1912" s="2">
        <v>3127.08</v>
      </c>
      <c r="K1912" s="3">
        <v>-7.7007084548786102E-4</v>
      </c>
      <c r="L1912" s="3">
        <f t="shared" si="255"/>
        <v>-6.1782540711643515E-3</v>
      </c>
      <c r="M1912" s="3">
        <f t="shared" si="256"/>
        <v>1.453380095793896</v>
      </c>
      <c r="N1912" s="5">
        <f t="shared" si="257"/>
        <v>1.4654592939957469</v>
      </c>
    </row>
    <row r="1913" spans="1:14" x14ac:dyDescent="0.15">
      <c r="A1913" s="1">
        <v>42585</v>
      </c>
      <c r="B1913" s="2">
        <v>21739.119999999999</v>
      </c>
      <c r="C1913" s="3">
        <v>-1.7805270208076131E-3</v>
      </c>
      <c r="D1913" s="3">
        <f t="shared" si="251"/>
        <v>-1.7624724684285085E-2</v>
      </c>
      <c r="E1913" s="3">
        <f t="shared" si="252"/>
        <v>1.5831154231081825</v>
      </c>
      <c r="F1913" s="2">
        <v>408.2</v>
      </c>
      <c r="G1913" s="3">
        <v>2.1611431086095649E-4</v>
      </c>
      <c r="H1913" s="3">
        <f t="shared" si="253"/>
        <v>1.3000711359677502E-3</v>
      </c>
      <c r="I1913" s="3">
        <f t="shared" si="254"/>
        <v>1.2703272959362497</v>
      </c>
      <c r="J1913" s="2">
        <v>3109.13</v>
      </c>
      <c r="K1913" s="3">
        <v>-7.1582282689661993E-4</v>
      </c>
      <c r="L1913" s="3">
        <f t="shared" si="255"/>
        <v>-5.7401793366334787E-3</v>
      </c>
      <c r="M1913" s="3">
        <f t="shared" si="256"/>
        <v>1.4476399164572626</v>
      </c>
      <c r="N1913" s="5">
        <f t="shared" si="257"/>
        <v>1.4566891334963783</v>
      </c>
    </row>
    <row r="1914" spans="1:14" x14ac:dyDescent="0.15">
      <c r="A1914" s="1">
        <v>42586</v>
      </c>
      <c r="B1914" s="2">
        <v>21832.23</v>
      </c>
      <c r="C1914" s="3">
        <v>4.2777047875026139E-4</v>
      </c>
      <c r="D1914" s="3">
        <f t="shared" si="251"/>
        <v>4.2830620558698138E-3</v>
      </c>
      <c r="E1914" s="3">
        <f t="shared" si="252"/>
        <v>1.5873984851640524</v>
      </c>
      <c r="F1914" s="2">
        <v>408.4</v>
      </c>
      <c r="G1914" s="3">
        <v>8.1473017947443672E-5</v>
      </c>
      <c r="H1914" s="3">
        <f t="shared" si="253"/>
        <v>4.8995590396861495E-4</v>
      </c>
      <c r="I1914" s="3">
        <f t="shared" si="254"/>
        <v>1.2708172518402183</v>
      </c>
      <c r="J1914" s="2">
        <v>3095.46</v>
      </c>
      <c r="K1914" s="3">
        <v>-5.4821987326505897E-4</v>
      </c>
      <c r="L1914" s="3">
        <f t="shared" si="255"/>
        <v>-4.3967283452284308E-3</v>
      </c>
      <c r="M1914" s="3">
        <f t="shared" si="256"/>
        <v>1.4432431881120342</v>
      </c>
      <c r="N1914" s="5">
        <f t="shared" si="257"/>
        <v>1.4571391015805526</v>
      </c>
    </row>
    <row r="1915" spans="1:14" x14ac:dyDescent="0.15">
      <c r="A1915" s="1">
        <v>42587</v>
      </c>
      <c r="B1915" s="2">
        <v>22146.09</v>
      </c>
      <c r="C1915" s="3">
        <v>1.4265912106980231E-3</v>
      </c>
      <c r="D1915" s="3">
        <f t="shared" ref="D1915:D1978" si="259">($B1915-$B1914)/$B1914</f>
        <v>1.4375993657084071E-2</v>
      </c>
      <c r="E1915" s="3">
        <f t="shared" ref="E1915:E1978" si="260">E1914+($B1915-$B1914)/$B1914</f>
        <v>1.6017744788211363</v>
      </c>
      <c r="F1915" s="2">
        <v>409.46</v>
      </c>
      <c r="G1915" s="3">
        <v>4.309561801722438E-4</v>
      </c>
      <c r="H1915" s="3">
        <f t="shared" ref="H1915:H1978" si="261">($F1915-$F1914)/$F1914</f>
        <v>2.5954946131243935E-3</v>
      </c>
      <c r="I1915" s="3">
        <f t="shared" ref="I1915:I1978" si="262">I1914+($F1915-$F1914)/$F1914</f>
        <v>1.2734127464533427</v>
      </c>
      <c r="J1915" s="2">
        <v>3095.13</v>
      </c>
      <c r="K1915" s="3">
        <v>-1.3264360150651447E-5</v>
      </c>
      <c r="L1915" s="3">
        <f t="shared" ref="L1915:L1978" si="263">($J1915-$J1914)/$J1914</f>
        <v>-1.0660774166034362E-4</v>
      </c>
      <c r="M1915" s="3">
        <f t="shared" ref="M1915:M1978" si="264">M1914+($J1915-$J1914)/$J1914</f>
        <v>1.443136580370374</v>
      </c>
      <c r="N1915" s="5">
        <f t="shared" si="257"/>
        <v>1.4636876804465602</v>
      </c>
    </row>
    <row r="1916" spans="1:14" x14ac:dyDescent="0.15">
      <c r="A1916" s="1">
        <v>42590</v>
      </c>
      <c r="B1916" s="2">
        <v>22494.76</v>
      </c>
      <c r="C1916" s="3">
        <v>1.5588641119524977E-3</v>
      </c>
      <c r="D1916" s="3">
        <f t="shared" si="259"/>
        <v>1.5744088459858974E-2</v>
      </c>
      <c r="E1916" s="3">
        <f t="shared" si="260"/>
        <v>1.6175185672809953</v>
      </c>
      <c r="F1916" s="2">
        <v>410.34</v>
      </c>
      <c r="G1916" s="3">
        <v>3.5680087730549642E-4</v>
      </c>
      <c r="H1916" s="3">
        <f t="shared" si="261"/>
        <v>2.1491720803008731E-3</v>
      </c>
      <c r="I1916" s="3">
        <f t="shared" si="262"/>
        <v>1.2755619185336435</v>
      </c>
      <c r="J1916" s="2">
        <v>3088.55</v>
      </c>
      <c r="K1916" s="3">
        <v>-2.6484907741449593E-4</v>
      </c>
      <c r="L1916" s="3">
        <f t="shared" si="263"/>
        <v>-2.1259203975277055E-3</v>
      </c>
      <c r="M1916" s="3">
        <f t="shared" si="264"/>
        <v>1.4410106599728463</v>
      </c>
      <c r="N1916" s="5">
        <f t="shared" si="257"/>
        <v>1.4700206906432864</v>
      </c>
    </row>
    <row r="1917" spans="1:14" x14ac:dyDescent="0.15">
      <c r="A1917" s="1">
        <v>42591</v>
      </c>
      <c r="B1917" s="2">
        <v>22465.61</v>
      </c>
      <c r="C1917" s="3">
        <v>-1.2941429312657881E-4</v>
      </c>
      <c r="D1917" s="3">
        <f t="shared" si="259"/>
        <v>-1.2958573463330047E-3</v>
      </c>
      <c r="E1917" s="3">
        <f t="shared" si="260"/>
        <v>1.6162227099346622</v>
      </c>
      <c r="F1917" s="2">
        <v>412.56</v>
      </c>
      <c r="G1917" s="3">
        <v>8.9591887702343618E-4</v>
      </c>
      <c r="H1917" s="3">
        <f t="shared" si="261"/>
        <v>5.410147682409776E-3</v>
      </c>
      <c r="I1917" s="3">
        <f t="shared" si="262"/>
        <v>1.2809720662160533</v>
      </c>
      <c r="J1917" s="2">
        <v>3062.22</v>
      </c>
      <c r="K1917" s="3">
        <v>-1.0666118768888175E-3</v>
      </c>
      <c r="L1917" s="3">
        <f t="shared" si="263"/>
        <v>-8.5250360201390239E-3</v>
      </c>
      <c r="M1917" s="3">
        <f t="shared" si="264"/>
        <v>1.4324856239527073</v>
      </c>
      <c r="N1917" s="5">
        <f t="shared" si="257"/>
        <v>1.468123232640159</v>
      </c>
    </row>
    <row r="1918" spans="1:14" x14ac:dyDescent="0.15">
      <c r="A1918" s="1">
        <v>42592</v>
      </c>
      <c r="B1918" s="2">
        <v>22492.43</v>
      </c>
      <c r="C1918" s="3">
        <v>1.1906201979692805E-4</v>
      </c>
      <c r="D1918" s="3">
        <f t="shared" si="259"/>
        <v>1.1938246947222758E-3</v>
      </c>
      <c r="E1918" s="3">
        <f t="shared" si="260"/>
        <v>1.6174165346293845</v>
      </c>
      <c r="F1918" s="2">
        <v>410.63</v>
      </c>
      <c r="G1918" s="3">
        <v>-7.7921628043087026E-4</v>
      </c>
      <c r="H1918" s="3">
        <f t="shared" si="261"/>
        <v>-4.6781074267985426E-3</v>
      </c>
      <c r="I1918" s="3">
        <f t="shared" si="262"/>
        <v>1.2762939587892548</v>
      </c>
      <c r="J1918" s="2">
        <v>3082.79</v>
      </c>
      <c r="K1918" s="3">
        <v>8.3336188853491407E-4</v>
      </c>
      <c r="L1918" s="3">
        <f t="shared" si="263"/>
        <v>6.7173488514868833E-3</v>
      </c>
      <c r="M1918" s="3">
        <f t="shared" si="264"/>
        <v>1.4392029728041942</v>
      </c>
      <c r="N1918" s="5">
        <f t="shared" si="257"/>
        <v>1.469580231702347</v>
      </c>
    </row>
    <row r="1919" spans="1:14" x14ac:dyDescent="0.15">
      <c r="A1919" s="1">
        <v>42593</v>
      </c>
      <c r="B1919" s="2">
        <v>22580.55</v>
      </c>
      <c r="C1919" s="3">
        <v>3.9004178336452558E-4</v>
      </c>
      <c r="D1919" s="3">
        <f t="shared" si="259"/>
        <v>3.9177625538903077E-3</v>
      </c>
      <c r="E1919" s="3">
        <f t="shared" si="260"/>
        <v>1.6213342971832747</v>
      </c>
      <c r="F1919" s="2">
        <v>410.75</v>
      </c>
      <c r="G1919" s="3">
        <v>4.8552996446069881E-5</v>
      </c>
      <c r="H1919" s="3">
        <f t="shared" si="261"/>
        <v>2.9223388451892103E-4</v>
      </c>
      <c r="I1919" s="3">
        <f t="shared" si="262"/>
        <v>1.2765861926737736</v>
      </c>
      <c r="J1919" s="2">
        <v>3087.73</v>
      </c>
      <c r="K1919" s="3">
        <v>1.9926867955072424E-4</v>
      </c>
      <c r="L1919" s="3">
        <f t="shared" si="263"/>
        <v>1.6024445388755169E-3</v>
      </c>
      <c r="M1919" s="3">
        <f t="shared" si="264"/>
        <v>1.4408054173430698</v>
      </c>
      <c r="N1919" s="5">
        <f t="shared" si="257"/>
        <v>1.4717890830250409</v>
      </c>
    </row>
    <row r="1920" spans="1:14" x14ac:dyDescent="0.15">
      <c r="A1920" s="1">
        <v>42594</v>
      </c>
      <c r="B1920" s="2">
        <v>22766.91</v>
      </c>
      <c r="C1920" s="3">
        <v>8.1921636133241516E-4</v>
      </c>
      <c r="D1920" s="3">
        <f t="shared" si="259"/>
        <v>8.2531204952935415E-3</v>
      </c>
      <c r="E1920" s="3">
        <f t="shared" si="260"/>
        <v>1.6295874176785683</v>
      </c>
      <c r="F1920" s="2">
        <v>410.91</v>
      </c>
      <c r="G1920" s="3">
        <v>6.4711080387440801E-5</v>
      </c>
      <c r="H1920" s="3">
        <f t="shared" si="261"/>
        <v>3.8953134510048696E-4</v>
      </c>
      <c r="I1920" s="3">
        <f t="shared" si="262"/>
        <v>1.2769757240188742</v>
      </c>
      <c r="J1920" s="2">
        <v>3090.2</v>
      </c>
      <c r="K1920" s="3">
        <v>9.9504917099513913E-5</v>
      </c>
      <c r="L1920" s="3">
        <f t="shared" si="263"/>
        <v>7.9994040929738024E-4</v>
      </c>
      <c r="M1920" s="3">
        <f t="shared" si="264"/>
        <v>1.4416053577523671</v>
      </c>
      <c r="N1920" s="5">
        <f t="shared" si="257"/>
        <v>1.4755409885180559</v>
      </c>
    </row>
    <row r="1921" spans="1:14" x14ac:dyDescent="0.15">
      <c r="A1921" s="1">
        <v>42597</v>
      </c>
      <c r="B1921" s="2">
        <v>22932.51</v>
      </c>
      <c r="C1921" s="3">
        <v>7.2182909394795716E-4</v>
      </c>
      <c r="D1921" s="3">
        <f t="shared" si="259"/>
        <v>7.2737143512228292E-3</v>
      </c>
      <c r="E1921" s="3">
        <f t="shared" si="260"/>
        <v>1.6368611320297912</v>
      </c>
      <c r="F1921" s="2">
        <v>410.93</v>
      </c>
      <c r="G1921" s="3">
        <v>8.0870479135259629E-6</v>
      </c>
      <c r="H1921" s="3">
        <f t="shared" si="261"/>
        <v>4.867245868920642E-5</v>
      </c>
      <c r="I1921" s="3">
        <f t="shared" si="262"/>
        <v>1.2770243964775634</v>
      </c>
      <c r="J1921" s="2">
        <v>3069.81</v>
      </c>
      <c r="K1921" s="3">
        <v>-8.2449090256439973E-4</v>
      </c>
      <c r="L1921" s="3">
        <f t="shared" si="263"/>
        <v>-6.5982784285806336E-3</v>
      </c>
      <c r="M1921" s="3">
        <f t="shared" si="264"/>
        <v>1.4350070793237863</v>
      </c>
      <c r="N1921" s="5">
        <f t="shared" si="257"/>
        <v>1.4763832564013508</v>
      </c>
    </row>
    <row r="1922" spans="1:14" x14ac:dyDescent="0.15">
      <c r="A1922" s="1">
        <v>42598</v>
      </c>
      <c r="B1922" s="2">
        <v>22910.84</v>
      </c>
      <c r="C1922" s="3">
        <v>-9.416864687687357E-5</v>
      </c>
      <c r="D1922" s="3">
        <f t="shared" si="259"/>
        <v>-9.4494671538345582E-4</v>
      </c>
      <c r="E1922" s="3">
        <f t="shared" si="260"/>
        <v>1.6359161853144077</v>
      </c>
      <c r="F1922" s="2">
        <v>410.32</v>
      </c>
      <c r="G1922" s="3">
        <v>-2.4689314901355202E-4</v>
      </c>
      <c r="H1922" s="3">
        <f t="shared" si="261"/>
        <v>-1.4844377387876612E-3</v>
      </c>
      <c r="I1922" s="3">
        <f t="shared" si="262"/>
        <v>1.2755399587387757</v>
      </c>
      <c r="J1922" s="2">
        <v>3062.22</v>
      </c>
      <c r="K1922" s="3">
        <v>-3.0840408194250299E-4</v>
      </c>
      <c r="L1922" s="3">
        <f t="shared" si="263"/>
        <v>-2.4724657226343474E-3</v>
      </c>
      <c r="M1922" s="3">
        <f t="shared" si="264"/>
        <v>1.4325346136011521</v>
      </c>
      <c r="N1922" s="5">
        <f t="shared" si="257"/>
        <v>1.4747973673747103</v>
      </c>
    </row>
    <row r="1923" spans="1:14" x14ac:dyDescent="0.15">
      <c r="A1923" s="1">
        <v>42599</v>
      </c>
      <c r="B1923" s="2">
        <v>22799.78</v>
      </c>
      <c r="C1923" s="3">
        <v>-4.8425643809855447E-4</v>
      </c>
      <c r="D1923" s="3">
        <f t="shared" si="259"/>
        <v>-4.8474870410688264E-3</v>
      </c>
      <c r="E1923" s="3">
        <f t="shared" si="260"/>
        <v>1.6310686982733389</v>
      </c>
      <c r="F1923" s="2">
        <v>413.69</v>
      </c>
      <c r="G1923" s="3">
        <v>1.3575766450872142E-3</v>
      </c>
      <c r="H1923" s="3">
        <f t="shared" si="261"/>
        <v>8.2131019691947856E-3</v>
      </c>
      <c r="I1923" s="3">
        <f t="shared" si="262"/>
        <v>1.2837530607079706</v>
      </c>
      <c r="J1923" s="2">
        <v>3062.22</v>
      </c>
      <c r="K1923" s="3">
        <v>0</v>
      </c>
      <c r="L1923" s="3">
        <f t="shared" si="263"/>
        <v>0</v>
      </c>
      <c r="M1923" s="3">
        <f t="shared" si="264"/>
        <v>1.4325346136011521</v>
      </c>
      <c r="N1923" s="5">
        <f t="shared" ref="N1923:N1986" si="265">SUM(PRODUCT(E1923,$B$3322),PRODUCT(I1923,$F$3322),PRODUCT(M1923,$J$3322))</f>
        <v>1.4749643315358991</v>
      </c>
    </row>
    <row r="1924" spans="1:14" x14ac:dyDescent="0.15">
      <c r="A1924" s="1">
        <v>42600</v>
      </c>
      <c r="B1924" s="2">
        <v>23023.16</v>
      </c>
      <c r="C1924" s="3">
        <v>9.7068205677028634E-4</v>
      </c>
      <c r="D1924" s="3">
        <f t="shared" si="259"/>
        <v>9.7974629579759553E-3</v>
      </c>
      <c r="E1924" s="3">
        <f t="shared" si="260"/>
        <v>1.6408661612313149</v>
      </c>
      <c r="F1924" s="2">
        <v>413.99</v>
      </c>
      <c r="G1924" s="3">
        <v>1.2030151075502126E-4</v>
      </c>
      <c r="H1924" s="3">
        <f t="shared" si="261"/>
        <v>7.2518069085549897E-4</v>
      </c>
      <c r="I1924" s="3">
        <f t="shared" si="262"/>
        <v>1.284478241398826</v>
      </c>
      <c r="J1924" s="2">
        <v>3074.57</v>
      </c>
      <c r="K1924" s="3">
        <v>5.0117680109515786E-4</v>
      </c>
      <c r="L1924" s="3">
        <f t="shared" si="263"/>
        <v>4.0330217946458339E-3</v>
      </c>
      <c r="M1924" s="3">
        <f t="shared" si="264"/>
        <v>1.4365676353957979</v>
      </c>
      <c r="N1924" s="5">
        <f t="shared" si="265"/>
        <v>1.4804950908462176</v>
      </c>
    </row>
    <row r="1925" spans="1:14" x14ac:dyDescent="0.15">
      <c r="A1925" s="1">
        <v>42601</v>
      </c>
      <c r="B1925" s="2">
        <v>22937.22</v>
      </c>
      <c r="C1925" s="3">
        <v>-3.7246562635085691E-4</v>
      </c>
      <c r="D1925" s="3">
        <f t="shared" si="259"/>
        <v>-3.7327630090742839E-3</v>
      </c>
      <c r="E1925" s="3">
        <f t="shared" si="260"/>
        <v>1.6371333982222407</v>
      </c>
      <c r="F1925" s="2">
        <v>412.46</v>
      </c>
      <c r="G1925" s="3">
        <v>-6.1482928674643042E-4</v>
      </c>
      <c r="H1925" s="3">
        <f t="shared" si="261"/>
        <v>-3.6957414430300963E-3</v>
      </c>
      <c r="I1925" s="3">
        <f t="shared" si="262"/>
        <v>1.280782499955796</v>
      </c>
      <c r="J1925" s="2">
        <v>3076.21</v>
      </c>
      <c r="K1925" s="3">
        <v>6.639716032895593E-5</v>
      </c>
      <c r="L1925" s="3">
        <f t="shared" si="263"/>
        <v>5.3340792370961548E-4</v>
      </c>
      <c r="M1925" s="3">
        <f t="shared" si="264"/>
        <v>1.4371010433195075</v>
      </c>
      <c r="N1925" s="5">
        <f t="shared" si="265"/>
        <v>1.4781664113450903</v>
      </c>
    </row>
    <row r="1926" spans="1:14" x14ac:dyDescent="0.15">
      <c r="A1926" s="1">
        <v>42604</v>
      </c>
      <c r="B1926" s="2">
        <v>22997.91</v>
      </c>
      <c r="C1926" s="3">
        <v>2.6310682514241922E-4</v>
      </c>
      <c r="D1926" s="3">
        <f t="shared" si="259"/>
        <v>2.6459178575258331E-3</v>
      </c>
      <c r="E1926" s="3">
        <f t="shared" si="260"/>
        <v>1.6397793160797665</v>
      </c>
      <c r="F1926" s="2">
        <v>411.58</v>
      </c>
      <c r="G1926" s="3">
        <v>-3.5478708488282436E-4</v>
      </c>
      <c r="H1926" s="3">
        <f t="shared" si="261"/>
        <v>-2.1335402220821302E-3</v>
      </c>
      <c r="I1926" s="3">
        <f t="shared" si="262"/>
        <v>1.2786489597337138</v>
      </c>
      <c r="J1926" s="2">
        <v>3075.61</v>
      </c>
      <c r="K1926" s="3">
        <v>-2.4288126782912553E-5</v>
      </c>
      <c r="L1926" s="3">
        <f t="shared" si="263"/>
        <v>-1.9504520172547031E-4</v>
      </c>
      <c r="M1926" s="3">
        <f t="shared" si="264"/>
        <v>1.4369059981177821</v>
      </c>
      <c r="N1926" s="5">
        <f t="shared" si="265"/>
        <v>1.4786285598935807</v>
      </c>
    </row>
    <row r="1927" spans="1:14" x14ac:dyDescent="0.15">
      <c r="A1927" s="1">
        <v>42605</v>
      </c>
      <c r="B1927" s="2">
        <v>22998.93</v>
      </c>
      <c r="C1927" s="3">
        <v>4.416008810004209E-6</v>
      </c>
      <c r="D1927" s="3">
        <f t="shared" si="259"/>
        <v>4.4351856320875966E-5</v>
      </c>
      <c r="E1927" s="3">
        <f t="shared" si="260"/>
        <v>1.6398236679360874</v>
      </c>
      <c r="F1927" s="2">
        <v>411.96</v>
      </c>
      <c r="G1927" s="3">
        <v>1.5327298554533919E-4</v>
      </c>
      <c r="H1927" s="3">
        <f t="shared" si="261"/>
        <v>9.2327129598132921E-4</v>
      </c>
      <c r="I1927" s="3">
        <f t="shared" si="262"/>
        <v>1.2795722310296951</v>
      </c>
      <c r="J1927" s="2">
        <v>3054</v>
      </c>
      <c r="K1927" s="3">
        <v>-8.7872213982025181E-4</v>
      </c>
      <c r="L1927" s="3">
        <f t="shared" si="263"/>
        <v>-7.0262484515267298E-3</v>
      </c>
      <c r="M1927" s="3">
        <f t="shared" si="264"/>
        <v>1.4298797496662554</v>
      </c>
      <c r="N1927" s="5">
        <f t="shared" si="265"/>
        <v>1.4765927779811956</v>
      </c>
    </row>
    <row r="1928" spans="1:14" x14ac:dyDescent="0.15">
      <c r="A1928" s="1">
        <v>42606</v>
      </c>
      <c r="B1928" s="2">
        <v>22820.78</v>
      </c>
      <c r="C1928" s="3">
        <v>-7.7487174856002495E-4</v>
      </c>
      <c r="D1928" s="3">
        <f t="shared" si="259"/>
        <v>-7.7460125318874161E-3</v>
      </c>
      <c r="E1928" s="3">
        <f t="shared" si="260"/>
        <v>1.6320776554042</v>
      </c>
      <c r="F1928" s="2">
        <v>411</v>
      </c>
      <c r="G1928" s="3">
        <v>-3.8763921704290026E-4</v>
      </c>
      <c r="H1928" s="3">
        <f t="shared" si="261"/>
        <v>-2.3303233323623157E-3</v>
      </c>
      <c r="I1928" s="3">
        <f t="shared" si="262"/>
        <v>1.2772419076973327</v>
      </c>
      <c r="J1928" s="2">
        <v>3015.33</v>
      </c>
      <c r="K1928" s="3">
        <v>-1.5905868123810671E-3</v>
      </c>
      <c r="L1928" s="3">
        <f t="shared" si="263"/>
        <v>-1.2662082514734798E-2</v>
      </c>
      <c r="M1928" s="3">
        <f t="shared" si="264"/>
        <v>1.4172176671515206</v>
      </c>
      <c r="N1928" s="5">
        <f t="shared" si="265"/>
        <v>1.4686623094203166</v>
      </c>
    </row>
    <row r="1929" spans="1:14" x14ac:dyDescent="0.15">
      <c r="A1929" s="1">
        <v>42607</v>
      </c>
      <c r="B1929" s="2">
        <v>22814.95</v>
      </c>
      <c r="C1929" s="3">
        <v>-2.5460607415316348E-5</v>
      </c>
      <c r="D1929" s="3">
        <f t="shared" si="259"/>
        <v>-2.5546891911661692E-4</v>
      </c>
      <c r="E1929" s="3">
        <f t="shared" si="260"/>
        <v>1.6318221864850835</v>
      </c>
      <c r="F1929" s="2">
        <v>409.67</v>
      </c>
      <c r="G1929" s="3">
        <v>-5.3883080454443836E-4</v>
      </c>
      <c r="H1929" s="3">
        <f t="shared" si="261"/>
        <v>-3.2360097323600586E-3</v>
      </c>
      <c r="I1929" s="3">
        <f t="shared" si="262"/>
        <v>1.2740058979649727</v>
      </c>
      <c r="J1929" s="2">
        <v>2992.29</v>
      </c>
      <c r="K1929" s="3">
        <v>-9.5833252683077898E-4</v>
      </c>
      <c r="L1929" s="3">
        <f t="shared" si="263"/>
        <v>-7.6409547213737682E-3</v>
      </c>
      <c r="M1929" s="3">
        <f t="shared" si="264"/>
        <v>1.4095767124301468</v>
      </c>
      <c r="N1929" s="5">
        <f t="shared" si="265"/>
        <v>1.4652101820561838</v>
      </c>
    </row>
    <row r="1930" spans="1:14" x14ac:dyDescent="0.15">
      <c r="A1930" s="1">
        <v>42608</v>
      </c>
      <c r="B1930" s="2">
        <v>22909.54</v>
      </c>
      <c r="C1930" s="3">
        <v>4.121194978867569E-4</v>
      </c>
      <c r="D1930" s="3">
        <f t="shared" si="259"/>
        <v>4.1459656935474388E-3</v>
      </c>
      <c r="E1930" s="3">
        <f t="shared" si="260"/>
        <v>1.6359681521786309</v>
      </c>
      <c r="F1930" s="2">
        <v>406.94</v>
      </c>
      <c r="G1930" s="3">
        <v>-1.1127600380567047E-3</v>
      </c>
      <c r="H1930" s="3">
        <f t="shared" si="261"/>
        <v>-6.6639002123660947E-3</v>
      </c>
      <c r="I1930" s="3">
        <f t="shared" si="262"/>
        <v>1.2673419977526066</v>
      </c>
      <c r="J1930" s="2">
        <v>3016.81</v>
      </c>
      <c r="K1930" s="3">
        <v>1.0186029393064613E-3</v>
      </c>
      <c r="L1930" s="3">
        <f t="shared" si="263"/>
        <v>8.1943929231458115E-3</v>
      </c>
      <c r="M1930" s="3">
        <f t="shared" si="264"/>
        <v>1.4177711053532926</v>
      </c>
      <c r="N1930" s="5">
        <f t="shared" si="265"/>
        <v>1.4678403538231448</v>
      </c>
    </row>
    <row r="1931" spans="1:14" x14ac:dyDescent="0.15">
      <c r="A1931" s="1">
        <v>42611</v>
      </c>
      <c r="B1931" s="2">
        <v>22821.34</v>
      </c>
      <c r="C1931" s="3">
        <v>-3.843728033129696E-4</v>
      </c>
      <c r="D1931" s="3">
        <f t="shared" si="259"/>
        <v>-3.8499245292572754E-3</v>
      </c>
      <c r="E1931" s="3">
        <f t="shared" si="260"/>
        <v>1.6321182276493735</v>
      </c>
      <c r="F1931" s="2">
        <v>405.47</v>
      </c>
      <c r="G1931" s="3">
        <v>-6.026374837622753E-4</v>
      </c>
      <c r="H1931" s="3">
        <f t="shared" si="261"/>
        <v>-3.6123261414458406E-3</v>
      </c>
      <c r="I1931" s="3">
        <f t="shared" si="262"/>
        <v>1.2637296716111608</v>
      </c>
      <c r="J1931" s="2">
        <v>3015.9812999999999</v>
      </c>
      <c r="K1931" s="3">
        <v>-3.4291415503848227E-5</v>
      </c>
      <c r="L1931" s="3">
        <f t="shared" si="263"/>
        <v>-2.7469413055513151E-4</v>
      </c>
      <c r="M1931" s="3">
        <f t="shared" si="264"/>
        <v>1.4174964112227375</v>
      </c>
      <c r="N1931" s="5">
        <f t="shared" si="265"/>
        <v>1.4652213622849497</v>
      </c>
    </row>
    <row r="1932" spans="1:14" x14ac:dyDescent="0.15">
      <c r="A1932" s="1">
        <v>42612</v>
      </c>
      <c r="B1932" s="2">
        <v>23016.11</v>
      </c>
      <c r="C1932" s="3">
        <v>8.4611558780277394E-4</v>
      </c>
      <c r="D1932" s="3">
        <f t="shared" si="259"/>
        <v>8.5345558148645275E-3</v>
      </c>
      <c r="E1932" s="3">
        <f t="shared" si="260"/>
        <v>1.6406527834642382</v>
      </c>
      <c r="F1932" s="2">
        <v>404.47</v>
      </c>
      <c r="G1932" s="3">
        <v>-4.1137660308058669E-4</v>
      </c>
      <c r="H1932" s="3">
        <f t="shared" si="261"/>
        <v>-2.466273707056009E-3</v>
      </c>
      <c r="I1932" s="3">
        <f t="shared" si="262"/>
        <v>1.2612633979041048</v>
      </c>
      <c r="J1932" s="2">
        <v>3002.7314999999999</v>
      </c>
      <c r="K1932" s="3">
        <v>-5.4985922024950861E-4</v>
      </c>
      <c r="L1932" s="3">
        <f t="shared" si="263"/>
        <v>-4.3931970002599324E-3</v>
      </c>
      <c r="M1932" s="3">
        <f t="shared" si="264"/>
        <v>1.4131032142224775</v>
      </c>
      <c r="N1932" s="5">
        <f t="shared" si="265"/>
        <v>1.4666414559489851</v>
      </c>
    </row>
    <row r="1933" spans="1:14" x14ac:dyDescent="0.15">
      <c r="A1933" s="1">
        <v>42613</v>
      </c>
      <c r="B1933" s="2">
        <v>22976.880000000001</v>
      </c>
      <c r="C1933" s="3">
        <v>-1.6987364502710675E-4</v>
      </c>
      <c r="D1933" s="3">
        <f t="shared" si="259"/>
        <v>-1.7044583120257751E-3</v>
      </c>
      <c r="E1933" s="3">
        <f t="shared" si="260"/>
        <v>1.6389483251522123</v>
      </c>
      <c r="F1933" s="2">
        <v>402.81</v>
      </c>
      <c r="G1933" s="3">
        <v>-6.8560562875795753E-4</v>
      </c>
      <c r="H1933" s="3">
        <f t="shared" si="261"/>
        <v>-4.1041362771034318E-3</v>
      </c>
      <c r="I1933" s="3">
        <f t="shared" si="262"/>
        <v>1.2571592616270013</v>
      </c>
      <c r="J1933" s="2">
        <v>3003.5596</v>
      </c>
      <c r="K1933" s="3">
        <v>3.4435513444295298E-5</v>
      </c>
      <c r="L1933" s="3">
        <f t="shared" si="263"/>
        <v>2.7578223360969064E-4</v>
      </c>
      <c r="M1933" s="3">
        <f t="shared" si="264"/>
        <v>1.4133789964560872</v>
      </c>
      <c r="N1933" s="5">
        <f t="shared" si="265"/>
        <v>1.4649539962954052</v>
      </c>
    </row>
    <row r="1934" spans="1:14" x14ac:dyDescent="0.15">
      <c r="A1934" s="1">
        <v>42614</v>
      </c>
      <c r="B1934" s="2">
        <v>23162.34</v>
      </c>
      <c r="C1934" s="3">
        <v>7.9989697127022248E-4</v>
      </c>
      <c r="D1934" s="3">
        <f t="shared" si="259"/>
        <v>8.0715919654887492E-3</v>
      </c>
      <c r="E1934" s="3">
        <f t="shared" si="260"/>
        <v>1.6470199171177011</v>
      </c>
      <c r="F1934" s="2">
        <v>405.43</v>
      </c>
      <c r="G1934" s="3">
        <v>1.0796505253914627E-3</v>
      </c>
      <c r="H1934" s="3">
        <f t="shared" si="261"/>
        <v>6.5043072416275773E-3</v>
      </c>
      <c r="I1934" s="3">
        <f t="shared" si="262"/>
        <v>1.2636635688686289</v>
      </c>
      <c r="J1934" s="2">
        <v>3025.0904999999998</v>
      </c>
      <c r="K1934" s="3">
        <v>8.9122400992509311E-4</v>
      </c>
      <c r="L1934" s="3">
        <f t="shared" si="263"/>
        <v>7.1684610486836171E-3</v>
      </c>
      <c r="M1934" s="3">
        <f t="shared" si="264"/>
        <v>1.4205474575047707</v>
      </c>
      <c r="N1934" s="5">
        <f t="shared" si="265"/>
        <v>1.4723187930436108</v>
      </c>
    </row>
    <row r="1935" spans="1:14" x14ac:dyDescent="0.15">
      <c r="A1935" s="1">
        <v>42615</v>
      </c>
      <c r="B1935" s="2">
        <v>23266.7</v>
      </c>
      <c r="C1935" s="3">
        <v>4.4709785736326104E-4</v>
      </c>
      <c r="D1935" s="3">
        <f t="shared" si="259"/>
        <v>4.5055896770361103E-3</v>
      </c>
      <c r="E1935" s="3">
        <f t="shared" si="260"/>
        <v>1.6515255067947372</v>
      </c>
      <c r="F1935" s="2">
        <v>406.08</v>
      </c>
      <c r="G1935" s="3">
        <v>2.6670088656021844E-4</v>
      </c>
      <c r="H1935" s="3">
        <f t="shared" si="261"/>
        <v>1.6032360703450096E-3</v>
      </c>
      <c r="I1935" s="3">
        <f t="shared" si="262"/>
        <v>1.2652668049389739</v>
      </c>
      <c r="J1935" s="2">
        <v>3034.1981999999998</v>
      </c>
      <c r="K1935" s="3">
        <v>3.7494490596177803E-4</v>
      </c>
      <c r="L1935" s="3">
        <f t="shared" si="263"/>
        <v>3.0107198445798642E-3</v>
      </c>
      <c r="M1935" s="3">
        <f t="shared" si="264"/>
        <v>1.4235581773493506</v>
      </c>
      <c r="N1935" s="5">
        <f t="shared" si="265"/>
        <v>1.4755735547011433</v>
      </c>
    </row>
    <row r="1936" spans="1:14" x14ac:dyDescent="0.15">
      <c r="A1936" s="1">
        <v>42618</v>
      </c>
      <c r="B1936" s="2">
        <v>23649.55</v>
      </c>
      <c r="C1936" s="3">
        <v>1.6205711924074991E-3</v>
      </c>
      <c r="D1936" s="3">
        <f t="shared" si="259"/>
        <v>1.645484748589179E-2</v>
      </c>
      <c r="E1936" s="3">
        <f t="shared" si="260"/>
        <v>1.6679803542806291</v>
      </c>
      <c r="F1936" s="2">
        <f>F1935</f>
        <v>406.08</v>
      </c>
      <c r="G1936" s="3">
        <v>0</v>
      </c>
      <c r="H1936" s="3">
        <f t="shared" si="261"/>
        <v>0</v>
      </c>
      <c r="I1936" s="3">
        <f t="shared" si="262"/>
        <v>1.2652668049389739</v>
      </c>
      <c r="J1936" s="2">
        <v>3021.9465</v>
      </c>
      <c r="K1936" s="3">
        <v>-5.0489373222679804E-4</v>
      </c>
      <c r="L1936" s="3">
        <f t="shared" si="263"/>
        <v>-4.03787069677907E-3</v>
      </c>
      <c r="M1936" s="3">
        <f t="shared" si="264"/>
        <v>1.4195203066525717</v>
      </c>
      <c r="N1936" s="5">
        <f t="shared" si="265"/>
        <v>1.4810090128444684</v>
      </c>
    </row>
    <row r="1937" spans="1:14" x14ac:dyDescent="0.15">
      <c r="A1937" s="1">
        <v>42619</v>
      </c>
      <c r="B1937" s="2">
        <v>23787.68</v>
      </c>
      <c r="C1937" s="3">
        <v>5.7792565001522954E-4</v>
      </c>
      <c r="D1937" s="3">
        <f t="shared" si="259"/>
        <v>5.8407031000590297E-3</v>
      </c>
      <c r="E1937" s="3">
        <f t="shared" si="260"/>
        <v>1.6738210573806882</v>
      </c>
      <c r="F1937" s="2">
        <v>406.08</v>
      </c>
      <c r="G1937" s="3">
        <v>0</v>
      </c>
      <c r="H1937" s="3">
        <f t="shared" si="261"/>
        <v>0</v>
      </c>
      <c r="I1937" s="3">
        <f t="shared" si="262"/>
        <v>1.2652668049389739</v>
      </c>
      <c r="J1937" s="2">
        <v>3026.5821000000001</v>
      </c>
      <c r="K1937" s="3">
        <v>1.9123726135531188E-4</v>
      </c>
      <c r="L1937" s="3">
        <f t="shared" si="263"/>
        <v>1.5339781826051743E-3</v>
      </c>
      <c r="M1937" s="3">
        <f t="shared" si="264"/>
        <v>1.4210542848351768</v>
      </c>
      <c r="N1937" s="5">
        <f t="shared" si="265"/>
        <v>1.4839081612511222</v>
      </c>
    </row>
    <row r="1938" spans="1:14" x14ac:dyDescent="0.15">
      <c r="A1938" s="1">
        <v>42620</v>
      </c>
      <c r="B1938" s="2">
        <v>23741.81</v>
      </c>
      <c r="C1938" s="3">
        <v>-1.9158035217341877E-4</v>
      </c>
      <c r="D1938" s="3">
        <f t="shared" si="259"/>
        <v>-1.9283091079079163E-3</v>
      </c>
      <c r="E1938" s="3">
        <f t="shared" si="260"/>
        <v>1.6718927482727803</v>
      </c>
      <c r="F1938" s="2">
        <v>406.45</v>
      </c>
      <c r="G1938" s="3">
        <v>1.51600764225991E-4</v>
      </c>
      <c r="H1938" s="3">
        <f t="shared" si="261"/>
        <v>9.1115051221435318E-4</v>
      </c>
      <c r="I1938" s="3">
        <f t="shared" si="262"/>
        <v>1.2661779554511883</v>
      </c>
      <c r="J1938" s="2">
        <v>3041.4807999999998</v>
      </c>
      <c r="K1938" s="3">
        <v>6.1227904788790173E-4</v>
      </c>
      <c r="L1938" s="3">
        <f t="shared" si="263"/>
        <v>4.9226155140479205E-3</v>
      </c>
      <c r="M1938" s="3">
        <f t="shared" si="264"/>
        <v>1.4259769003492246</v>
      </c>
      <c r="N1938" s="5">
        <f t="shared" si="265"/>
        <v>1.484964741907113</v>
      </c>
    </row>
    <row r="1939" spans="1:14" x14ac:dyDescent="0.15">
      <c r="A1939" s="1">
        <v>42621</v>
      </c>
      <c r="B1939" s="2">
        <v>23919.34</v>
      </c>
      <c r="C1939" s="3">
        <v>7.3887926852536114E-4</v>
      </c>
      <c r="D1939" s="3">
        <f t="shared" si="259"/>
        <v>7.4775259342063144E-3</v>
      </c>
      <c r="E1939" s="3">
        <f t="shared" si="260"/>
        <v>1.6793702742069867</v>
      </c>
      <c r="F1939" s="2">
        <v>406.86</v>
      </c>
      <c r="G1939" s="3">
        <v>1.6780076700709823E-4</v>
      </c>
      <c r="H1939" s="3">
        <f t="shared" si="261"/>
        <v>1.0087341616435601E-3</v>
      </c>
      <c r="I1939" s="3">
        <f t="shared" si="262"/>
        <v>1.2671866896128319</v>
      </c>
      <c r="J1939" s="2">
        <v>3026.5837000000001</v>
      </c>
      <c r="K1939" s="3">
        <v>-6.1258816689520714E-4</v>
      </c>
      <c r="L1939" s="3">
        <f t="shared" si="263"/>
        <v>-4.8979760122107897E-3</v>
      </c>
      <c r="M1939" s="3">
        <f t="shared" si="264"/>
        <v>1.4210789243370139</v>
      </c>
      <c r="N1939" s="5">
        <f t="shared" si="265"/>
        <v>1.4866985496749057</v>
      </c>
    </row>
    <row r="1940" spans="1:14" x14ac:dyDescent="0.15">
      <c r="A1940" s="1">
        <v>42622</v>
      </c>
      <c r="B1940" s="2">
        <v>24099.7</v>
      </c>
      <c r="C1940" s="3">
        <v>7.4450835534686517E-4</v>
      </c>
      <c r="D1940" s="3">
        <f t="shared" si="259"/>
        <v>7.5403418321743233E-3</v>
      </c>
      <c r="E1940" s="3">
        <f t="shared" si="260"/>
        <v>1.6869106160391609</v>
      </c>
      <c r="F1940" s="2">
        <v>404.37</v>
      </c>
      <c r="G1940" s="3">
        <v>-1.0227437009073324E-3</v>
      </c>
      <c r="H1940" s="3">
        <f t="shared" si="261"/>
        <v>-6.120041291844883E-3</v>
      </c>
      <c r="I1940" s="3">
        <f t="shared" si="262"/>
        <v>1.2610666483209869</v>
      </c>
      <c r="J1940" s="2">
        <v>3030.7217999999998</v>
      </c>
      <c r="K1940" s="3">
        <v>1.7043694120052005E-4</v>
      </c>
      <c r="L1940" s="3">
        <f t="shared" si="263"/>
        <v>1.3672511353311218E-3</v>
      </c>
      <c r="M1940" s="3">
        <f t="shared" si="264"/>
        <v>1.422446175472345</v>
      </c>
      <c r="N1940" s="5">
        <f t="shared" si="265"/>
        <v>1.4886336549009396</v>
      </c>
    </row>
    <row r="1941" spans="1:14" x14ac:dyDescent="0.15">
      <c r="A1941" s="1">
        <v>42625</v>
      </c>
      <c r="B1941" s="2">
        <v>23290.6</v>
      </c>
      <c r="C1941" s="3">
        <v>-3.3960032209127337E-3</v>
      </c>
      <c r="D1941" s="3">
        <f t="shared" si="259"/>
        <v>-3.3573032029444443E-2</v>
      </c>
      <c r="E1941" s="3">
        <f t="shared" si="260"/>
        <v>1.6533375840097164</v>
      </c>
      <c r="F1941" s="2">
        <v>401.39</v>
      </c>
      <c r="G1941" s="3">
        <v>-1.2338380639049682E-3</v>
      </c>
      <c r="H1941" s="3">
        <f t="shared" si="261"/>
        <v>-7.3694883398867823E-3</v>
      </c>
      <c r="I1941" s="3">
        <f t="shared" si="262"/>
        <v>1.2536971599811002</v>
      </c>
      <c r="J1941" s="2">
        <v>2993.4792000000002</v>
      </c>
      <c r="K1941" s="3">
        <v>-1.544751377481816E-3</v>
      </c>
      <c r="L1941" s="3">
        <f t="shared" si="263"/>
        <v>-1.2288359822402567E-2</v>
      </c>
      <c r="M1941" s="3">
        <f t="shared" si="264"/>
        <v>1.4101578156499424</v>
      </c>
      <c r="N1941" s="5">
        <f t="shared" si="265"/>
        <v>1.4688991481189146</v>
      </c>
    </row>
    <row r="1942" spans="1:14" x14ac:dyDescent="0.15">
      <c r="A1942" s="1">
        <v>42626</v>
      </c>
      <c r="B1942" s="2">
        <v>23215.759999999998</v>
      </c>
      <c r="C1942" s="3">
        <v>-3.2016508983441478E-4</v>
      </c>
      <c r="D1942" s="3">
        <f t="shared" si="259"/>
        <v>-3.2133135256283718E-3</v>
      </c>
      <c r="E1942" s="3">
        <f t="shared" si="260"/>
        <v>1.6501242704840879</v>
      </c>
      <c r="F1942" s="2">
        <v>400.27</v>
      </c>
      <c r="G1942" s="3">
        <v>-4.6631156250584248E-4</v>
      </c>
      <c r="H1942" s="3">
        <f t="shared" si="261"/>
        <v>-2.7903036946610644E-3</v>
      </c>
      <c r="I1942" s="3">
        <f t="shared" si="262"/>
        <v>1.2509068562864392</v>
      </c>
      <c r="J1942" s="2">
        <v>3029.0666000000001</v>
      </c>
      <c r="K1942" s="3">
        <v>1.4743240819919921E-3</v>
      </c>
      <c r="L1942" s="3">
        <f t="shared" si="263"/>
        <v>1.1888307090959538E-2</v>
      </c>
      <c r="M1942" s="3">
        <f t="shared" si="264"/>
        <v>1.4220461227409018</v>
      </c>
      <c r="N1942" s="5">
        <f t="shared" si="265"/>
        <v>1.4707327616263042</v>
      </c>
    </row>
    <row r="1943" spans="1:14" x14ac:dyDescent="0.15">
      <c r="A1943" s="1">
        <v>42627</v>
      </c>
      <c r="B1943" s="2">
        <v>23190.639999999999</v>
      </c>
      <c r="C1943" s="3">
        <v>-1.0770620973691456E-4</v>
      </c>
      <c r="D1943" s="3">
        <f t="shared" si="259"/>
        <v>-1.0820235908709853E-3</v>
      </c>
      <c r="E1943" s="3">
        <f t="shared" si="260"/>
        <v>1.6490422468932169</v>
      </c>
      <c r="F1943" s="2">
        <v>400.57</v>
      </c>
      <c r="G1943" s="3">
        <v>1.2501706930783248E-4</v>
      </c>
      <c r="H1943" s="3">
        <f t="shared" si="261"/>
        <v>7.4949409148827384E-4</v>
      </c>
      <c r="I1943" s="3">
        <f t="shared" si="262"/>
        <v>1.2516563503779274</v>
      </c>
      <c r="J1943" s="2">
        <v>3039.8256000000001</v>
      </c>
      <c r="K1943" s="3">
        <v>4.4212252498485038E-4</v>
      </c>
      <c r="L1943" s="3">
        <f t="shared" si="263"/>
        <v>3.5519192612007981E-3</v>
      </c>
      <c r="M1943" s="3">
        <f t="shared" si="264"/>
        <v>1.4255980420021026</v>
      </c>
      <c r="N1943" s="5">
        <f t="shared" si="265"/>
        <v>1.4716463117218752</v>
      </c>
    </row>
    <row r="1944" spans="1:14" x14ac:dyDescent="0.15">
      <c r="A1944" s="1">
        <v>42628</v>
      </c>
      <c r="B1944" s="2">
        <v>23335.59</v>
      </c>
      <c r="C1944" s="3">
        <v>6.1951463596313094E-4</v>
      </c>
      <c r="D1944" s="3">
        <f t="shared" si="259"/>
        <v>6.2503665271851369E-3</v>
      </c>
      <c r="E1944" s="3">
        <f t="shared" si="260"/>
        <v>1.655292613420402</v>
      </c>
      <c r="F1944" s="2">
        <v>399.77</v>
      </c>
      <c r="G1944" s="3">
        <v>-3.3369853781813205E-4</v>
      </c>
      <c r="H1944" s="3">
        <f t="shared" si="261"/>
        <v>-1.9971540554709821E-3</v>
      </c>
      <c r="I1944" s="3">
        <f t="shared" si="262"/>
        <v>1.2496591963224564</v>
      </c>
      <c r="J1944" s="2">
        <f t="shared" ref="J1944:J1945" si="266">J1943</f>
        <v>3039.8256000000001</v>
      </c>
      <c r="K1944" s="3">
        <v>0</v>
      </c>
      <c r="L1944" s="3">
        <f t="shared" si="263"/>
        <v>0</v>
      </c>
      <c r="M1944" s="3">
        <f t="shared" si="264"/>
        <v>1.4255980420021026</v>
      </c>
      <c r="N1944" s="5">
        <f t="shared" si="265"/>
        <v>1.4736877606914489</v>
      </c>
    </row>
    <row r="1945" spans="1:14" x14ac:dyDescent="0.15">
      <c r="A1945" s="1">
        <v>42629</v>
      </c>
      <c r="B1945" s="2">
        <f>B1944</f>
        <v>23335.59</v>
      </c>
      <c r="C1945" s="3">
        <v>0</v>
      </c>
      <c r="D1945" s="3">
        <f t="shared" si="259"/>
        <v>0</v>
      </c>
      <c r="E1945" s="3">
        <f t="shared" si="260"/>
        <v>1.655292613420402</v>
      </c>
      <c r="F1945" s="2">
        <v>400.44</v>
      </c>
      <c r="G1945" s="3">
        <v>2.7943979159023729E-4</v>
      </c>
      <c r="H1945" s="3">
        <f t="shared" si="261"/>
        <v>1.6759636791155313E-3</v>
      </c>
      <c r="I1945" s="3">
        <f t="shared" si="262"/>
        <v>1.2513351600015719</v>
      </c>
      <c r="J1945" s="2">
        <f t="shared" si="266"/>
        <v>3039.8256000000001</v>
      </c>
      <c r="K1945" s="3">
        <v>0</v>
      </c>
      <c r="L1945" s="3">
        <f t="shared" si="263"/>
        <v>0</v>
      </c>
      <c r="M1945" s="3">
        <f t="shared" si="264"/>
        <v>1.4255980420021026</v>
      </c>
      <c r="N1945" s="5">
        <f t="shared" si="265"/>
        <v>1.4741279177589588</v>
      </c>
    </row>
    <row r="1946" spans="1:14" x14ac:dyDescent="0.15">
      <c r="A1946" s="1">
        <v>42632</v>
      </c>
      <c r="B1946" s="2">
        <v>23550.45</v>
      </c>
      <c r="C1946" s="3">
        <v>9.1043572308529327E-4</v>
      </c>
      <c r="D1946" s="3">
        <f t="shared" si="259"/>
        <v>9.2073952276330098E-3</v>
      </c>
      <c r="E1946" s="3">
        <f t="shared" si="260"/>
        <v>1.664500008648035</v>
      </c>
      <c r="F1946" s="2">
        <v>401.49</v>
      </c>
      <c r="G1946" s="3">
        <v>4.3679802405776529E-4</v>
      </c>
      <c r="H1946" s="3">
        <f t="shared" si="261"/>
        <v>2.6221156727599926E-3</v>
      </c>
      <c r="I1946" s="3">
        <f t="shared" si="262"/>
        <v>1.2539572756743318</v>
      </c>
      <c r="J1946" s="2">
        <v>3081.2062999999998</v>
      </c>
      <c r="K1946" s="3">
        <v>1.6831696892937648E-3</v>
      </c>
      <c r="L1946" s="3">
        <f t="shared" si="263"/>
        <v>1.3612853316321734E-2</v>
      </c>
      <c r="M1946" s="3">
        <f t="shared" si="264"/>
        <v>1.4392108953184244</v>
      </c>
      <c r="N1946" s="5">
        <f t="shared" si="265"/>
        <v>1.4830457113689177</v>
      </c>
    </row>
    <row r="1947" spans="1:14" x14ac:dyDescent="0.15">
      <c r="A1947" s="1">
        <v>42633</v>
      </c>
      <c r="B1947" s="2">
        <v>23530.86</v>
      </c>
      <c r="C1947" s="3">
        <v>-8.2671545630909563E-5</v>
      </c>
      <c r="D1947" s="3">
        <f t="shared" si="259"/>
        <v>-8.318312388935305E-4</v>
      </c>
      <c r="E1947" s="3">
        <f t="shared" si="260"/>
        <v>1.6636681774091415</v>
      </c>
      <c r="F1947" s="2">
        <v>401.89</v>
      </c>
      <c r="G1947" s="3">
        <v>1.6607125208256115E-4</v>
      </c>
      <c r="H1947" s="3">
        <f t="shared" si="261"/>
        <v>9.9628882413005859E-4</v>
      </c>
      <c r="I1947" s="3">
        <f t="shared" si="262"/>
        <v>1.254953564498462</v>
      </c>
      <c r="J1947" s="2">
        <v>3085.3443000000002</v>
      </c>
      <c r="K1947" s="3">
        <v>1.6704127496216256E-4</v>
      </c>
      <c r="L1947" s="3">
        <f t="shared" si="263"/>
        <v>1.3429805073423271E-3</v>
      </c>
      <c r="M1947" s="3">
        <f t="shared" si="264"/>
        <v>1.4405538758257668</v>
      </c>
      <c r="N1947" s="5">
        <f t="shared" si="265"/>
        <v>1.4834048160628104</v>
      </c>
    </row>
    <row r="1948" spans="1:14" x14ac:dyDescent="0.15">
      <c r="A1948" s="1">
        <v>42634</v>
      </c>
      <c r="B1948" s="2">
        <v>23669.9</v>
      </c>
      <c r="C1948" s="3">
        <v>5.8493559423746378E-4</v>
      </c>
      <c r="D1948" s="3">
        <f t="shared" si="259"/>
        <v>5.9088363111250873E-3</v>
      </c>
      <c r="E1948" s="3">
        <f t="shared" si="260"/>
        <v>1.6695770137202666</v>
      </c>
      <c r="F1948" s="2">
        <v>402.44</v>
      </c>
      <c r="G1948" s="3">
        <v>2.2802627702633109E-4</v>
      </c>
      <c r="H1948" s="3">
        <f t="shared" si="261"/>
        <v>1.3685336783697314E-3</v>
      </c>
      <c r="I1948" s="3">
        <f t="shared" si="262"/>
        <v>1.2563220981768317</v>
      </c>
      <c r="J1948" s="2">
        <v>3086.9996000000001</v>
      </c>
      <c r="K1948" s="3">
        <v>6.6753364925024568E-5</v>
      </c>
      <c r="L1948" s="3">
        <f t="shared" si="263"/>
        <v>5.3650414315183472E-4</v>
      </c>
      <c r="M1948" s="3">
        <f t="shared" si="264"/>
        <v>1.4410903799689185</v>
      </c>
      <c r="N1948" s="5">
        <f t="shared" si="265"/>
        <v>1.4863653364808691</v>
      </c>
    </row>
    <row r="1949" spans="1:14" x14ac:dyDescent="0.15">
      <c r="A1949" s="1">
        <v>42635</v>
      </c>
      <c r="B1949" s="2">
        <v>23759.8</v>
      </c>
      <c r="C1949" s="3">
        <v>3.7623780431161571E-4</v>
      </c>
      <c r="D1949" s="3">
        <f t="shared" si="259"/>
        <v>3.7980726576790696E-3</v>
      </c>
      <c r="E1949" s="3">
        <f t="shared" si="260"/>
        <v>1.6733750863779457</v>
      </c>
      <c r="F1949" s="2">
        <v>403.55</v>
      </c>
      <c r="G1949" s="3">
        <v>4.5904007547237561E-4</v>
      </c>
      <c r="H1949" s="3">
        <f t="shared" si="261"/>
        <v>2.7581751316966842E-3</v>
      </c>
      <c r="I1949" s="3">
        <f t="shared" si="262"/>
        <v>1.2590802733085285</v>
      </c>
      <c r="J1949" s="2">
        <v>3115.9659999999999</v>
      </c>
      <c r="K1949" s="3">
        <v>1.1610217135775507E-3</v>
      </c>
      <c r="L1949" s="3">
        <f t="shared" si="263"/>
        <v>9.3833507461419143E-3</v>
      </c>
      <c r="M1949" s="3">
        <f t="shared" si="264"/>
        <v>1.4504737307150604</v>
      </c>
      <c r="N1949" s="5">
        <f t="shared" si="265"/>
        <v>1.4917158008111562</v>
      </c>
    </row>
    <row r="1950" spans="1:14" x14ac:dyDescent="0.15">
      <c r="A1950" s="1">
        <v>42636</v>
      </c>
      <c r="B1950" s="2">
        <v>23686.48</v>
      </c>
      <c r="C1950" s="3">
        <v>-3.0683611013315162E-4</v>
      </c>
      <c r="D1950" s="3">
        <f t="shared" si="259"/>
        <v>-3.0858845613178439E-3</v>
      </c>
      <c r="E1950" s="3">
        <f t="shared" si="260"/>
        <v>1.670289201816628</v>
      </c>
      <c r="F1950" s="2">
        <v>403.2</v>
      </c>
      <c r="G1950" s="3">
        <v>-1.4462684293441774E-4</v>
      </c>
      <c r="H1950" s="3">
        <f t="shared" si="261"/>
        <v>-8.6730268863839113E-4</v>
      </c>
      <c r="I1950" s="3">
        <f t="shared" si="262"/>
        <v>1.2582129706198901</v>
      </c>
      <c r="J1950" s="2">
        <v>3133.3458999999998</v>
      </c>
      <c r="K1950" s="3">
        <v>6.9096816602859791E-4</v>
      </c>
      <c r="L1950" s="3">
        <f t="shared" si="263"/>
        <v>5.5776924395195288E-3</v>
      </c>
      <c r="M1950" s="3">
        <f t="shared" si="264"/>
        <v>1.4560514231545798</v>
      </c>
      <c r="N1950" s="5">
        <f t="shared" si="265"/>
        <v>1.4920441948988254</v>
      </c>
    </row>
    <row r="1951" spans="1:14" x14ac:dyDescent="0.15">
      <c r="A1951" s="1">
        <v>42639</v>
      </c>
      <c r="B1951" s="2">
        <v>23317.919999999998</v>
      </c>
      <c r="C1951" s="3">
        <v>-1.5593410286201803E-3</v>
      </c>
      <c r="D1951" s="3">
        <f t="shared" si="259"/>
        <v>-1.5559931235033712E-2</v>
      </c>
      <c r="E1951" s="3">
        <f t="shared" si="260"/>
        <v>1.6547292705815944</v>
      </c>
      <c r="F1951" s="2">
        <v>400.91</v>
      </c>
      <c r="G1951" s="3">
        <v>-9.5028420140385727E-4</v>
      </c>
      <c r="H1951" s="3">
        <f t="shared" si="261"/>
        <v>-5.6795634920634016E-3</v>
      </c>
      <c r="I1951" s="3">
        <f t="shared" si="262"/>
        <v>1.2525334071278267</v>
      </c>
      <c r="J1951" s="2">
        <v>3125.0698000000002</v>
      </c>
      <c r="K1951" s="3">
        <v>-3.2865945780128654E-4</v>
      </c>
      <c r="L1951" s="3">
        <f t="shared" si="263"/>
        <v>-2.6412979173475828E-3</v>
      </c>
      <c r="M1951" s="3">
        <f t="shared" si="264"/>
        <v>1.4534101252372322</v>
      </c>
      <c r="N1951" s="5">
        <f t="shared" si="265"/>
        <v>1.4833014791612595</v>
      </c>
    </row>
    <row r="1952" spans="1:14" x14ac:dyDescent="0.15">
      <c r="A1952" s="1">
        <v>42640</v>
      </c>
      <c r="B1952" s="2">
        <v>23571.9</v>
      </c>
      <c r="C1952" s="3">
        <v>1.0760195431293446E-3</v>
      </c>
      <c r="D1952" s="3">
        <f t="shared" si="259"/>
        <v>1.0892052121287113E-2</v>
      </c>
      <c r="E1952" s="3">
        <f t="shared" si="260"/>
        <v>1.6656213227028815</v>
      </c>
      <c r="F1952" s="2">
        <v>402.46</v>
      </c>
      <c r="G1952" s="3">
        <v>6.4338278356883022E-4</v>
      </c>
      <c r="H1952" s="3">
        <f t="shared" si="261"/>
        <v>3.8662043850239565E-3</v>
      </c>
      <c r="I1952" s="3">
        <f t="shared" si="262"/>
        <v>1.2563996115128506</v>
      </c>
      <c r="J1952" s="2">
        <v>3118.4488999999999</v>
      </c>
      <c r="K1952" s="3">
        <v>-2.6362513110368723E-4</v>
      </c>
      <c r="L1952" s="3">
        <f t="shared" si="263"/>
        <v>-2.1186406780419262E-3</v>
      </c>
      <c r="M1952" s="3">
        <f t="shared" si="264"/>
        <v>1.4512914845591902</v>
      </c>
      <c r="N1952" s="5">
        <f t="shared" si="265"/>
        <v>1.4880959073709721</v>
      </c>
    </row>
    <row r="1953" spans="1:14" x14ac:dyDescent="0.15">
      <c r="A1953" s="1">
        <v>42641</v>
      </c>
      <c r="B1953" s="2">
        <v>23619.65</v>
      </c>
      <c r="C1953" s="3">
        <v>2.0096339310757684E-4</v>
      </c>
      <c r="D1953" s="3">
        <f t="shared" si="259"/>
        <v>2.0257170614163475E-3</v>
      </c>
      <c r="E1953" s="3">
        <f t="shared" si="260"/>
        <v>1.667647039764298</v>
      </c>
      <c r="F1953" s="2">
        <v>401.75</v>
      </c>
      <c r="G1953" s="3">
        <v>-2.9448940667770062E-4</v>
      </c>
      <c r="H1953" s="3">
        <f t="shared" si="261"/>
        <v>-1.7641504745812742E-3</v>
      </c>
      <c r="I1953" s="3">
        <f t="shared" si="262"/>
        <v>1.2546354610382693</v>
      </c>
      <c r="J1953" s="2">
        <v>3103.5518000000002</v>
      </c>
      <c r="K1953" s="3">
        <v>-5.9556630058272089E-4</v>
      </c>
      <c r="L1953" s="3">
        <f t="shared" si="263"/>
        <v>-4.7770864547434727E-3</v>
      </c>
      <c r="M1953" s="3">
        <f t="shared" si="264"/>
        <v>1.4465143981044468</v>
      </c>
      <c r="N1953" s="5">
        <f t="shared" si="265"/>
        <v>1.4869028577212298</v>
      </c>
    </row>
    <row r="1954" spans="1:14" x14ac:dyDescent="0.15">
      <c r="A1954" s="1">
        <v>42642</v>
      </c>
      <c r="B1954" s="2">
        <v>23739.47</v>
      </c>
      <c r="C1954" s="3">
        <v>5.022455682496469E-4</v>
      </c>
      <c r="D1954" s="3">
        <f t="shared" si="259"/>
        <v>5.0728948142753898E-3</v>
      </c>
      <c r="E1954" s="3">
        <f t="shared" si="260"/>
        <v>1.6727199345785733</v>
      </c>
      <c r="F1954" s="2">
        <v>402.14</v>
      </c>
      <c r="G1954" s="3">
        <v>1.6179996556355089E-4</v>
      </c>
      <c r="H1954" s="3">
        <f t="shared" si="261"/>
        <v>9.7075295581826098E-4</v>
      </c>
      <c r="I1954" s="3">
        <f t="shared" si="262"/>
        <v>1.2556062139940876</v>
      </c>
      <c r="J1954" s="2">
        <v>3116.7937000000002</v>
      </c>
      <c r="K1954" s="3">
        <v>5.2925399849796273E-4</v>
      </c>
      <c r="L1954" s="3">
        <f t="shared" si="263"/>
        <v>4.2666921170769522E-3</v>
      </c>
      <c r="M1954" s="3">
        <f t="shared" si="264"/>
        <v>1.4507810902215237</v>
      </c>
      <c r="N1954" s="5">
        <f t="shared" si="265"/>
        <v>1.4906349098538372</v>
      </c>
    </row>
    <row r="1955" spans="1:14" x14ac:dyDescent="0.15">
      <c r="A1955" s="1">
        <v>42643</v>
      </c>
      <c r="B1955" s="2">
        <v>23297.15</v>
      </c>
      <c r="C1955" s="3">
        <v>-1.8703129289971978E-3</v>
      </c>
      <c r="D1955" s="3">
        <f t="shared" si="259"/>
        <v>-1.8632260956120743E-2</v>
      </c>
      <c r="E1955" s="3">
        <f t="shared" si="260"/>
        <v>1.6540876736224526</v>
      </c>
      <c r="F1955" s="2">
        <v>402.44</v>
      </c>
      <c r="G1955" s="3">
        <v>1.2433930880772093E-4</v>
      </c>
      <c r="H1955" s="3">
        <f t="shared" si="261"/>
        <v>7.4600885263841293E-4</v>
      </c>
      <c r="I1955" s="3">
        <f t="shared" si="262"/>
        <v>1.2563522228467259</v>
      </c>
      <c r="J1955" s="2">
        <v>3121.7595999999999</v>
      </c>
      <c r="K1955" s="3">
        <v>1.9785905454304298E-4</v>
      </c>
      <c r="L1955" s="3">
        <f t="shared" si="263"/>
        <v>1.5932719576530496E-3</v>
      </c>
      <c r="M1955" s="3">
        <f t="shared" si="264"/>
        <v>1.4523743621791767</v>
      </c>
      <c r="N1955" s="5">
        <f t="shared" si="265"/>
        <v>1.4837024872611084</v>
      </c>
    </row>
    <row r="1956" spans="1:14" x14ac:dyDescent="0.15">
      <c r="A1956" s="1">
        <v>42646</v>
      </c>
      <c r="B1956" s="2">
        <v>23584.43</v>
      </c>
      <c r="C1956" s="3">
        <v>1.2172523553197975E-3</v>
      </c>
      <c r="D1956" s="3">
        <f t="shared" si="259"/>
        <v>1.2331122047117301E-2</v>
      </c>
      <c r="E1956" s="3">
        <f t="shared" si="260"/>
        <v>1.66641879566957</v>
      </c>
      <c r="F1956" s="2">
        <v>401.86</v>
      </c>
      <c r="G1956" s="3">
        <v>-2.4053088854762104E-4</v>
      </c>
      <c r="H1956" s="3">
        <f t="shared" si="261"/>
        <v>-1.441208627372985E-3</v>
      </c>
      <c r="I1956" s="3">
        <f t="shared" si="262"/>
        <v>1.2549110142193529</v>
      </c>
      <c r="J1956" s="2">
        <f t="shared" ref="J1956:J1960" si="267">J1955</f>
        <v>3121.7595999999999</v>
      </c>
      <c r="K1956" s="3">
        <v>0</v>
      </c>
      <c r="L1956" s="3">
        <f t="shared" si="263"/>
        <v>0</v>
      </c>
      <c r="M1956" s="3">
        <f t="shared" si="264"/>
        <v>1.4523743621791767</v>
      </c>
      <c r="N1956" s="5">
        <f t="shared" si="265"/>
        <v>1.4883862734507818</v>
      </c>
    </row>
    <row r="1957" spans="1:14" x14ac:dyDescent="0.15">
      <c r="A1957" s="1">
        <v>42647</v>
      </c>
      <c r="B1957" s="2">
        <v>23689.439999999999</v>
      </c>
      <c r="C1957" s="3">
        <v>4.4105288012120497E-4</v>
      </c>
      <c r="D1957" s="3">
        <f t="shared" si="259"/>
        <v>4.4525137982982166E-3</v>
      </c>
      <c r="E1957" s="3">
        <f t="shared" si="260"/>
        <v>1.6708713094678682</v>
      </c>
      <c r="F1957" s="2">
        <v>401.71</v>
      </c>
      <c r="G1957" s="3">
        <v>-6.2266642138985421E-5</v>
      </c>
      <c r="H1957" s="3">
        <f t="shared" si="261"/>
        <v>-3.732643209078637E-4</v>
      </c>
      <c r="I1957" s="3">
        <f t="shared" si="262"/>
        <v>1.2545377498984451</v>
      </c>
      <c r="J1957" s="2">
        <f t="shared" si="267"/>
        <v>3121.7595999999999</v>
      </c>
      <c r="K1957" s="3">
        <v>0</v>
      </c>
      <c r="L1957" s="3">
        <f t="shared" si="263"/>
        <v>0</v>
      </c>
      <c r="M1957" s="3">
        <f t="shared" si="264"/>
        <v>1.4523743621791767</v>
      </c>
      <c r="N1957" s="5">
        <f t="shared" si="265"/>
        <v>1.4901161317147928</v>
      </c>
    </row>
    <row r="1958" spans="1:14" x14ac:dyDescent="0.15">
      <c r="A1958" s="1">
        <v>42648</v>
      </c>
      <c r="B1958" s="2">
        <v>23788.31</v>
      </c>
      <c r="C1958" s="3">
        <v>4.1331002890621045E-4</v>
      </c>
      <c r="D1958" s="3">
        <f t="shared" si="259"/>
        <v>4.1735895825313991E-3</v>
      </c>
      <c r="E1958" s="3">
        <f t="shared" si="260"/>
        <v>1.6750448990503997</v>
      </c>
      <c r="F1958" s="2">
        <v>402.45</v>
      </c>
      <c r="G1958" s="3">
        <v>3.0686261587741615E-4</v>
      </c>
      <c r="H1958" s="3">
        <f t="shared" si="261"/>
        <v>1.8421249159841905E-3</v>
      </c>
      <c r="I1958" s="3">
        <f t="shared" si="262"/>
        <v>1.2563798748144293</v>
      </c>
      <c r="J1958" s="2">
        <f t="shared" si="267"/>
        <v>3121.7595999999999</v>
      </c>
      <c r="K1958" s="3">
        <v>0</v>
      </c>
      <c r="L1958" s="3">
        <f t="shared" si="263"/>
        <v>0</v>
      </c>
      <c r="M1958" s="3">
        <f t="shared" si="264"/>
        <v>1.4523743621791767</v>
      </c>
      <c r="N1958" s="5">
        <f t="shared" si="265"/>
        <v>1.4923133093439467</v>
      </c>
    </row>
    <row r="1959" spans="1:14" x14ac:dyDescent="0.15">
      <c r="A1959" s="1">
        <v>42649</v>
      </c>
      <c r="B1959" s="2">
        <v>23952.5</v>
      </c>
      <c r="C1959" s="3">
        <v>6.821237941909016E-4</v>
      </c>
      <c r="D1959" s="3">
        <f t="shared" si="259"/>
        <v>6.9021296594839517E-3</v>
      </c>
      <c r="E1959" s="3">
        <f t="shared" si="260"/>
        <v>1.6819470287098837</v>
      </c>
      <c r="F1959" s="2">
        <v>401.83</v>
      </c>
      <c r="G1959" s="3">
        <v>-2.5712882725715505E-4</v>
      </c>
      <c r="H1959" s="3">
        <f t="shared" si="261"/>
        <v>-1.5405640452230203E-3</v>
      </c>
      <c r="I1959" s="3">
        <f t="shared" si="262"/>
        <v>1.2548393107692062</v>
      </c>
      <c r="J1959" s="2">
        <f t="shared" si="267"/>
        <v>3121.7595999999999</v>
      </c>
      <c r="K1959" s="3">
        <v>0</v>
      </c>
      <c r="L1959" s="3">
        <f t="shared" si="263"/>
        <v>0</v>
      </c>
      <c r="M1959" s="3">
        <f t="shared" si="264"/>
        <v>1.4523743621791767</v>
      </c>
      <c r="N1959" s="5">
        <f t="shared" si="265"/>
        <v>1.4947422402121657</v>
      </c>
    </row>
    <row r="1960" spans="1:14" x14ac:dyDescent="0.15">
      <c r="A1960" s="1">
        <v>42650</v>
      </c>
      <c r="B1960" s="2">
        <v>23851.82</v>
      </c>
      <c r="C1960" s="3">
        <v>-4.178907142421296E-4</v>
      </c>
      <c r="D1960" s="3">
        <f t="shared" si="259"/>
        <v>-4.2033190689907234E-3</v>
      </c>
      <c r="E1960" s="3">
        <f t="shared" si="260"/>
        <v>1.6777437096408929</v>
      </c>
      <c r="F1960" s="2">
        <v>401.76</v>
      </c>
      <c r="G1960" s="3">
        <v>-2.9056439711317712E-5</v>
      </c>
      <c r="H1960" s="3">
        <f t="shared" si="261"/>
        <v>-1.7420302117809319E-4</v>
      </c>
      <c r="I1960" s="3">
        <f t="shared" si="262"/>
        <v>1.2546651077480282</v>
      </c>
      <c r="J1960" s="2">
        <f t="shared" si="267"/>
        <v>3121.7595999999999</v>
      </c>
      <c r="K1960" s="3">
        <v>0</v>
      </c>
      <c r="L1960" s="3">
        <f t="shared" si="263"/>
        <v>0</v>
      </c>
      <c r="M1960" s="3">
        <f t="shared" si="264"/>
        <v>1.4523743621791767</v>
      </c>
      <c r="N1960" s="5">
        <f t="shared" si="265"/>
        <v>1.4929709028107694</v>
      </c>
    </row>
    <row r="1961" spans="1:14" x14ac:dyDescent="0.15">
      <c r="A1961" s="1">
        <v>42653</v>
      </c>
      <c r="B1961" s="2">
        <f>B1960</f>
        <v>23851.82</v>
      </c>
      <c r="C1961" s="3">
        <v>0</v>
      </c>
      <c r="D1961" s="3">
        <f t="shared" si="259"/>
        <v>0</v>
      </c>
      <c r="E1961" s="3">
        <f t="shared" si="260"/>
        <v>1.6777437096408929</v>
      </c>
      <c r="F1961" s="2">
        <v>402.48</v>
      </c>
      <c r="G1961" s="3">
        <v>2.9853561731783433E-4</v>
      </c>
      <c r="H1961" s="3">
        <f t="shared" si="261"/>
        <v>1.7921146953405697E-3</v>
      </c>
      <c r="I1961" s="3">
        <f t="shared" si="262"/>
        <v>1.2564572224433688</v>
      </c>
      <c r="J1961" s="2">
        <v>3117.29</v>
      </c>
      <c r="K1961" s="3">
        <v>-1.7810224516077959E-4</v>
      </c>
      <c r="L1961" s="3">
        <f t="shared" si="263"/>
        <v>-1.431756628537284E-3</v>
      </c>
      <c r="M1961" s="3">
        <f t="shared" si="264"/>
        <v>1.4509426055506394</v>
      </c>
      <c r="N1961" s="5">
        <f t="shared" si="265"/>
        <v>1.4929736074314857</v>
      </c>
    </row>
    <row r="1962" spans="1:14" x14ac:dyDescent="0.15">
      <c r="A1962" s="1">
        <v>42654</v>
      </c>
      <c r="B1962" s="2">
        <v>23549.52</v>
      </c>
      <c r="C1962" s="3">
        <v>-1.2670371593274329E-3</v>
      </c>
      <c r="D1962" s="3">
        <f t="shared" si="259"/>
        <v>-1.2674085248002009E-2</v>
      </c>
      <c r="E1962" s="3">
        <f t="shared" si="260"/>
        <v>1.6650696243928909</v>
      </c>
      <c r="F1962" s="2">
        <v>401.19</v>
      </c>
      <c r="G1962" s="3">
        <v>-5.3554264252293348E-4</v>
      </c>
      <c r="H1962" s="3">
        <f t="shared" si="261"/>
        <v>-3.2051282051282558E-3</v>
      </c>
      <c r="I1962" s="3">
        <f t="shared" si="262"/>
        <v>1.2532520942382406</v>
      </c>
      <c r="J1962" s="2">
        <v>3158.1831999999999</v>
      </c>
      <c r="K1962" s="3">
        <v>1.6174350593694822E-3</v>
      </c>
      <c r="L1962" s="3">
        <f t="shared" si="263"/>
        <v>1.3118189196385315E-2</v>
      </c>
      <c r="M1962" s="3">
        <f t="shared" si="264"/>
        <v>1.4640607947470248</v>
      </c>
      <c r="N1962" s="5">
        <f t="shared" si="265"/>
        <v>1.4912163259233469</v>
      </c>
    </row>
    <row r="1963" spans="1:14" x14ac:dyDescent="0.15">
      <c r="A1963" s="1">
        <v>42655</v>
      </c>
      <c r="B1963" s="2">
        <v>23407.05</v>
      </c>
      <c r="C1963" s="3">
        <v>-6.0315119584831935E-4</v>
      </c>
      <c r="D1963" s="3">
        <f t="shared" si="259"/>
        <v>-6.0498048367865313E-3</v>
      </c>
      <c r="E1963" s="3">
        <f t="shared" si="260"/>
        <v>1.6590198195561043</v>
      </c>
      <c r="F1963" s="2">
        <v>400.44</v>
      </c>
      <c r="G1963" s="3">
        <v>-3.1225165379469171E-4</v>
      </c>
      <c r="H1963" s="3">
        <f t="shared" si="261"/>
        <v>-1.8694384206984222E-3</v>
      </c>
      <c r="I1963" s="3">
        <f t="shared" si="262"/>
        <v>1.251382655817542</v>
      </c>
      <c r="J1963" s="2">
        <v>3140.9670000000001</v>
      </c>
      <c r="K1963" s="3">
        <v>-6.7883968129474738E-4</v>
      </c>
      <c r="L1963" s="3">
        <f t="shared" si="263"/>
        <v>-5.4512987087005733E-3</v>
      </c>
      <c r="M1963" s="3">
        <f t="shared" si="264"/>
        <v>1.4586094960383242</v>
      </c>
      <c r="N1963" s="5">
        <f t="shared" si="265"/>
        <v>1.4864600240218944</v>
      </c>
    </row>
    <row r="1964" spans="1:14" x14ac:dyDescent="0.15">
      <c r="A1964" s="1">
        <v>42656</v>
      </c>
      <c r="B1964" s="2">
        <v>23031.3</v>
      </c>
      <c r="C1964" s="3">
        <v>-1.6111227405840793E-3</v>
      </c>
      <c r="D1964" s="3">
        <f t="shared" si="259"/>
        <v>-1.6052855870346754E-2</v>
      </c>
      <c r="E1964" s="3">
        <f t="shared" si="260"/>
        <v>1.6429669636857576</v>
      </c>
      <c r="F1964" s="2">
        <v>399.5</v>
      </c>
      <c r="G1964" s="3">
        <v>-3.9233613975589654E-4</v>
      </c>
      <c r="H1964" s="3">
        <f t="shared" si="261"/>
        <v>-2.3474178403755813E-3</v>
      </c>
      <c r="I1964" s="3">
        <f t="shared" si="262"/>
        <v>1.2490352379771665</v>
      </c>
      <c r="J1964" s="2">
        <v>3114.4819000000002</v>
      </c>
      <c r="K1964" s="3">
        <v>-1.0527214845732699E-3</v>
      </c>
      <c r="L1964" s="3">
        <f t="shared" si="263"/>
        <v>-8.4321484434570233E-3</v>
      </c>
      <c r="M1964" s="3">
        <f t="shared" si="264"/>
        <v>1.4501773475948672</v>
      </c>
      <c r="N1964" s="5">
        <f t="shared" si="265"/>
        <v>1.4764973783284374</v>
      </c>
    </row>
    <row r="1965" spans="1:14" x14ac:dyDescent="0.15">
      <c r="A1965" s="1">
        <v>42657</v>
      </c>
      <c r="B1965" s="2">
        <v>23233.31</v>
      </c>
      <c r="C1965" s="3">
        <v>8.686528498889881E-4</v>
      </c>
      <c r="D1965" s="3">
        <f t="shared" si="259"/>
        <v>8.7711071454933953E-3</v>
      </c>
      <c r="E1965" s="3">
        <f t="shared" si="260"/>
        <v>1.651738070831251</v>
      </c>
      <c r="F1965" s="2">
        <v>399.45</v>
      </c>
      <c r="G1965" s="3">
        <v>-2.0895229873444108E-5</v>
      </c>
      <c r="H1965" s="3">
        <f t="shared" si="261"/>
        <v>-1.2515644555697464E-4</v>
      </c>
      <c r="I1965" s="3">
        <f t="shared" si="262"/>
        <v>1.2489100815316097</v>
      </c>
      <c r="J1965" s="2">
        <v>3092.9627999999998</v>
      </c>
      <c r="K1965" s="3">
        <v>-8.6269094500339958E-4</v>
      </c>
      <c r="L1965" s="3">
        <f t="shared" si="263"/>
        <v>-6.9093674938359518E-3</v>
      </c>
      <c r="M1965" s="3">
        <f t="shared" si="264"/>
        <v>1.4432679801010313</v>
      </c>
      <c r="N1965" s="5">
        <f t="shared" si="265"/>
        <v>1.4778070408828325</v>
      </c>
    </row>
    <row r="1966" spans="1:14" x14ac:dyDescent="0.15">
      <c r="A1966" s="1">
        <v>42660</v>
      </c>
      <c r="B1966" s="2">
        <v>23037.54</v>
      </c>
      <c r="C1966" s="3">
        <v>-8.4241575954993792E-4</v>
      </c>
      <c r="D1966" s="3">
        <f t="shared" si="259"/>
        <v>-8.426263842732715E-3</v>
      </c>
      <c r="E1966" s="3">
        <f t="shared" si="260"/>
        <v>1.6433118069885182</v>
      </c>
      <c r="F1966" s="2">
        <v>400.15</v>
      </c>
      <c r="G1966" s="3">
        <v>2.9221007868791322E-4</v>
      </c>
      <c r="H1966" s="3">
        <f t="shared" si="261"/>
        <v>1.7524095631493018E-3</v>
      </c>
      <c r="I1966" s="3">
        <f t="shared" si="262"/>
        <v>1.250662491094759</v>
      </c>
      <c r="J1966" s="2">
        <v>3088.8245000000002</v>
      </c>
      <c r="K1966" s="3">
        <v>-1.6661825763550228E-4</v>
      </c>
      <c r="L1966" s="3">
        <f t="shared" si="263"/>
        <v>-1.3379727683758814E-3</v>
      </c>
      <c r="M1966" s="3">
        <f t="shared" si="264"/>
        <v>1.4419300073326555</v>
      </c>
      <c r="N1966" s="5">
        <f t="shared" si="265"/>
        <v>1.4743707400872696</v>
      </c>
    </row>
    <row r="1967" spans="1:14" x14ac:dyDescent="0.15">
      <c r="A1967" s="1">
        <v>42661</v>
      </c>
      <c r="B1967" s="2">
        <v>23394.39</v>
      </c>
      <c r="C1967" s="3">
        <v>1.5279131632591589E-3</v>
      </c>
      <c r="D1967" s="3">
        <f t="shared" si="259"/>
        <v>1.5489935123281328E-2</v>
      </c>
      <c r="E1967" s="3">
        <f t="shared" si="260"/>
        <v>1.6588017421117995</v>
      </c>
      <c r="F1967" s="2">
        <v>400.04</v>
      </c>
      <c r="G1967" s="3">
        <v>-4.5886963715096265E-5</v>
      </c>
      <c r="H1967" s="3">
        <f t="shared" si="261"/>
        <v>-2.7489691365727056E-4</v>
      </c>
      <c r="I1967" s="3">
        <f t="shared" si="262"/>
        <v>1.2503875941811018</v>
      </c>
      <c r="J1967" s="2">
        <v>3095.4458</v>
      </c>
      <c r="K1967" s="3">
        <v>2.6641204863238083E-4</v>
      </c>
      <c r="L1967" s="3">
        <f t="shared" si="263"/>
        <v>2.143631015617686E-3</v>
      </c>
      <c r="M1967" s="3">
        <f t="shared" si="264"/>
        <v>1.4440736383482733</v>
      </c>
      <c r="N1967" s="5">
        <f t="shared" si="265"/>
        <v>1.4813582468793163</v>
      </c>
    </row>
    <row r="1968" spans="1:14" x14ac:dyDescent="0.15">
      <c r="A1968" s="1">
        <v>42662</v>
      </c>
      <c r="B1968" s="2">
        <v>23304.97</v>
      </c>
      <c r="C1968" s="3">
        <v>-3.8081213320589072E-4</v>
      </c>
      <c r="D1968" s="3">
        <f t="shared" si="259"/>
        <v>-3.8222838894281176E-3</v>
      </c>
      <c r="E1968" s="3">
        <f t="shared" si="260"/>
        <v>1.6549794582223714</v>
      </c>
      <c r="F1968" s="2">
        <v>399.74</v>
      </c>
      <c r="G1968" s="3">
        <v>-1.2522610447809955E-4</v>
      </c>
      <c r="H1968" s="3">
        <f t="shared" si="261"/>
        <v>-7.4992500749927846E-4</v>
      </c>
      <c r="I1968" s="3">
        <f t="shared" si="262"/>
        <v>1.2496376691736024</v>
      </c>
      <c r="J1968" s="2">
        <v>3078.0648999999999</v>
      </c>
      <c r="K1968" s="3">
        <v>-7.0104266474900609E-4</v>
      </c>
      <c r="L1968" s="3">
        <f t="shared" si="263"/>
        <v>-5.6149909005029615E-3</v>
      </c>
      <c r="M1968" s="3">
        <f t="shared" si="264"/>
        <v>1.4384586474477703</v>
      </c>
      <c r="N1968" s="5">
        <f t="shared" si="265"/>
        <v>1.4777569237008916</v>
      </c>
    </row>
    <row r="1969" spans="1:14" x14ac:dyDescent="0.15">
      <c r="A1969" s="1">
        <v>42663</v>
      </c>
      <c r="B1969" s="2">
        <v>23374.400000000001</v>
      </c>
      <c r="C1969" s="3">
        <v>2.9571990673842735E-4</v>
      </c>
      <c r="D1969" s="3">
        <f t="shared" si="259"/>
        <v>2.9791928502804462E-3</v>
      </c>
      <c r="E1969" s="3">
        <f t="shared" si="260"/>
        <v>1.6579586510726518</v>
      </c>
      <c r="F1969" s="2">
        <v>398.82</v>
      </c>
      <c r="G1969" s="3">
        <v>-3.8476155384078748E-4</v>
      </c>
      <c r="H1969" s="3">
        <f t="shared" si="261"/>
        <v>-2.3014959723820882E-3</v>
      </c>
      <c r="I1969" s="3">
        <f t="shared" si="262"/>
        <v>1.2473361732012203</v>
      </c>
      <c r="J1969" s="2">
        <v>3087.9967999999999</v>
      </c>
      <c r="K1969" s="3">
        <v>4.0091651192658182E-4</v>
      </c>
      <c r="L1969" s="3">
        <f t="shared" si="263"/>
        <v>3.22667010692336E-3</v>
      </c>
      <c r="M1969" s="3">
        <f t="shared" si="264"/>
        <v>1.4416853175546938</v>
      </c>
      <c r="N1969" s="5">
        <f t="shared" si="265"/>
        <v>1.4794301390297528</v>
      </c>
    </row>
    <row r="1970" spans="1:14" x14ac:dyDescent="0.15">
      <c r="A1970" s="1">
        <v>42664</v>
      </c>
      <c r="B1970" s="2">
        <f>B1969</f>
        <v>23374.400000000001</v>
      </c>
      <c r="C1970" s="3">
        <v>0</v>
      </c>
      <c r="D1970" s="3">
        <f t="shared" si="259"/>
        <v>0</v>
      </c>
      <c r="E1970" s="3">
        <f t="shared" si="260"/>
        <v>1.6579586510726518</v>
      </c>
      <c r="F1970" s="2">
        <v>398.7</v>
      </c>
      <c r="G1970" s="3">
        <v>-5.025423819587389E-5</v>
      </c>
      <c r="H1970" s="3">
        <f t="shared" si="261"/>
        <v>-3.008876184745112E-4</v>
      </c>
      <c r="I1970" s="3">
        <f t="shared" si="262"/>
        <v>1.2470352855827458</v>
      </c>
      <c r="J1970" s="2">
        <v>3077.2372999999998</v>
      </c>
      <c r="K1970" s="3">
        <v>-4.3457100394994955E-4</v>
      </c>
      <c r="L1970" s="3">
        <f t="shared" si="263"/>
        <v>-3.484297652121957E-3</v>
      </c>
      <c r="M1970" s="3">
        <f t="shared" si="264"/>
        <v>1.4382010199025719</v>
      </c>
      <c r="N1970" s="5">
        <f t="shared" si="265"/>
        <v>1.4782123050070257</v>
      </c>
    </row>
    <row r="1971" spans="1:14" x14ac:dyDescent="0.15">
      <c r="A1971" s="1">
        <v>42667</v>
      </c>
      <c r="B1971" s="2">
        <v>23604.080000000002</v>
      </c>
      <c r="C1971" s="3">
        <v>9.71099637018559E-4</v>
      </c>
      <c r="D1971" s="3">
        <f t="shared" si="259"/>
        <v>9.8261345745773269E-3</v>
      </c>
      <c r="E1971" s="3">
        <f t="shared" si="260"/>
        <v>1.6677847856472292</v>
      </c>
      <c r="F1971" s="2">
        <v>399.63</v>
      </c>
      <c r="G1971" s="3">
        <v>3.8892403469498123E-4</v>
      </c>
      <c r="H1971" s="3">
        <f t="shared" si="261"/>
        <v>2.3325808878856455E-3</v>
      </c>
      <c r="I1971" s="3">
        <f t="shared" si="262"/>
        <v>1.2493678664706314</v>
      </c>
      <c r="J1971" s="2">
        <v>3091.31</v>
      </c>
      <c r="K1971" s="3">
        <v>5.6776213345705018E-4</v>
      </c>
      <c r="L1971" s="3">
        <f t="shared" si="263"/>
        <v>4.5731604774191994E-3</v>
      </c>
      <c r="M1971" s="3">
        <f t="shared" si="264"/>
        <v>1.4427741803799912</v>
      </c>
      <c r="N1971" s="5">
        <f t="shared" si="265"/>
        <v>1.4843535247472412</v>
      </c>
    </row>
    <row r="1972" spans="1:14" x14ac:dyDescent="0.15">
      <c r="A1972" s="1">
        <v>42668</v>
      </c>
      <c r="B1972" s="2">
        <v>23565.11</v>
      </c>
      <c r="C1972" s="3">
        <v>-1.6412678884014699E-4</v>
      </c>
      <c r="D1972" s="3">
        <f t="shared" si="259"/>
        <v>-1.6509857617836052E-3</v>
      </c>
      <c r="E1972" s="3">
        <f t="shared" si="260"/>
        <v>1.6661337998854455</v>
      </c>
      <c r="F1972" s="2">
        <v>401.22</v>
      </c>
      <c r="G1972" s="3">
        <v>6.6240382036143448E-4</v>
      </c>
      <c r="H1972" s="3">
        <f t="shared" si="261"/>
        <v>3.9786802792583934E-3</v>
      </c>
      <c r="I1972" s="3">
        <f t="shared" si="262"/>
        <v>1.2533465467498897</v>
      </c>
      <c r="J1972" s="2">
        <v>3145.93</v>
      </c>
      <c r="K1972" s="3">
        <v>2.1746832093763597E-3</v>
      </c>
      <c r="L1972" s="3">
        <f t="shared" si="263"/>
        <v>1.7668884712306397E-2</v>
      </c>
      <c r="M1972" s="3">
        <f t="shared" si="264"/>
        <v>1.4604430650922975</v>
      </c>
      <c r="N1972" s="5">
        <f t="shared" si="265"/>
        <v>1.4904955841613992</v>
      </c>
    </row>
    <row r="1973" spans="1:14" x14ac:dyDescent="0.15">
      <c r="A1973" s="1">
        <v>42669</v>
      </c>
      <c r="B1973" s="2">
        <v>23325.43</v>
      </c>
      <c r="C1973" s="3">
        <v>-1.0164802813709644E-3</v>
      </c>
      <c r="D1973" s="3">
        <f t="shared" si="259"/>
        <v>-1.0170968860319356E-2</v>
      </c>
      <c r="E1973" s="3">
        <f t="shared" si="260"/>
        <v>1.6559628310251262</v>
      </c>
      <c r="F1973" s="2">
        <v>402.6</v>
      </c>
      <c r="G1973" s="3">
        <v>5.7246419613486525E-4</v>
      </c>
      <c r="H1973" s="3">
        <f t="shared" si="261"/>
        <v>3.4395094960370754E-3</v>
      </c>
      <c r="I1973" s="3">
        <f t="shared" si="262"/>
        <v>1.2567860562459268</v>
      </c>
      <c r="J1973" s="2">
        <v>3125.24</v>
      </c>
      <c r="K1973" s="3">
        <v>-8.1996461628072769E-4</v>
      </c>
      <c r="L1973" s="3">
        <f t="shared" si="263"/>
        <v>-6.5767515488265966E-3</v>
      </c>
      <c r="M1973" s="3">
        <f t="shared" si="264"/>
        <v>1.4538663135434708</v>
      </c>
      <c r="N1973" s="5">
        <f t="shared" si="265"/>
        <v>1.4850738633024201</v>
      </c>
    </row>
    <row r="1974" spans="1:14" x14ac:dyDescent="0.15">
      <c r="A1974" s="1">
        <v>42670</v>
      </c>
      <c r="B1974" s="2">
        <v>23132.35</v>
      </c>
      <c r="C1974" s="3">
        <v>-8.2715906519136766E-4</v>
      </c>
      <c r="D1974" s="3">
        <f t="shared" si="259"/>
        <v>-8.2776609048579915E-3</v>
      </c>
      <c r="E1974" s="3">
        <f t="shared" si="260"/>
        <v>1.6476851701202682</v>
      </c>
      <c r="F1974" s="2">
        <v>402.92</v>
      </c>
      <c r="G1974" s="3">
        <v>1.3244750223679797E-4</v>
      </c>
      <c r="H1974" s="3">
        <f t="shared" si="261"/>
        <v>7.948335817188106E-4</v>
      </c>
      <c r="I1974" s="3">
        <f t="shared" si="262"/>
        <v>1.2575808898276455</v>
      </c>
      <c r="J1974" s="2">
        <v>3130.21</v>
      </c>
      <c r="K1974" s="3">
        <v>1.9742120338716494E-4</v>
      </c>
      <c r="L1974" s="3">
        <f t="shared" si="263"/>
        <v>1.5902778666599222E-3</v>
      </c>
      <c r="M1974" s="3">
        <f t="shared" si="264"/>
        <v>1.4554565914101307</v>
      </c>
      <c r="N1974" s="5">
        <f t="shared" si="265"/>
        <v>1.4824041539926718</v>
      </c>
    </row>
    <row r="1975" spans="1:14" x14ac:dyDescent="0.15">
      <c r="A1975" s="1">
        <v>42671</v>
      </c>
      <c r="B1975" s="2">
        <v>22954.81</v>
      </c>
      <c r="C1975" s="3">
        <v>-7.6728942930832521E-4</v>
      </c>
      <c r="D1975" s="3">
        <f t="shared" si="259"/>
        <v>-7.6749660108029341E-3</v>
      </c>
      <c r="E1975" s="3">
        <f t="shared" si="260"/>
        <v>1.6400102041094653</v>
      </c>
      <c r="F1975" s="2">
        <v>403.39</v>
      </c>
      <c r="G1975" s="3">
        <v>1.9430392206717847E-4</v>
      </c>
      <c r="H1975" s="3">
        <f t="shared" si="261"/>
        <v>1.1664846619675628E-3</v>
      </c>
      <c r="I1975" s="3">
        <f t="shared" si="262"/>
        <v>1.2587473744896132</v>
      </c>
      <c r="J1975" s="2">
        <v>3167.45</v>
      </c>
      <c r="K1975" s="3">
        <v>1.4672148869954965E-3</v>
      </c>
      <c r="L1975" s="3">
        <f t="shared" si="263"/>
        <v>1.1896965379319528E-2</v>
      </c>
      <c r="M1975" s="3">
        <f t="shared" si="264"/>
        <v>1.4673535567894502</v>
      </c>
      <c r="N1975" s="5">
        <f t="shared" si="265"/>
        <v>1.4834481256153131</v>
      </c>
    </row>
    <row r="1976" spans="1:14" x14ac:dyDescent="0.15">
      <c r="A1976" s="1">
        <v>42674</v>
      </c>
      <c r="B1976" s="2">
        <v>22934.54</v>
      </c>
      <c r="C1976" s="3">
        <v>-8.7987480002550372E-5</v>
      </c>
      <c r="D1976" s="3">
        <f t="shared" si="259"/>
        <v>-8.8303932814083131E-4</v>
      </c>
      <c r="E1976" s="3">
        <f t="shared" si="260"/>
        <v>1.6391271647813244</v>
      </c>
      <c r="F1976" s="2">
        <v>403.58</v>
      </c>
      <c r="G1976" s="3">
        <v>7.8477984600491742E-5</v>
      </c>
      <c r="H1976" s="3">
        <f t="shared" si="261"/>
        <v>4.710082054587316E-4</v>
      </c>
      <c r="I1976" s="3">
        <f t="shared" si="262"/>
        <v>1.2592183826950718</v>
      </c>
      <c r="J1976" s="2">
        <v>3177.38</v>
      </c>
      <c r="K1976" s="3">
        <v>3.8816752778369438E-4</v>
      </c>
      <c r="L1976" s="3">
        <f t="shared" si="263"/>
        <v>3.1350139702285094E-3</v>
      </c>
      <c r="M1976" s="3">
        <f t="shared" si="264"/>
        <v>1.4704885707596786</v>
      </c>
      <c r="N1976" s="5">
        <f t="shared" si="265"/>
        <v>1.4842339642509614</v>
      </c>
    </row>
    <row r="1977" spans="1:14" x14ac:dyDescent="0.15">
      <c r="A1977" s="1">
        <v>42675</v>
      </c>
      <c r="B1977" s="2">
        <v>23147.07</v>
      </c>
      <c r="C1977" s="3">
        <v>9.1785881277004335E-4</v>
      </c>
      <c r="D1977" s="3">
        <f t="shared" si="259"/>
        <v>9.2668089266232864E-3</v>
      </c>
      <c r="E1977" s="3">
        <f t="shared" si="260"/>
        <v>1.6483939737079476</v>
      </c>
      <c r="F1977" s="2">
        <v>403.57</v>
      </c>
      <c r="G1977" s="3">
        <v>-4.1295161066964184E-6</v>
      </c>
      <c r="H1977" s="3">
        <f t="shared" si="261"/>
        <v>-2.4778234798530417E-5</v>
      </c>
      <c r="I1977" s="3">
        <f t="shared" si="262"/>
        <v>1.2591936044602732</v>
      </c>
      <c r="J1977" s="2">
        <v>3204.7</v>
      </c>
      <c r="K1977" s="3">
        <v>1.0605956402948028E-3</v>
      </c>
      <c r="L1977" s="3">
        <f t="shared" si="263"/>
        <v>8.5982790852840094E-3</v>
      </c>
      <c r="M1977" s="3">
        <f t="shared" si="264"/>
        <v>1.4790868498449627</v>
      </c>
      <c r="N1977" s="5">
        <f t="shared" si="265"/>
        <v>1.4908420275851471</v>
      </c>
    </row>
    <row r="1978" spans="1:14" x14ac:dyDescent="0.15">
      <c r="A1978" s="1">
        <v>42676</v>
      </c>
      <c r="B1978" s="2">
        <v>22810.5</v>
      </c>
      <c r="C1978" s="3">
        <v>-1.4596198374084454E-3</v>
      </c>
      <c r="D1978" s="3">
        <f t="shared" si="259"/>
        <v>-1.4540501238385666E-2</v>
      </c>
      <c r="E1978" s="3">
        <f t="shared" si="260"/>
        <v>1.6338534724695619</v>
      </c>
      <c r="F1978" s="2">
        <v>404.75</v>
      </c>
      <c r="G1978" s="3">
        <v>4.8634128732280617E-4</v>
      </c>
      <c r="H1978" s="3">
        <f t="shared" si="261"/>
        <v>2.9239041554129565E-3</v>
      </c>
      <c r="I1978" s="3">
        <f t="shared" si="262"/>
        <v>1.2621175086156862</v>
      </c>
      <c r="J1978" s="2">
        <v>3192.12</v>
      </c>
      <c r="K1978" s="3">
        <v>-4.8748074131757562E-4</v>
      </c>
      <c r="L1978" s="3">
        <f t="shared" si="263"/>
        <v>-3.9254844447217923E-3</v>
      </c>
      <c r="M1978" s="3">
        <f t="shared" si="264"/>
        <v>1.4751613654002409</v>
      </c>
      <c r="N1978" s="5">
        <f t="shared" si="265"/>
        <v>1.4843576150274771</v>
      </c>
    </row>
    <row r="1979" spans="1:14" x14ac:dyDescent="0.15">
      <c r="A1979" s="1">
        <v>42677</v>
      </c>
      <c r="B1979" s="2">
        <v>22683.51</v>
      </c>
      <c r="C1979" s="3">
        <v>-5.5663659744080982E-4</v>
      </c>
      <c r="D1979" s="3">
        <f t="shared" ref="D1979:D2042" si="268">($B1979-$B1978)/$B1978</f>
        <v>-5.5671730124285572E-3</v>
      </c>
      <c r="E1979" s="3">
        <f t="shared" ref="E1979:E2042" si="269">E1978+($B1979-$B1978)/$B1978</f>
        <v>1.6282862994571334</v>
      </c>
      <c r="F1979" s="2">
        <v>404.57</v>
      </c>
      <c r="G1979" s="3">
        <v>-7.4101426549083775E-5</v>
      </c>
      <c r="H1979" s="3">
        <f t="shared" ref="H1979:H2042" si="270">($F1979-$F1978)/$F1978</f>
        <v>-4.4471896232243808E-4</v>
      </c>
      <c r="I1979" s="3">
        <f t="shared" ref="I1979:I2042" si="271">I1978+($F1979-$F1978)/$F1978</f>
        <v>1.2616727896533637</v>
      </c>
      <c r="J1979" s="2">
        <v>3225.55</v>
      </c>
      <c r="K1979" s="3">
        <v>1.2895640077032293E-3</v>
      </c>
      <c r="L1979" s="3">
        <f t="shared" ref="L1979:L2042" si="272">($J1979-$J1978)/$J1978</f>
        <v>1.0472663934939881E-2</v>
      </c>
      <c r="M1979" s="3">
        <f t="shared" ref="M1979:M2042" si="273">M1978+($J1979-$J1978)/$J1978</f>
        <v>1.4856340293351809</v>
      </c>
      <c r="N1979" s="5">
        <f t="shared" si="265"/>
        <v>1.4853782282934378</v>
      </c>
    </row>
    <row r="1980" spans="1:14" x14ac:dyDescent="0.15">
      <c r="A1980" s="1">
        <v>42678</v>
      </c>
      <c r="B1980" s="2">
        <v>22642.62</v>
      </c>
      <c r="C1980" s="3">
        <v>-1.7992936526245822E-4</v>
      </c>
      <c r="D1980" s="3">
        <f t="shared" si="268"/>
        <v>-1.8026310742913871E-3</v>
      </c>
      <c r="E1980" s="3">
        <f t="shared" si="269"/>
        <v>1.6264836683828421</v>
      </c>
      <c r="F1980" s="2">
        <v>404.73</v>
      </c>
      <c r="G1980" s="3">
        <v>6.5865223744328912E-5</v>
      </c>
      <c r="H1980" s="3">
        <f t="shared" si="270"/>
        <v>3.9548162246341799E-4</v>
      </c>
      <c r="I1980" s="3">
        <f t="shared" si="271"/>
        <v>1.2620682712758271</v>
      </c>
      <c r="J1980" s="2">
        <v>3236.47</v>
      </c>
      <c r="K1980" s="3">
        <v>4.1817020641332013E-4</v>
      </c>
      <c r="L1980" s="3">
        <f t="shared" si="272"/>
        <v>3.3854691447968927E-3</v>
      </c>
      <c r="M1980" s="3">
        <f t="shared" si="273"/>
        <v>1.4890194984799778</v>
      </c>
      <c r="N1980" s="5">
        <f t="shared" si="265"/>
        <v>1.4858485709520246</v>
      </c>
    </row>
    <row r="1981" spans="1:14" x14ac:dyDescent="0.15">
      <c r="A1981" s="1">
        <v>42681</v>
      </c>
      <c r="B1981" s="2">
        <v>22801.4</v>
      </c>
      <c r="C1981" s="3">
        <v>6.9638873787862847E-4</v>
      </c>
      <c r="D1981" s="3">
        <f t="shared" si="268"/>
        <v>7.0124393731821879E-3</v>
      </c>
      <c r="E1981" s="3">
        <f t="shared" si="269"/>
        <v>1.6334961077560242</v>
      </c>
      <c r="F1981" s="2">
        <v>405.03</v>
      </c>
      <c r="G1981" s="3">
        <v>1.2341191112747422E-4</v>
      </c>
      <c r="H1981" s="3">
        <f t="shared" si="270"/>
        <v>7.4123489733885428E-4</v>
      </c>
      <c r="I1981" s="3">
        <f t="shared" si="271"/>
        <v>1.2628095061731659</v>
      </c>
      <c r="J1981" s="2">
        <v>3339.55</v>
      </c>
      <c r="K1981" s="3">
        <v>3.864236728991E-3</v>
      </c>
      <c r="L1981" s="3">
        <f t="shared" si="272"/>
        <v>3.1849515058072653E-2</v>
      </c>
      <c r="M1981" s="3">
        <f t="shared" si="273"/>
        <v>1.5208690135380505</v>
      </c>
      <c r="N1981" s="5">
        <f t="shared" si="265"/>
        <v>1.499331789067045</v>
      </c>
    </row>
    <row r="1982" spans="1:14" x14ac:dyDescent="0.15">
      <c r="A1982" s="1">
        <v>42682</v>
      </c>
      <c r="B1982" s="2">
        <v>22909.47</v>
      </c>
      <c r="C1982" s="3">
        <v>4.7099120000359602E-4</v>
      </c>
      <c r="D1982" s="3">
        <f t="shared" si="268"/>
        <v>4.7396212513266603E-3</v>
      </c>
      <c r="E1982" s="3">
        <f t="shared" si="269"/>
        <v>1.6382357290073508</v>
      </c>
      <c r="F1982" s="2">
        <v>407.73</v>
      </c>
      <c r="G1982" s="3">
        <v>1.1053882242094623E-3</v>
      </c>
      <c r="H1982" s="3">
        <f t="shared" si="270"/>
        <v>6.6661728760833662E-3</v>
      </c>
      <c r="I1982" s="3">
        <f t="shared" si="271"/>
        <v>1.2694756790492492</v>
      </c>
      <c r="J1982" s="2">
        <v>3345.34</v>
      </c>
      <c r="K1982" s="3">
        <v>2.1345609492498212E-4</v>
      </c>
      <c r="L1982" s="3">
        <f t="shared" si="272"/>
        <v>1.733766525430062E-3</v>
      </c>
      <c r="M1982" s="3">
        <f t="shared" si="273"/>
        <v>1.5226027800634805</v>
      </c>
      <c r="N1982" s="5">
        <f t="shared" si="265"/>
        <v>1.5035949418467927</v>
      </c>
    </row>
    <row r="1983" spans="1:14" x14ac:dyDescent="0.15">
      <c r="A1983" s="1">
        <v>42683</v>
      </c>
      <c r="B1983" s="2">
        <v>22415.19</v>
      </c>
      <c r="C1983" s="3">
        <v>-2.1773417450941645E-3</v>
      </c>
      <c r="D1983" s="3">
        <f t="shared" si="268"/>
        <v>-2.1575357264921557E-2</v>
      </c>
      <c r="E1983" s="3">
        <f t="shared" si="269"/>
        <v>1.6166603717424293</v>
      </c>
      <c r="F1983" s="2">
        <v>410.01</v>
      </c>
      <c r="G1983" s="3">
        <v>9.2689340629738162E-4</v>
      </c>
      <c r="H1983" s="3">
        <f t="shared" si="270"/>
        <v>5.59193583989398E-3</v>
      </c>
      <c r="I1983" s="3">
        <f t="shared" si="271"/>
        <v>1.2750676148891431</v>
      </c>
      <c r="J1983" s="2">
        <v>3440.45</v>
      </c>
      <c r="K1983" s="3">
        <v>3.4425535083672221E-3</v>
      </c>
      <c r="L1983" s="3">
        <f t="shared" si="272"/>
        <v>2.8430593003999496E-2</v>
      </c>
      <c r="M1983" s="3">
        <f t="shared" si="273"/>
        <v>1.5510333730674799</v>
      </c>
      <c r="N1983" s="5">
        <f t="shared" si="265"/>
        <v>1.5054985165027839</v>
      </c>
    </row>
    <row r="1984" spans="1:14" x14ac:dyDescent="0.15">
      <c r="A1984" s="1">
        <v>42684</v>
      </c>
      <c r="B1984" s="2">
        <v>22839.11</v>
      </c>
      <c r="C1984" s="3">
        <v>1.8667929922277608E-3</v>
      </c>
      <c r="D1984" s="3">
        <f t="shared" si="268"/>
        <v>1.8912175181205332E-2</v>
      </c>
      <c r="E1984" s="3">
        <f t="shared" si="269"/>
        <v>1.6355725469236346</v>
      </c>
      <c r="F1984" s="2">
        <v>412.41</v>
      </c>
      <c r="G1984" s="3">
        <v>9.6918516458640636E-4</v>
      </c>
      <c r="H1984" s="3">
        <f t="shared" si="270"/>
        <v>5.8535157679081833E-3</v>
      </c>
      <c r="I1984" s="3">
        <f t="shared" si="271"/>
        <v>1.2809211306570514</v>
      </c>
      <c r="J1984" s="2">
        <v>3631.49</v>
      </c>
      <c r="K1984" s="3">
        <v>6.5924276875702972E-3</v>
      </c>
      <c r="L1984" s="3">
        <f t="shared" si="272"/>
        <v>5.5527619933438931E-2</v>
      </c>
      <c r="M1984" s="3">
        <f t="shared" si="273"/>
        <v>1.6065609930009188</v>
      </c>
      <c r="N1984" s="5">
        <f t="shared" si="265"/>
        <v>1.5329485429463177</v>
      </c>
    </row>
    <row r="1985" spans="1:14" x14ac:dyDescent="0.15">
      <c r="A1985" s="1">
        <v>42685</v>
      </c>
      <c r="B1985" s="2">
        <v>22531.09</v>
      </c>
      <c r="C1985" s="3">
        <v>-1.354759687170376E-3</v>
      </c>
      <c r="D1985" s="3">
        <f t="shared" si="268"/>
        <v>-1.3486515017441591E-2</v>
      </c>
      <c r="E1985" s="3">
        <f t="shared" si="269"/>
        <v>1.6220860319061929</v>
      </c>
      <c r="F1985" s="2">
        <v>412.73</v>
      </c>
      <c r="G1985" s="3">
        <v>1.2878176497711918E-4</v>
      </c>
      <c r="H1985" s="3">
        <f t="shared" si="270"/>
        <v>7.7592686889259028E-4</v>
      </c>
      <c r="I1985" s="3">
        <f t="shared" si="271"/>
        <v>1.2816970575259439</v>
      </c>
      <c r="J1985" s="2">
        <v>3862.23</v>
      </c>
      <c r="K1985" s="3">
        <v>7.4587364538631212E-3</v>
      </c>
      <c r="L1985" s="3">
        <f t="shared" si="272"/>
        <v>6.3538657685963687E-2</v>
      </c>
      <c r="M1985" s="3">
        <f t="shared" si="273"/>
        <v>1.6700996506868826</v>
      </c>
      <c r="N1985" s="5">
        <f t="shared" si="265"/>
        <v>1.5483827645197268</v>
      </c>
    </row>
    <row r="1986" spans="1:14" x14ac:dyDescent="0.15">
      <c r="A1986" s="1">
        <v>42688</v>
      </c>
      <c r="B1986" s="2">
        <v>22222.22</v>
      </c>
      <c r="C1986" s="3">
        <v>-1.379124155326766E-3</v>
      </c>
      <c r="D1986" s="3">
        <f t="shared" si="268"/>
        <v>-1.370861329833572E-2</v>
      </c>
      <c r="E1986" s="3">
        <f t="shared" si="269"/>
        <v>1.6083774186078572</v>
      </c>
      <c r="F1986" s="2">
        <v>411.16</v>
      </c>
      <c r="G1986" s="3">
        <v>-6.3319556790821961E-4</v>
      </c>
      <c r="H1986" s="3">
        <f t="shared" si="270"/>
        <v>-3.8039396215443343E-3</v>
      </c>
      <c r="I1986" s="3">
        <f t="shared" si="271"/>
        <v>1.2778931179043995</v>
      </c>
      <c r="J1986" s="2">
        <v>3764.64</v>
      </c>
      <c r="K1986" s="3">
        <v>-3.108372525133578E-3</v>
      </c>
      <c r="L1986" s="3">
        <f t="shared" si="272"/>
        <v>-2.5267785709292338E-2</v>
      </c>
      <c r="M1986" s="3">
        <f t="shared" si="273"/>
        <v>1.6448318649775902</v>
      </c>
      <c r="N1986" s="5">
        <f t="shared" si="265"/>
        <v>1.5334973939948431</v>
      </c>
    </row>
    <row r="1987" spans="1:14" x14ac:dyDescent="0.15">
      <c r="A1987" s="1">
        <v>42689</v>
      </c>
      <c r="B1987" s="2">
        <v>22323.91</v>
      </c>
      <c r="C1987" s="3">
        <v>4.5594962537394554E-4</v>
      </c>
      <c r="D1987" s="3">
        <f t="shared" si="268"/>
        <v>4.5760504576049868E-3</v>
      </c>
      <c r="E1987" s="3">
        <f t="shared" si="269"/>
        <v>1.6129534690654621</v>
      </c>
      <c r="F1987" s="2">
        <v>411.59</v>
      </c>
      <c r="G1987" s="3">
        <v>1.7363293629794264E-4</v>
      </c>
      <c r="H1987" s="3">
        <f t="shared" si="270"/>
        <v>1.0458215779743894E-3</v>
      </c>
      <c r="I1987" s="3">
        <f t="shared" si="271"/>
        <v>1.2789389394823738</v>
      </c>
      <c r="J1987" s="2">
        <v>3611.64</v>
      </c>
      <c r="K1987" s="3">
        <v>-5.064782164198812E-3</v>
      </c>
      <c r="L1987" s="3">
        <f t="shared" si="272"/>
        <v>-4.0641336223383909E-2</v>
      </c>
      <c r="M1987" s="3">
        <f t="shared" si="273"/>
        <v>1.6041905287542062</v>
      </c>
      <c r="N1987" s="5">
        <f t="shared" ref="N1987:N2050" si="274">SUM(PRODUCT(E1987,$B$3322),PRODUCT(I1987,$F$3322),PRODUCT(M1987,$J$3322))</f>
        <v>1.5223673967686069</v>
      </c>
    </row>
    <row r="1988" spans="1:14" x14ac:dyDescent="0.15">
      <c r="A1988" s="1">
        <v>42690</v>
      </c>
      <c r="B1988" s="2">
        <v>22280.53</v>
      </c>
      <c r="C1988" s="3">
        <v>-1.9428702782724454E-4</v>
      </c>
      <c r="D1988" s="3">
        <f t="shared" si="268"/>
        <v>-1.943207977455608E-3</v>
      </c>
      <c r="E1988" s="3">
        <f t="shared" si="269"/>
        <v>1.6110102610880066</v>
      </c>
      <c r="F1988" s="2">
        <v>411.48</v>
      </c>
      <c r="G1988" s="3">
        <v>-4.4402426506074557E-5</v>
      </c>
      <c r="H1988" s="3">
        <f t="shared" si="270"/>
        <v>-2.6725625015174519E-4</v>
      </c>
      <c r="I1988" s="3">
        <f t="shared" si="271"/>
        <v>1.278671683232222</v>
      </c>
      <c r="J1988" s="2">
        <v>3686.9</v>
      </c>
      <c r="K1988" s="3">
        <v>2.5112852474110945E-3</v>
      </c>
      <c r="L1988" s="3">
        <f t="shared" si="272"/>
        <v>2.0838178777508341E-2</v>
      </c>
      <c r="M1988" s="3">
        <f t="shared" si="273"/>
        <v>1.6250287075317145</v>
      </c>
      <c r="N1988" s="5">
        <f t="shared" si="274"/>
        <v>1.5283102392259249</v>
      </c>
    </row>
    <row r="1989" spans="1:14" x14ac:dyDescent="0.15">
      <c r="A1989" s="1">
        <v>42691</v>
      </c>
      <c r="B1989" s="2">
        <v>22262.880000000001</v>
      </c>
      <c r="C1989" s="3">
        <v>-7.9164023968295586E-5</v>
      </c>
      <c r="D1989" s="3">
        <f t="shared" si="268"/>
        <v>-7.9217146091218737E-4</v>
      </c>
      <c r="E1989" s="3">
        <f t="shared" si="269"/>
        <v>1.6102180896270943</v>
      </c>
      <c r="F1989" s="2">
        <v>413</v>
      </c>
      <c r="G1989" s="3">
        <v>6.1213725882045629E-4</v>
      </c>
      <c r="H1989" s="3">
        <f t="shared" si="270"/>
        <v>3.6939826966073241E-3</v>
      </c>
      <c r="I1989" s="3">
        <f t="shared" si="271"/>
        <v>1.2823656659288294</v>
      </c>
      <c r="J1989" s="2">
        <v>3611.64</v>
      </c>
      <c r="K1989" s="3">
        <v>-2.5176076784327117E-3</v>
      </c>
      <c r="L1989" s="3">
        <f t="shared" si="272"/>
        <v>-2.0412812932273785E-2</v>
      </c>
      <c r="M1989" s="3">
        <f t="shared" si="273"/>
        <v>1.6046158945994407</v>
      </c>
      <c r="N1989" s="5">
        <f t="shared" si="274"/>
        <v>1.5222834283977811</v>
      </c>
    </row>
    <row r="1990" spans="1:14" x14ac:dyDescent="0.15">
      <c r="A1990" s="1">
        <v>42692</v>
      </c>
      <c r="B1990" s="2">
        <v>22344.21</v>
      </c>
      <c r="C1990" s="3">
        <v>3.6412943165223092E-4</v>
      </c>
      <c r="D1990" s="3">
        <f t="shared" si="268"/>
        <v>3.6531661671804412E-3</v>
      </c>
      <c r="E1990" s="3">
        <f t="shared" si="269"/>
        <v>1.6138712557942747</v>
      </c>
      <c r="F1990" s="2">
        <v>412.41</v>
      </c>
      <c r="G1990" s="3">
        <v>-2.3739431027259338E-4</v>
      </c>
      <c r="H1990" s="3">
        <f t="shared" si="270"/>
        <v>-1.4285714285713681E-3</v>
      </c>
      <c r="I1990" s="3">
        <f t="shared" si="271"/>
        <v>1.2809370945002581</v>
      </c>
      <c r="J1990" s="2">
        <v>3656.3</v>
      </c>
      <c r="K1990" s="3">
        <v>1.4979807707839216E-3</v>
      </c>
      <c r="L1990" s="3">
        <f t="shared" si="272"/>
        <v>1.2365573534460885E-2</v>
      </c>
      <c r="M1990" s="3">
        <f t="shared" si="273"/>
        <v>1.6169814681339016</v>
      </c>
      <c r="N1990" s="5">
        <f t="shared" si="274"/>
        <v>1.5274495556364538</v>
      </c>
    </row>
    <row r="1991" spans="1:14" x14ac:dyDescent="0.15">
      <c r="A1991" s="1">
        <v>42695</v>
      </c>
      <c r="B1991" s="2">
        <v>22357.78</v>
      </c>
      <c r="C1991" s="3">
        <v>6.0622675183833895E-5</v>
      </c>
      <c r="D1991" s="3">
        <f t="shared" si="268"/>
        <v>6.073161682601313E-4</v>
      </c>
      <c r="E1991" s="3">
        <f t="shared" si="269"/>
        <v>1.6144785719625347</v>
      </c>
      <c r="F1991" s="2">
        <v>414.15</v>
      </c>
      <c r="G1991" s="3">
        <v>6.9865042182443355E-4</v>
      </c>
      <c r="H1991" s="3">
        <f t="shared" si="270"/>
        <v>4.2191023496034336E-3</v>
      </c>
      <c r="I1991" s="3">
        <f t="shared" si="271"/>
        <v>1.2851561968498615</v>
      </c>
      <c r="J1991" s="2">
        <v>3731.56</v>
      </c>
      <c r="K1991" s="3">
        <v>2.4772894864769218E-3</v>
      </c>
      <c r="L1991" s="3">
        <f t="shared" si="272"/>
        <v>2.0583650138117703E-2</v>
      </c>
      <c r="M1991" s="3">
        <f t="shared" si="273"/>
        <v>1.6375651182720194</v>
      </c>
      <c r="N1991" s="5">
        <f t="shared" si="274"/>
        <v>1.5355345220639589</v>
      </c>
    </row>
    <row r="1992" spans="1:14" x14ac:dyDescent="0.15">
      <c r="A1992" s="1">
        <v>42696</v>
      </c>
      <c r="B1992" s="2">
        <v>22678.07</v>
      </c>
      <c r="C1992" s="3">
        <v>1.4182671640708341E-3</v>
      </c>
      <c r="D1992" s="3">
        <f t="shared" si="268"/>
        <v>1.4325662029056592E-2</v>
      </c>
      <c r="E1992" s="3">
        <f t="shared" si="269"/>
        <v>1.6288042339915914</v>
      </c>
      <c r="F1992" s="2">
        <v>414.77</v>
      </c>
      <c r="G1992" s="3">
        <v>2.4817371313973148E-4</v>
      </c>
      <c r="H1992" s="3">
        <f t="shared" si="270"/>
        <v>1.4970421344923449E-3</v>
      </c>
      <c r="I1992" s="3">
        <f t="shared" si="271"/>
        <v>1.2866532389843539</v>
      </c>
      <c r="J1992" s="2">
        <v>3821.71</v>
      </c>
      <c r="K1992" s="3">
        <v>2.8940686138250707E-3</v>
      </c>
      <c r="L1992" s="3">
        <f t="shared" si="272"/>
        <v>2.4158796857078564E-2</v>
      </c>
      <c r="M1992" s="3">
        <f t="shared" si="273"/>
        <v>1.6617239151290981</v>
      </c>
      <c r="N1992" s="5">
        <f t="shared" si="274"/>
        <v>1.5497048872967298</v>
      </c>
    </row>
    <row r="1993" spans="1:14" x14ac:dyDescent="0.15">
      <c r="A1993" s="1">
        <v>42697</v>
      </c>
      <c r="B1993" s="2">
        <v>22676.69</v>
      </c>
      <c r="C1993" s="3">
        <v>-6.0677064098136838E-6</v>
      </c>
      <c r="D1993" s="3">
        <f t="shared" si="268"/>
        <v>-6.0851739147159288E-5</v>
      </c>
      <c r="E1993" s="3">
        <f t="shared" si="269"/>
        <v>1.6287433822524442</v>
      </c>
      <c r="F1993" s="2">
        <v>416.96</v>
      </c>
      <c r="G1993" s="3">
        <v>8.7289121175616305E-4</v>
      </c>
      <c r="H1993" s="3">
        <f t="shared" si="270"/>
        <v>5.2800347180364969E-3</v>
      </c>
      <c r="I1993" s="3">
        <f t="shared" si="271"/>
        <v>1.2919332737023903</v>
      </c>
      <c r="J1993" s="2">
        <v>3784.49</v>
      </c>
      <c r="K1993" s="3">
        <v>-1.1879144677058025E-3</v>
      </c>
      <c r="L1993" s="3">
        <f t="shared" si="272"/>
        <v>-9.7390958497636532E-3</v>
      </c>
      <c r="M1993" s="3">
        <f t="shared" si="273"/>
        <v>1.6519848192793345</v>
      </c>
      <c r="N1993" s="5">
        <f t="shared" si="274"/>
        <v>1.5478834592838613</v>
      </c>
    </row>
    <row r="1994" spans="1:14" x14ac:dyDescent="0.15">
      <c r="A1994" s="1">
        <v>42698</v>
      </c>
      <c r="B1994" s="2">
        <v>22608.49</v>
      </c>
      <c r="C1994" s="3">
        <v>-3.0041900335734837E-4</v>
      </c>
      <c r="D1994" s="3">
        <f t="shared" si="268"/>
        <v>-3.0074935980514395E-3</v>
      </c>
      <c r="E1994" s="3">
        <f t="shared" si="269"/>
        <v>1.6257358886543927</v>
      </c>
      <c r="F1994" s="2">
        <f>F1993</f>
        <v>416.96</v>
      </c>
      <c r="G1994" s="3">
        <v>0</v>
      </c>
      <c r="H1994" s="3">
        <f t="shared" si="270"/>
        <v>0</v>
      </c>
      <c r="I1994" s="3">
        <f t="shared" si="271"/>
        <v>1.2919332737023903</v>
      </c>
      <c r="J1994" s="2">
        <v>3987.12</v>
      </c>
      <c r="K1994" s="3">
        <v>6.291054732275099E-3</v>
      </c>
      <c r="L1994" s="3">
        <f t="shared" si="272"/>
        <v>5.354222101260675E-2</v>
      </c>
      <c r="M1994" s="3">
        <f t="shared" si="273"/>
        <v>1.7055270402919414</v>
      </c>
      <c r="N1994" s="5">
        <f t="shared" si="274"/>
        <v>1.5641485998180964</v>
      </c>
    </row>
    <row r="1995" spans="1:14" x14ac:dyDescent="0.15">
      <c r="A1995" s="1">
        <v>42699</v>
      </c>
      <c r="B1995" s="2">
        <v>22723.45</v>
      </c>
      <c r="C1995" s="3">
        <v>5.0561800943957119E-4</v>
      </c>
      <c r="D1995" s="3">
        <f t="shared" si="268"/>
        <v>5.0848154830331052E-3</v>
      </c>
      <c r="E1995" s="3">
        <f t="shared" si="269"/>
        <v>1.6308207041374259</v>
      </c>
      <c r="F1995" s="2">
        <v>417.22</v>
      </c>
      <c r="G1995" s="3">
        <v>1.0331564377894757E-4</v>
      </c>
      <c r="H1995" s="3">
        <f t="shared" si="270"/>
        <v>6.2356101304692955E-4</v>
      </c>
      <c r="I1995" s="3">
        <f t="shared" si="271"/>
        <v>1.2925568347154373</v>
      </c>
      <c r="J1995" s="2">
        <v>3978.02</v>
      </c>
      <c r="K1995" s="3">
        <v>-2.7567675783376301E-4</v>
      </c>
      <c r="L1995" s="3">
        <f t="shared" si="272"/>
        <v>-2.2823491643090524E-3</v>
      </c>
      <c r="M1995" s="3">
        <f t="shared" si="273"/>
        <v>1.7032446911276322</v>
      </c>
      <c r="N1995" s="5">
        <f t="shared" si="274"/>
        <v>1.56565386626245</v>
      </c>
    </row>
    <row r="1996" spans="1:14" x14ac:dyDescent="0.15">
      <c r="A1996" s="1">
        <v>42702</v>
      </c>
      <c r="B1996" s="2">
        <v>22830.57</v>
      </c>
      <c r="C1996" s="3">
        <v>4.686193783026573E-4</v>
      </c>
      <c r="D1996" s="3">
        <f t="shared" si="268"/>
        <v>4.7140729070629227E-3</v>
      </c>
      <c r="E1996" s="3">
        <f t="shared" si="269"/>
        <v>1.6355347770444888</v>
      </c>
      <c r="F1996" s="2">
        <v>417.61</v>
      </c>
      <c r="G1996" s="3">
        <v>1.5482883364583913E-4</v>
      </c>
      <c r="H1996" s="3">
        <f t="shared" si="270"/>
        <v>9.347586405253495E-4</v>
      </c>
      <c r="I1996" s="3">
        <f t="shared" si="271"/>
        <v>1.2934915933559625</v>
      </c>
      <c r="J1996" s="2">
        <v>4083.88</v>
      </c>
      <c r="K1996" s="3">
        <v>3.1586207738547069E-3</v>
      </c>
      <c r="L1996" s="3">
        <f t="shared" si="272"/>
        <v>2.661122870171596E-2</v>
      </c>
      <c r="M1996" s="3">
        <f t="shared" si="273"/>
        <v>1.7298559198293482</v>
      </c>
      <c r="N1996" s="5">
        <f t="shared" si="274"/>
        <v>1.5765322741055381</v>
      </c>
    </row>
    <row r="1997" spans="1:14" x14ac:dyDescent="0.15">
      <c r="A1997" s="1">
        <v>42703</v>
      </c>
      <c r="B1997" s="2">
        <v>22737.07</v>
      </c>
      <c r="C1997" s="3">
        <v>-4.0908061117112161E-4</v>
      </c>
      <c r="D1997" s="3">
        <f t="shared" si="268"/>
        <v>-4.0953861423521183E-3</v>
      </c>
      <c r="E1997" s="3">
        <f t="shared" si="269"/>
        <v>1.6314393909021367</v>
      </c>
      <c r="F1997" s="2">
        <v>418.23</v>
      </c>
      <c r="G1997" s="3">
        <v>2.4578032540288391E-4</v>
      </c>
      <c r="H1997" s="3">
        <f t="shared" si="270"/>
        <v>1.4846387778070557E-3</v>
      </c>
      <c r="I1997" s="3">
        <f t="shared" si="271"/>
        <v>1.2949762321337697</v>
      </c>
      <c r="J1997" s="2">
        <v>3854.79</v>
      </c>
      <c r="K1997" s="3">
        <v>-6.9917020729999019E-3</v>
      </c>
      <c r="L1997" s="3">
        <f t="shared" si="272"/>
        <v>-5.609616345240314E-2</v>
      </c>
      <c r="M1997" s="3">
        <f t="shared" si="273"/>
        <v>1.6737597563769451</v>
      </c>
      <c r="N1997" s="5">
        <f t="shared" si="274"/>
        <v>1.5569063675639514</v>
      </c>
    </row>
    <row r="1998" spans="1:14" x14ac:dyDescent="0.15">
      <c r="A1998" s="1">
        <v>42704</v>
      </c>
      <c r="B1998" s="2">
        <v>22789.77</v>
      </c>
      <c r="C1998" s="3">
        <v>2.3072587401205613E-4</v>
      </c>
      <c r="D1998" s="3">
        <f t="shared" si="268"/>
        <v>2.3178008424128847E-3</v>
      </c>
      <c r="E1998" s="3">
        <f t="shared" si="269"/>
        <v>1.6337571917445497</v>
      </c>
      <c r="F1998" s="2">
        <v>420.96</v>
      </c>
      <c r="G1998" s="3">
        <v>1.0767490507476714E-3</v>
      </c>
      <c r="H1998" s="3">
        <f t="shared" si="270"/>
        <v>6.5275087870309669E-3</v>
      </c>
      <c r="I1998" s="3">
        <f t="shared" si="271"/>
        <v>1.3015037409208006</v>
      </c>
      <c r="J1998" s="2">
        <v>3802.39</v>
      </c>
      <c r="K1998" s="3">
        <v>-1.6603269492694848E-3</v>
      </c>
      <c r="L1998" s="3">
        <f t="shared" si="272"/>
        <v>-1.3593477206281041E-2</v>
      </c>
      <c r="M1998" s="3">
        <f t="shared" si="273"/>
        <v>1.6601662791706639</v>
      </c>
      <c r="N1998" s="5">
        <f t="shared" si="274"/>
        <v>1.555129299090084</v>
      </c>
    </row>
    <row r="1999" spans="1:14" x14ac:dyDescent="0.15">
      <c r="A1999" s="1">
        <v>42705</v>
      </c>
      <c r="B1999" s="2">
        <v>22878.23</v>
      </c>
      <c r="C1999" s="3">
        <v>3.8594093016805866E-4</v>
      </c>
      <c r="D1999" s="3">
        <f t="shared" si="268"/>
        <v>3.8815661588510603E-3</v>
      </c>
      <c r="E1999" s="3">
        <f t="shared" si="269"/>
        <v>1.6376387579034009</v>
      </c>
      <c r="F1999" s="2">
        <v>420.83</v>
      </c>
      <c r="G1999" s="3">
        <v>-5.111783027378676E-5</v>
      </c>
      <c r="H1999" s="3">
        <f t="shared" si="270"/>
        <v>-3.088179399467775E-4</v>
      </c>
      <c r="I1999" s="3">
        <f t="shared" si="271"/>
        <v>1.3011949229808537</v>
      </c>
      <c r="J1999" s="2">
        <v>3880.7</v>
      </c>
      <c r="K1999" s="3">
        <v>2.4668802850707676E-3</v>
      </c>
      <c r="L1999" s="3">
        <f t="shared" si="272"/>
        <v>2.0594941602518402E-2</v>
      </c>
      <c r="M1999" s="3">
        <f t="shared" si="273"/>
        <v>1.6807612207731824</v>
      </c>
      <c r="N1999" s="5">
        <f t="shared" si="274"/>
        <v>1.563372968072652</v>
      </c>
    </row>
    <row r="2000" spans="1:14" x14ac:dyDescent="0.15">
      <c r="A2000" s="1">
        <v>42706</v>
      </c>
      <c r="B2000" s="2">
        <v>22564.82</v>
      </c>
      <c r="C2000" s="3">
        <v>-1.3760519100773571E-3</v>
      </c>
      <c r="D2000" s="3">
        <f t="shared" si="268"/>
        <v>-1.3699049270857048E-2</v>
      </c>
      <c r="E2000" s="3">
        <f t="shared" si="269"/>
        <v>1.6239397086325438</v>
      </c>
      <c r="F2000" s="2">
        <v>421.92</v>
      </c>
      <c r="G2000" s="3">
        <v>4.2793214313326084E-4</v>
      </c>
      <c r="H2000" s="3">
        <f t="shared" si="270"/>
        <v>2.5901195256992893E-3</v>
      </c>
      <c r="I2000" s="3">
        <f t="shared" si="271"/>
        <v>1.3037850425065529</v>
      </c>
      <c r="J2000" s="2">
        <v>3845.53</v>
      </c>
      <c r="K2000" s="3">
        <v>-1.1029052097259288E-3</v>
      </c>
      <c r="L2000" s="3">
        <f t="shared" si="272"/>
        <v>-9.0627979488235675E-3</v>
      </c>
      <c r="M2000" s="3">
        <f t="shared" si="273"/>
        <v>1.6716984228243588</v>
      </c>
      <c r="N2000" s="5">
        <f t="shared" si="274"/>
        <v>1.5554672489174015</v>
      </c>
    </row>
    <row r="2001" spans="1:14" x14ac:dyDescent="0.15">
      <c r="A2001" s="1">
        <v>42709</v>
      </c>
      <c r="B2001" s="2">
        <v>22505.55</v>
      </c>
      <c r="C2001" s="3">
        <v>-2.6244637143880354E-4</v>
      </c>
      <c r="D2001" s="3">
        <f t="shared" si="268"/>
        <v>-2.6266551206701599E-3</v>
      </c>
      <c r="E2001" s="3">
        <f t="shared" si="269"/>
        <v>1.6213130535118736</v>
      </c>
      <c r="F2001" s="2">
        <v>421.99</v>
      </c>
      <c r="G2001" s="3">
        <v>2.7443337020531011E-5</v>
      </c>
      <c r="H2001" s="3">
        <f t="shared" si="270"/>
        <v>1.6590822904814461E-4</v>
      </c>
      <c r="I2001" s="3">
        <f t="shared" si="271"/>
        <v>1.3039509507356011</v>
      </c>
      <c r="J2001" s="2">
        <v>3904.78</v>
      </c>
      <c r="K2001" s="3">
        <v>1.8488620168682366E-3</v>
      </c>
      <c r="L2001" s="3">
        <f t="shared" si="272"/>
        <v>1.5407499096353429E-2</v>
      </c>
      <c r="M2001" s="3">
        <f t="shared" si="273"/>
        <v>1.6871059219207123</v>
      </c>
      <c r="N2001" s="5">
        <f t="shared" si="274"/>
        <v>1.559468307763678</v>
      </c>
    </row>
    <row r="2002" spans="1:14" x14ac:dyDescent="0.15">
      <c r="A2002" s="1">
        <v>42710</v>
      </c>
      <c r="B2002" s="2">
        <v>22675.15</v>
      </c>
      <c r="C2002" s="3">
        <v>7.4859378820043936E-4</v>
      </c>
      <c r="D2002" s="3">
        <f t="shared" si="268"/>
        <v>7.5359189177781564E-3</v>
      </c>
      <c r="E2002" s="3">
        <f t="shared" si="269"/>
        <v>1.6288489724296518</v>
      </c>
      <c r="F2002" s="2">
        <v>423.27</v>
      </c>
      <c r="G2002" s="3">
        <v>5.0076902709198987E-4</v>
      </c>
      <c r="H2002" s="3">
        <f t="shared" si="270"/>
        <v>3.0332472333466972E-3</v>
      </c>
      <c r="I2002" s="3">
        <f t="shared" si="271"/>
        <v>1.3069841979689478</v>
      </c>
      <c r="J2002" s="2">
        <v>3931.98</v>
      </c>
      <c r="K2002" s="3">
        <v>8.3868036001679173E-4</v>
      </c>
      <c r="L2002" s="3">
        <f t="shared" si="272"/>
        <v>6.9658213779008847E-3</v>
      </c>
      <c r="M2002" s="3">
        <f t="shared" si="273"/>
        <v>1.6940717432986132</v>
      </c>
      <c r="N2002" s="5">
        <f t="shared" si="274"/>
        <v>1.5656353620563714</v>
      </c>
    </row>
    <row r="2003" spans="1:14" x14ac:dyDescent="0.15">
      <c r="A2003" s="1">
        <v>42711</v>
      </c>
      <c r="B2003" s="2">
        <v>22800.92</v>
      </c>
      <c r="C2003" s="3">
        <v>5.5122266877020282E-4</v>
      </c>
      <c r="D2003" s="3">
        <f t="shared" si="268"/>
        <v>5.5466005737557101E-3</v>
      </c>
      <c r="E2003" s="3">
        <f t="shared" si="269"/>
        <v>1.6343955730034074</v>
      </c>
      <c r="F2003" s="2">
        <v>423.37</v>
      </c>
      <c r="G2003" s="3">
        <v>3.9057256304165319E-5</v>
      </c>
      <c r="H2003" s="3">
        <f t="shared" si="270"/>
        <v>2.3625581779956705E-4</v>
      </c>
      <c r="I2003" s="3">
        <f t="shared" si="271"/>
        <v>1.3072204537867473</v>
      </c>
      <c r="J2003" s="2">
        <v>3986.4</v>
      </c>
      <c r="K2003" s="3">
        <v>1.6579474931963094E-3</v>
      </c>
      <c r="L2003" s="3">
        <f t="shared" si="272"/>
        <v>1.384035524087103E-2</v>
      </c>
      <c r="M2003" s="3">
        <f t="shared" si="273"/>
        <v>1.7079120985394842</v>
      </c>
      <c r="N2003" s="5">
        <f t="shared" si="274"/>
        <v>1.5724980518126852</v>
      </c>
    </row>
    <row r="2004" spans="1:14" x14ac:dyDescent="0.15">
      <c r="A2004" s="1">
        <v>42712</v>
      </c>
      <c r="B2004" s="2">
        <v>22861.84</v>
      </c>
      <c r="C2004" s="3">
        <v>2.658363437978561E-4</v>
      </c>
      <c r="D2004" s="3">
        <f t="shared" si="268"/>
        <v>2.6718220141995104E-3</v>
      </c>
      <c r="E2004" s="3">
        <f t="shared" si="269"/>
        <v>1.6370673950176069</v>
      </c>
      <c r="F2004" s="2">
        <v>424.23</v>
      </c>
      <c r="G2004" s="3">
        <v>3.3539955218482657E-4</v>
      </c>
      <c r="H2004" s="3">
        <f t="shared" si="270"/>
        <v>2.0313201218792394E-3</v>
      </c>
      <c r="I2004" s="3">
        <f t="shared" si="271"/>
        <v>1.3092517739086267</v>
      </c>
      <c r="J2004" s="2">
        <v>3892.41</v>
      </c>
      <c r="K2004" s="3">
        <v>-2.8862572848978316E-3</v>
      </c>
      <c r="L2004" s="3">
        <f t="shared" si="272"/>
        <v>-2.3577664057796568E-2</v>
      </c>
      <c r="M2004" s="3">
        <f t="shared" si="273"/>
        <v>1.6843344344816877</v>
      </c>
      <c r="N2004" s="5">
        <f t="shared" si="274"/>
        <v>1.5664222449431171</v>
      </c>
    </row>
    <row r="2005" spans="1:14" x14ac:dyDescent="0.15">
      <c r="A2005" s="1">
        <v>42713</v>
      </c>
      <c r="B2005" s="2">
        <v>22760.98</v>
      </c>
      <c r="C2005" s="3">
        <v>-4.407022407135163E-4</v>
      </c>
      <c r="D2005" s="3">
        <f t="shared" si="268"/>
        <v>-4.4117183918704964E-3</v>
      </c>
      <c r="E2005" s="3">
        <f t="shared" si="269"/>
        <v>1.6326556766257363</v>
      </c>
      <c r="F2005" s="2">
        <v>427.07</v>
      </c>
      <c r="G2005" s="3">
        <v>1.1015734828402888E-3</v>
      </c>
      <c r="H2005" s="3">
        <f t="shared" si="270"/>
        <v>6.6944817669659738E-3</v>
      </c>
      <c r="I2005" s="3">
        <f t="shared" si="271"/>
        <v>1.3159462556755928</v>
      </c>
      <c r="J2005" s="2">
        <v>3907.25</v>
      </c>
      <c r="K2005" s="3">
        <v>4.6010007649944444E-4</v>
      </c>
      <c r="L2005" s="3">
        <f t="shared" si="272"/>
        <v>3.8125480101017482E-3</v>
      </c>
      <c r="M2005" s="3">
        <f t="shared" si="273"/>
        <v>1.6881469824917894</v>
      </c>
      <c r="N2005" s="5">
        <f t="shared" si="274"/>
        <v>1.5676153688199583</v>
      </c>
    </row>
    <row r="2006" spans="1:14" x14ac:dyDescent="0.15">
      <c r="A2006" s="1">
        <v>42716</v>
      </c>
      <c r="B2006" s="2">
        <v>22433.02</v>
      </c>
      <c r="C2006" s="3">
        <v>-1.4487189755798165E-3</v>
      </c>
      <c r="D2006" s="3">
        <f t="shared" si="268"/>
        <v>-1.4408869916848885E-2</v>
      </c>
      <c r="E2006" s="3">
        <f t="shared" si="269"/>
        <v>1.6182468067088873</v>
      </c>
      <c r="F2006" s="2">
        <v>424.9</v>
      </c>
      <c r="G2006" s="3">
        <v>-8.4173994068483427E-4</v>
      </c>
      <c r="H2006" s="3">
        <f t="shared" si="270"/>
        <v>-5.081134240288515E-3</v>
      </c>
      <c r="I2006" s="3">
        <f t="shared" si="271"/>
        <v>1.3108651214353042</v>
      </c>
      <c r="J2006" s="2">
        <v>3894.06</v>
      </c>
      <c r="K2006" s="3">
        <v>-4.090240325852835E-4</v>
      </c>
      <c r="L2006" s="3">
        <f t="shared" si="272"/>
        <v>-3.3757758013948569E-3</v>
      </c>
      <c r="M2006" s="3">
        <f t="shared" si="273"/>
        <v>1.6847712066903946</v>
      </c>
      <c r="N2006" s="5">
        <f t="shared" si="274"/>
        <v>1.5592623051056913</v>
      </c>
    </row>
    <row r="2007" spans="1:14" x14ac:dyDescent="0.15">
      <c r="A2007" s="1">
        <v>42717</v>
      </c>
      <c r="B2007" s="2">
        <v>22446.7</v>
      </c>
      <c r="C2007" s="3">
        <v>6.084795320071089E-5</v>
      </c>
      <c r="D2007" s="3">
        <f t="shared" si="268"/>
        <v>6.0981535254728476E-4</v>
      </c>
      <c r="E2007" s="3">
        <f t="shared" si="269"/>
        <v>1.6188566220614347</v>
      </c>
      <c r="F2007" s="2">
        <v>425.42</v>
      </c>
      <c r="G2007" s="3">
        <v>2.0205742164911979E-4</v>
      </c>
      <c r="H2007" s="3">
        <f t="shared" si="270"/>
        <v>1.2238173687927482E-3</v>
      </c>
      <c r="I2007" s="3">
        <f t="shared" si="271"/>
        <v>1.312088938804097</v>
      </c>
      <c r="J2007" s="2">
        <v>3868.5</v>
      </c>
      <c r="K2007" s="3">
        <v>-7.9721358192487337E-4</v>
      </c>
      <c r="L2007" s="3">
        <f t="shared" si="272"/>
        <v>-6.5638433922435568E-3</v>
      </c>
      <c r="M2007" s="3">
        <f t="shared" si="273"/>
        <v>1.6782073632981511</v>
      </c>
      <c r="N2007" s="5">
        <f t="shared" si="274"/>
        <v>1.5576887278814626</v>
      </c>
    </row>
    <row r="2008" spans="1:14" x14ac:dyDescent="0.15">
      <c r="A2008" s="1">
        <v>42718</v>
      </c>
      <c r="B2008" s="2">
        <v>22456.62</v>
      </c>
      <c r="C2008" s="3">
        <v>4.4098526323543807E-5</v>
      </c>
      <c r="D2008" s="3">
        <f t="shared" si="268"/>
        <v>4.4193578566106617E-4</v>
      </c>
      <c r="E2008" s="3">
        <f t="shared" si="269"/>
        <v>1.6192985578470958</v>
      </c>
      <c r="F2008" s="2">
        <v>425.84</v>
      </c>
      <c r="G2008" s="3">
        <v>1.6299343378438385E-4</v>
      </c>
      <c r="H2008" s="3">
        <f t="shared" si="270"/>
        <v>9.8725964928766648E-4</v>
      </c>
      <c r="I2008" s="3">
        <f t="shared" si="271"/>
        <v>1.3130761984533847</v>
      </c>
      <c r="J2008" s="2">
        <v>3833.05</v>
      </c>
      <c r="K2008" s="3">
        <v>-1.1156877751450627E-3</v>
      </c>
      <c r="L2008" s="3">
        <f t="shared" si="272"/>
        <v>-9.1637585627503734E-3</v>
      </c>
      <c r="M2008" s="3">
        <f t="shared" si="273"/>
        <v>1.6690436047354007</v>
      </c>
      <c r="N2008" s="5">
        <f t="shared" si="274"/>
        <v>1.5551343446871586</v>
      </c>
    </row>
    <row r="2009" spans="1:14" x14ac:dyDescent="0.15">
      <c r="A2009" s="1">
        <v>42719</v>
      </c>
      <c r="B2009" s="2">
        <v>22059.4</v>
      </c>
      <c r="C2009" s="3">
        <v>-1.7843967263703306E-3</v>
      </c>
      <c r="D2009" s="3">
        <f t="shared" si="268"/>
        <v>-1.7688325313426401E-2</v>
      </c>
      <c r="E2009" s="3">
        <f t="shared" si="269"/>
        <v>1.6016102325336694</v>
      </c>
      <c r="F2009" s="2">
        <v>426.32</v>
      </c>
      <c r="G2009" s="3">
        <v>1.860468589339932E-4</v>
      </c>
      <c r="H2009" s="3">
        <f t="shared" si="270"/>
        <v>1.1271839188428006E-3</v>
      </c>
      <c r="I2009" s="3">
        <f t="shared" si="271"/>
        <v>1.3142033823722274</v>
      </c>
      <c r="J2009" s="2">
        <v>3857.78</v>
      </c>
      <c r="K2009" s="3">
        <v>7.787813744057438E-4</v>
      </c>
      <c r="L2009" s="3">
        <f t="shared" si="272"/>
        <v>6.4517812186118146E-3</v>
      </c>
      <c r="M2009" s="3">
        <f t="shared" si="273"/>
        <v>1.6754953859540125</v>
      </c>
      <c r="N2009" s="5">
        <f t="shared" si="274"/>
        <v>1.550277504417412</v>
      </c>
    </row>
    <row r="2010" spans="1:14" x14ac:dyDescent="0.15">
      <c r="A2010" s="1">
        <v>42720</v>
      </c>
      <c r="B2010" s="2">
        <v>22020.75</v>
      </c>
      <c r="C2010" s="3">
        <v>-1.7536697591016492E-4</v>
      </c>
      <c r="D2010" s="3">
        <f t="shared" si="268"/>
        <v>-1.7520875454455449E-3</v>
      </c>
      <c r="E2010" s="3">
        <f t="shared" si="269"/>
        <v>1.5998581449882239</v>
      </c>
      <c r="F2010" s="2">
        <v>427.09</v>
      </c>
      <c r="G2010" s="3">
        <v>2.9792428996581701E-4</v>
      </c>
      <c r="H2010" s="3">
        <f t="shared" si="270"/>
        <v>1.8061550009382196E-3</v>
      </c>
      <c r="I2010" s="3">
        <f t="shared" si="271"/>
        <v>1.3160095373731657</v>
      </c>
      <c r="J2010" s="2">
        <v>3830.57</v>
      </c>
      <c r="K2010" s="3">
        <v>-8.5789232461027471E-4</v>
      </c>
      <c r="L2010" s="3">
        <f t="shared" si="272"/>
        <v>-7.053279347189325E-3</v>
      </c>
      <c r="M2010" s="3">
        <f t="shared" si="273"/>
        <v>1.6684421066068231</v>
      </c>
      <c r="N2010" s="5">
        <f t="shared" si="274"/>
        <v>1.5477272673502709</v>
      </c>
    </row>
    <row r="2011" spans="1:14" x14ac:dyDescent="0.15">
      <c r="A2011" s="1">
        <v>42723</v>
      </c>
      <c r="B2011" s="2">
        <v>21832.68</v>
      </c>
      <c r="C2011" s="3">
        <v>-8.5848470488074878E-4</v>
      </c>
      <c r="D2011" s="3">
        <f t="shared" si="268"/>
        <v>-8.5405810428799984E-3</v>
      </c>
      <c r="E2011" s="3">
        <f t="shared" si="269"/>
        <v>1.5913175639453438</v>
      </c>
      <c r="F2011" s="2">
        <v>426.31</v>
      </c>
      <c r="G2011" s="3">
        <v>-3.018880840078856E-4</v>
      </c>
      <c r="H2011" s="3">
        <f t="shared" si="270"/>
        <v>-1.8263129551147831E-3</v>
      </c>
      <c r="I2011" s="3">
        <f t="shared" si="271"/>
        <v>1.3141832244180509</v>
      </c>
      <c r="J2011" s="2">
        <v>3762.1395000000002</v>
      </c>
      <c r="K2011" s="3">
        <v>-2.1895260735383154E-3</v>
      </c>
      <c r="L2011" s="3">
        <f t="shared" si="272"/>
        <v>-1.7864312621881321E-2</v>
      </c>
      <c r="M2011" s="3">
        <f t="shared" si="273"/>
        <v>1.6505777939849418</v>
      </c>
      <c r="N2011" s="5">
        <f t="shared" si="274"/>
        <v>1.5379026695201752</v>
      </c>
    </row>
    <row r="2012" spans="1:14" x14ac:dyDescent="0.15">
      <c r="A2012" s="1">
        <v>42724</v>
      </c>
      <c r="B2012" s="2">
        <v>21729.06</v>
      </c>
      <c r="C2012" s="3">
        <v>-4.763870791497647E-4</v>
      </c>
      <c r="D2012" s="3">
        <f t="shared" si="268"/>
        <v>-4.7460962190623863E-3</v>
      </c>
      <c r="E2012" s="3">
        <f t="shared" si="269"/>
        <v>1.5865714677262814</v>
      </c>
      <c r="F2012" s="2">
        <v>424.03</v>
      </c>
      <c r="G2012" s="3">
        <v>-8.8640450585514372E-4</v>
      </c>
      <c r="H2012" s="3">
        <f t="shared" si="270"/>
        <v>-5.3482207783069353E-3</v>
      </c>
      <c r="I2012" s="3">
        <f t="shared" si="271"/>
        <v>1.308835003639744</v>
      </c>
      <c r="J2012" s="2">
        <v>3701.13</v>
      </c>
      <c r="K2012" s="3">
        <v>-1.9898795240218033E-3</v>
      </c>
      <c r="L2012" s="3">
        <f t="shared" si="272"/>
        <v>-1.6216703288115742E-2</v>
      </c>
      <c r="M2012" s="3">
        <f t="shared" si="273"/>
        <v>1.634361090696826</v>
      </c>
      <c r="N2012" s="5">
        <f t="shared" si="274"/>
        <v>1.5292493704432026</v>
      </c>
    </row>
    <row r="2013" spans="1:14" x14ac:dyDescent="0.15">
      <c r="A2013" s="1">
        <v>42725</v>
      </c>
      <c r="B2013" s="2">
        <v>21809.8</v>
      </c>
      <c r="C2013" s="3">
        <v>3.7125448678338417E-4</v>
      </c>
      <c r="D2013" s="3">
        <f t="shared" si="268"/>
        <v>3.7157612892595427E-3</v>
      </c>
      <c r="E2013" s="3">
        <f t="shared" si="269"/>
        <v>1.590287229015541</v>
      </c>
      <c r="F2013" s="2">
        <v>423.55</v>
      </c>
      <c r="G2013" s="3">
        <v>-1.8725377218948804E-4</v>
      </c>
      <c r="H2013" s="3">
        <f t="shared" si="270"/>
        <v>-1.13199537768545E-3</v>
      </c>
      <c r="I2013" s="3">
        <f t="shared" si="271"/>
        <v>1.3077030082620587</v>
      </c>
      <c r="J2013" s="2">
        <v>3737.4</v>
      </c>
      <c r="K2013" s="3">
        <v>1.1854888930455478E-3</v>
      </c>
      <c r="L2013" s="3">
        <f t="shared" si="272"/>
        <v>9.7997098183527677E-3</v>
      </c>
      <c r="M2013" s="3">
        <f t="shared" si="273"/>
        <v>1.6441608005151789</v>
      </c>
      <c r="N2013" s="5">
        <f t="shared" si="274"/>
        <v>1.5336804543134201</v>
      </c>
    </row>
    <row r="2014" spans="1:14" x14ac:dyDescent="0.15">
      <c r="A2014" s="1">
        <v>42726</v>
      </c>
      <c r="B2014" s="2">
        <v>21636.2</v>
      </c>
      <c r="C2014" s="3">
        <v>-8.0058842725453402E-4</v>
      </c>
      <c r="D2014" s="3">
        <f t="shared" si="268"/>
        <v>-7.959724527505917E-3</v>
      </c>
      <c r="E2014" s="3">
        <f t="shared" si="269"/>
        <v>1.5823275044880352</v>
      </c>
      <c r="F2014" s="2">
        <v>422.88</v>
      </c>
      <c r="G2014" s="3">
        <v>-2.6179872089635736E-4</v>
      </c>
      <c r="H2014" s="3">
        <f t="shared" si="270"/>
        <v>-1.5818675481053381E-3</v>
      </c>
      <c r="I2014" s="3">
        <f t="shared" si="271"/>
        <v>1.3061211407139532</v>
      </c>
      <c r="J2014" s="2">
        <v>3663.2</v>
      </c>
      <c r="K2014" s="3">
        <v>-2.4436844313055297E-3</v>
      </c>
      <c r="L2014" s="3">
        <f t="shared" si="272"/>
        <v>-1.9853374003317888E-2</v>
      </c>
      <c r="M2014" s="3">
        <f t="shared" si="273"/>
        <v>1.6243074265118609</v>
      </c>
      <c r="N2014" s="5">
        <f t="shared" si="274"/>
        <v>1.5235084064742557</v>
      </c>
    </row>
    <row r="2015" spans="1:14" x14ac:dyDescent="0.15">
      <c r="A2015" s="1">
        <v>42727</v>
      </c>
      <c r="B2015" s="2">
        <v>21574.76</v>
      </c>
      <c r="C2015" s="3">
        <v>-2.8496295033865715E-4</v>
      </c>
      <c r="D2015" s="3">
        <f t="shared" si="268"/>
        <v>-2.8396853421581575E-3</v>
      </c>
      <c r="E2015" s="3">
        <f t="shared" si="269"/>
        <v>1.579487819145877</v>
      </c>
      <c r="F2015" s="2">
        <v>423.18</v>
      </c>
      <c r="G2015" s="3">
        <v>1.1726080081882583E-4</v>
      </c>
      <c r="H2015" s="3">
        <f t="shared" si="270"/>
        <v>7.0942111237233107E-4</v>
      </c>
      <c r="I2015" s="3">
        <f t="shared" si="271"/>
        <v>1.3068305618263256</v>
      </c>
      <c r="J2015" s="2">
        <v>3715.97</v>
      </c>
      <c r="K2015" s="3">
        <v>1.7399000066063062E-3</v>
      </c>
      <c r="L2015" s="3">
        <f t="shared" si="272"/>
        <v>1.4405437868530243E-2</v>
      </c>
      <c r="M2015" s="3">
        <f t="shared" si="273"/>
        <v>1.6387128643803912</v>
      </c>
      <c r="N2015" s="5">
        <f t="shared" si="274"/>
        <v>1.5272372375738397</v>
      </c>
    </row>
    <row r="2016" spans="1:14" x14ac:dyDescent="0.15">
      <c r="A2016" s="1">
        <v>42730</v>
      </c>
      <c r="B2016" s="2">
        <f t="shared" ref="B2016:B2017" si="275">B2015</f>
        <v>21574.76</v>
      </c>
      <c r="C2016" s="3">
        <v>0</v>
      </c>
      <c r="D2016" s="3">
        <f t="shared" si="268"/>
        <v>0</v>
      </c>
      <c r="E2016" s="3">
        <f t="shared" si="269"/>
        <v>1.579487819145877</v>
      </c>
      <c r="F2016" s="2">
        <f>F2015</f>
        <v>423.18</v>
      </c>
      <c r="G2016" s="3">
        <v>0</v>
      </c>
      <c r="H2016" s="3">
        <f t="shared" si="270"/>
        <v>0</v>
      </c>
      <c r="I2016" s="3">
        <f t="shared" si="271"/>
        <v>1.3068305618263256</v>
      </c>
      <c r="J2016" s="2">
        <v>3633.52</v>
      </c>
      <c r="K2016" s="3">
        <v>-2.7370077575939334E-3</v>
      </c>
      <c r="L2016" s="3">
        <f t="shared" si="272"/>
        <v>-2.2188015511427656E-2</v>
      </c>
      <c r="M2016" s="3">
        <f t="shared" si="273"/>
        <v>1.6165248488689636</v>
      </c>
      <c r="N2016" s="5">
        <f t="shared" si="274"/>
        <v>1.519985279255756</v>
      </c>
    </row>
    <row r="2017" spans="1:14" x14ac:dyDescent="0.15">
      <c r="A2017" s="1">
        <v>42731</v>
      </c>
      <c r="B2017" s="2">
        <f t="shared" si="275"/>
        <v>21574.76</v>
      </c>
      <c r="C2017" s="3">
        <v>0</v>
      </c>
      <c r="D2017" s="3">
        <f t="shared" si="268"/>
        <v>0</v>
      </c>
      <c r="E2017" s="3">
        <f t="shared" si="269"/>
        <v>1.579487819145877</v>
      </c>
      <c r="F2017" s="2">
        <v>425.76</v>
      </c>
      <c r="G2017" s="3">
        <v>1.0040157701910358E-3</v>
      </c>
      <c r="H2017" s="3">
        <f t="shared" si="270"/>
        <v>6.0966964412306444E-3</v>
      </c>
      <c r="I2017" s="3">
        <f t="shared" si="271"/>
        <v>1.3129272582675562</v>
      </c>
      <c r="J2017" s="2">
        <v>3677.22</v>
      </c>
      <c r="K2017" s="3">
        <v>1.4561856530008342E-3</v>
      </c>
      <c r="L2017" s="3">
        <f t="shared" si="272"/>
        <v>1.2026905039741027E-2</v>
      </c>
      <c r="M2017" s="3">
        <f t="shared" si="273"/>
        <v>1.6285517539087047</v>
      </c>
      <c r="N2017" s="5">
        <f t="shared" si="274"/>
        <v>1.5255173384657166</v>
      </c>
    </row>
    <row r="2018" spans="1:14" x14ac:dyDescent="0.15">
      <c r="A2018" s="1">
        <v>42732</v>
      </c>
      <c r="B2018" s="2">
        <v>21754.74</v>
      </c>
      <c r="C2018" s="3">
        <v>8.3178769315084137E-4</v>
      </c>
      <c r="D2018" s="3">
        <f t="shared" si="268"/>
        <v>8.3421553704422762E-3</v>
      </c>
      <c r="E2018" s="3">
        <f t="shared" si="269"/>
        <v>1.5878299745163194</v>
      </c>
      <c r="F2018" s="2">
        <v>424.34</v>
      </c>
      <c r="G2018" s="3">
        <v>-5.5214729490659677E-4</v>
      </c>
      <c r="H2018" s="3">
        <f t="shared" si="270"/>
        <v>-3.335212326193198E-3</v>
      </c>
      <c r="I2018" s="3">
        <f t="shared" si="271"/>
        <v>1.309592045941363</v>
      </c>
      <c r="J2018" s="2">
        <v>3754.72</v>
      </c>
      <c r="K2018" s="3">
        <v>2.5339896300481247E-3</v>
      </c>
      <c r="L2018" s="3">
        <f t="shared" si="272"/>
        <v>2.1075703928511214E-2</v>
      </c>
      <c r="M2018" s="3">
        <f t="shared" si="273"/>
        <v>1.6496274578372159</v>
      </c>
      <c r="N2018" s="5">
        <f t="shared" si="274"/>
        <v>1.5349545243256817</v>
      </c>
    </row>
    <row r="2019" spans="1:14" x14ac:dyDescent="0.15">
      <c r="A2019" s="1">
        <v>42733</v>
      </c>
      <c r="B2019" s="2">
        <v>21790.91</v>
      </c>
      <c r="C2019" s="3">
        <v>1.6630335973605515E-4</v>
      </c>
      <c r="D2019" s="3">
        <f t="shared" si="268"/>
        <v>1.6626261679063162E-3</v>
      </c>
      <c r="E2019" s="3">
        <f t="shared" si="269"/>
        <v>1.5894926006842256</v>
      </c>
      <c r="F2019" s="2">
        <v>422.42</v>
      </c>
      <c r="G2019" s="3">
        <v>-7.5007291914514006E-4</v>
      </c>
      <c r="H2019" s="3">
        <f t="shared" si="270"/>
        <v>-4.5246736107837091E-3</v>
      </c>
      <c r="I2019" s="3">
        <f t="shared" si="271"/>
        <v>1.3050673723305792</v>
      </c>
      <c r="J2019" s="2">
        <v>3766.26</v>
      </c>
      <c r="K2019" s="3">
        <v>3.7270001213084641E-4</v>
      </c>
      <c r="L2019" s="3">
        <f t="shared" si="272"/>
        <v>3.0734648655559985E-3</v>
      </c>
      <c r="M2019" s="3">
        <f t="shared" si="273"/>
        <v>1.6527009227027718</v>
      </c>
      <c r="N2019" s="5">
        <f t="shared" si="274"/>
        <v>1.5354533049119623</v>
      </c>
    </row>
    <row r="2020" spans="1:14" x14ac:dyDescent="0.15">
      <c r="A2020" s="1">
        <v>42734</v>
      </c>
      <c r="B2020" s="2">
        <v>22000.560000000001</v>
      </c>
      <c r="C2020" s="3">
        <v>9.576124150184656E-4</v>
      </c>
      <c r="D2020" s="3">
        <f t="shared" si="268"/>
        <v>9.6209841626623879E-3</v>
      </c>
      <c r="E2020" s="3">
        <f t="shared" si="269"/>
        <v>1.599113584846888</v>
      </c>
      <c r="F2020" s="2">
        <v>423.08</v>
      </c>
      <c r="G2020" s="3">
        <v>2.5815475526504421E-4</v>
      </c>
      <c r="H2020" s="3">
        <f t="shared" si="270"/>
        <v>1.5624260214951188E-3</v>
      </c>
      <c r="I2020" s="3">
        <f t="shared" si="271"/>
        <v>1.3066297983520743</v>
      </c>
      <c r="J2020" s="2">
        <v>3740.06</v>
      </c>
      <c r="K2020" s="3">
        <v>-8.485394359125935E-4</v>
      </c>
      <c r="L2020" s="3">
        <f t="shared" si="272"/>
        <v>-6.9565032684945471E-3</v>
      </c>
      <c r="M2020" s="3">
        <f t="shared" si="273"/>
        <v>1.6457444194342772</v>
      </c>
      <c r="N2020" s="5">
        <f t="shared" si="274"/>
        <v>1.5375396696635659</v>
      </c>
    </row>
    <row r="2021" spans="1:14" x14ac:dyDescent="0.15">
      <c r="A2021" s="1">
        <v>42738</v>
      </c>
      <c r="B2021" s="2">
        <v>22150.400000000001</v>
      </c>
      <c r="C2021" s="3">
        <v>6.7838411383726327E-4</v>
      </c>
      <c r="D2021" s="3">
        <f t="shared" si="268"/>
        <v>6.8107357267269625E-3</v>
      </c>
      <c r="E2021" s="3">
        <f t="shared" si="269"/>
        <v>1.6059243205736149</v>
      </c>
      <c r="F2021" s="2">
        <v>423.56</v>
      </c>
      <c r="G2021" s="3">
        <v>1.8746094298900968E-4</v>
      </c>
      <c r="H2021" s="3">
        <f t="shared" si="270"/>
        <v>1.1345372033658367E-3</v>
      </c>
      <c r="I2021" s="3">
        <f t="shared" si="271"/>
        <v>1.30776433555544</v>
      </c>
      <c r="J2021" s="2">
        <v>3760.97</v>
      </c>
      <c r="K2021" s="3">
        <v>6.7722984566029017E-4</v>
      </c>
      <c r="L2021" s="3">
        <f t="shared" si="272"/>
        <v>5.5908193986192343E-3</v>
      </c>
      <c r="M2021" s="3">
        <f t="shared" si="273"/>
        <v>1.6513352388328963</v>
      </c>
      <c r="N2021" s="5">
        <f t="shared" si="274"/>
        <v>1.542460950730135</v>
      </c>
    </row>
    <row r="2022" spans="1:14" x14ac:dyDescent="0.15">
      <c r="A2022" s="1">
        <v>42739</v>
      </c>
      <c r="B2022" s="2">
        <v>22134.47</v>
      </c>
      <c r="C2022" s="3">
        <v>-7.1908136998613019E-5</v>
      </c>
      <c r="D2022" s="3">
        <f t="shared" si="268"/>
        <v>-7.1917437156892379E-4</v>
      </c>
      <c r="E2022" s="3">
        <f t="shared" si="269"/>
        <v>1.605205146202046</v>
      </c>
      <c r="F2022" s="2">
        <v>424.14</v>
      </c>
      <c r="G2022" s="3">
        <v>2.2618090346348811E-4</v>
      </c>
      <c r="H2022" s="3">
        <f t="shared" si="270"/>
        <v>1.3693455472659933E-3</v>
      </c>
      <c r="I2022" s="3">
        <f t="shared" si="271"/>
        <v>1.3091336811027061</v>
      </c>
      <c r="J2022" s="2">
        <v>3740.89</v>
      </c>
      <c r="K2022" s="3">
        <v>-6.5069898247273924E-4</v>
      </c>
      <c r="L2022" s="3">
        <f t="shared" si="272"/>
        <v>-5.3390481710835049E-3</v>
      </c>
      <c r="M2022" s="3">
        <f t="shared" si="273"/>
        <v>1.6459961906618128</v>
      </c>
      <c r="N2022" s="5">
        <f t="shared" si="274"/>
        <v>1.5407803175150225</v>
      </c>
    </row>
    <row r="2023" spans="1:14" x14ac:dyDescent="0.15">
      <c r="A2023" s="1">
        <v>42740</v>
      </c>
      <c r="B2023" s="2">
        <v>22456.69</v>
      </c>
      <c r="C2023" s="3">
        <v>1.4424540817542123E-3</v>
      </c>
      <c r="D2023" s="3">
        <f t="shared" si="268"/>
        <v>1.455738492947866E-2</v>
      </c>
      <c r="E2023" s="3">
        <f t="shared" si="269"/>
        <v>1.6197625311315247</v>
      </c>
      <c r="F2023" s="2">
        <v>424.2</v>
      </c>
      <c r="G2023" s="3">
        <v>2.3379822448776256E-5</v>
      </c>
      <c r="H2023" s="3">
        <f t="shared" si="270"/>
        <v>1.4146272457208063E-4</v>
      </c>
      <c r="I2023" s="3">
        <f t="shared" si="271"/>
        <v>1.3092751438272783</v>
      </c>
      <c r="J2023" s="2">
        <v>3760.63</v>
      </c>
      <c r="K2023" s="3">
        <v>6.3930114544747904E-4</v>
      </c>
      <c r="L2023" s="3">
        <f t="shared" si="272"/>
        <v>5.2768191526615955E-3</v>
      </c>
      <c r="M2023" s="3">
        <f t="shared" si="273"/>
        <v>1.6512730098144743</v>
      </c>
      <c r="N2023" s="5">
        <f t="shared" si="274"/>
        <v>1.5485183882011442</v>
      </c>
    </row>
    <row r="2024" spans="1:14" x14ac:dyDescent="0.15">
      <c r="A2024" s="1">
        <v>42741</v>
      </c>
      <c r="B2024" s="2">
        <v>22503.01</v>
      </c>
      <c r="C2024" s="3">
        <v>2.0561117236962115E-4</v>
      </c>
      <c r="D2024" s="3">
        <f t="shared" si="268"/>
        <v>2.0626370137362057E-3</v>
      </c>
      <c r="E2024" s="3">
        <f t="shared" si="269"/>
        <v>1.6218251681452609</v>
      </c>
      <c r="F2024" s="2">
        <v>425.39</v>
      </c>
      <c r="G2024" s="3">
        <v>4.6280358702672711E-4</v>
      </c>
      <c r="H2024" s="3">
        <f t="shared" si="270"/>
        <v>2.8052805280528001E-3</v>
      </c>
      <c r="I2024" s="3">
        <f t="shared" si="271"/>
        <v>1.312080424355331</v>
      </c>
      <c r="J2024" s="2">
        <v>3726.94</v>
      </c>
      <c r="K2024" s="3">
        <v>-1.094320782608228E-3</v>
      </c>
      <c r="L2024" s="3">
        <f t="shared" si="272"/>
        <v>-8.9586053400627173E-3</v>
      </c>
      <c r="M2024" s="3">
        <f t="shared" si="273"/>
        <v>1.6423144044744116</v>
      </c>
      <c r="N2024" s="5">
        <f t="shared" si="274"/>
        <v>1.5471738686912664</v>
      </c>
    </row>
    <row r="2025" spans="1:14" x14ac:dyDescent="0.15">
      <c r="A2025" s="1">
        <v>42744</v>
      </c>
      <c r="B2025" s="2">
        <v>22558.69</v>
      </c>
      <c r="C2025" s="3">
        <v>2.4653932439889825E-4</v>
      </c>
      <c r="D2025" s="3">
        <f t="shared" si="268"/>
        <v>2.4743356555412053E-3</v>
      </c>
      <c r="E2025" s="3">
        <f t="shared" si="269"/>
        <v>1.6242995038008021</v>
      </c>
      <c r="F2025" s="2">
        <v>429.45</v>
      </c>
      <c r="G2025" s="3">
        <v>1.5668316162935224E-3</v>
      </c>
      <c r="H2025" s="3">
        <f t="shared" si="270"/>
        <v>9.5441829850255108E-3</v>
      </c>
      <c r="I2025" s="3">
        <f t="shared" si="271"/>
        <v>1.3216246073403566</v>
      </c>
      <c r="J2025" s="2">
        <v>3758.17</v>
      </c>
      <c r="K2025" s="3">
        <v>1.0137186637603401E-3</v>
      </c>
      <c r="L2025" s="3">
        <f t="shared" si="272"/>
        <v>8.3795285140088171E-3</v>
      </c>
      <c r="M2025" s="3">
        <f t="shared" si="273"/>
        <v>1.6506939329884205</v>
      </c>
      <c r="N2025" s="5">
        <f t="shared" si="274"/>
        <v>1.5534350134858081</v>
      </c>
    </row>
    <row r="2026" spans="1:14" x14ac:dyDescent="0.15">
      <c r="A2026" s="1">
        <v>42745</v>
      </c>
      <c r="B2026" s="2">
        <v>22744.85</v>
      </c>
      <c r="C2026" s="3">
        <v>8.1920968400302371E-4</v>
      </c>
      <c r="D2026" s="3">
        <f t="shared" si="268"/>
        <v>8.2522522362778981E-3</v>
      </c>
      <c r="E2026" s="3">
        <f t="shared" si="269"/>
        <v>1.6325517560370799</v>
      </c>
      <c r="F2026" s="2">
        <v>431.72</v>
      </c>
      <c r="G2026" s="3">
        <v>8.6883706258759723E-4</v>
      </c>
      <c r="H2026" s="3">
        <f t="shared" si="270"/>
        <v>5.2858307137036648E-3</v>
      </c>
      <c r="I2026" s="3">
        <f t="shared" si="271"/>
        <v>1.3269104380540602</v>
      </c>
      <c r="J2026" s="2">
        <v>3789.39</v>
      </c>
      <c r="K2026" s="3">
        <v>1.0039999150027003E-3</v>
      </c>
      <c r="L2026" s="3">
        <f t="shared" si="272"/>
        <v>8.3072346381349964E-3</v>
      </c>
      <c r="M2026" s="3">
        <f t="shared" si="273"/>
        <v>1.6590011676265555</v>
      </c>
      <c r="N2026" s="5">
        <f t="shared" si="274"/>
        <v>1.5609261672076888</v>
      </c>
    </row>
    <row r="2027" spans="1:14" x14ac:dyDescent="0.15">
      <c r="A2027" s="1">
        <v>42746</v>
      </c>
      <c r="B2027" s="2">
        <v>22935.35</v>
      </c>
      <c r="C2027" s="3">
        <v>8.3070530147432537E-4</v>
      </c>
      <c r="D2027" s="3">
        <f t="shared" si="268"/>
        <v>8.3755223709982701E-3</v>
      </c>
      <c r="E2027" s="3">
        <f t="shared" si="269"/>
        <v>1.6409272784080782</v>
      </c>
      <c r="F2027" s="2">
        <v>433.06</v>
      </c>
      <c r="G2027" s="3">
        <v>5.1047928317592476E-4</v>
      </c>
      <c r="H2027" s="3">
        <f t="shared" si="270"/>
        <v>3.103863615306159E-3</v>
      </c>
      <c r="I2027" s="3">
        <f t="shared" si="271"/>
        <v>1.3300143016693664</v>
      </c>
      <c r="J2027" s="2">
        <v>3875.68</v>
      </c>
      <c r="K2027" s="3">
        <v>2.7251000656869015E-3</v>
      </c>
      <c r="L2027" s="3">
        <f t="shared" si="272"/>
        <v>2.2771475092297169E-2</v>
      </c>
      <c r="M2027" s="3">
        <f t="shared" si="273"/>
        <v>1.6817726427188526</v>
      </c>
      <c r="N2027" s="5">
        <f t="shared" si="274"/>
        <v>1.5726223887640254</v>
      </c>
    </row>
    <row r="2028" spans="1:14" x14ac:dyDescent="0.15">
      <c r="A2028" s="1">
        <v>42747</v>
      </c>
      <c r="B2028" s="2">
        <v>22829.02</v>
      </c>
      <c r="C2028" s="3">
        <v>-4.6302840320545447E-4</v>
      </c>
      <c r="D2028" s="3">
        <f t="shared" si="268"/>
        <v>-4.6360748800431699E-3</v>
      </c>
      <c r="E2028" s="3">
        <f t="shared" si="269"/>
        <v>1.636291203528035</v>
      </c>
      <c r="F2028" s="2">
        <v>433.94</v>
      </c>
      <c r="G2028" s="3">
        <v>3.3426979948724956E-4</v>
      </c>
      <c r="H2028" s="3">
        <f t="shared" si="270"/>
        <v>2.0320509860065473E-3</v>
      </c>
      <c r="I2028" s="3">
        <f t="shared" si="271"/>
        <v>1.332046352655373</v>
      </c>
      <c r="J2028" s="2">
        <v>3860.89</v>
      </c>
      <c r="K2028" s="3">
        <v>-4.6295738909547855E-4</v>
      </c>
      <c r="L2028" s="3">
        <f t="shared" si="272"/>
        <v>-3.8161045287536549E-3</v>
      </c>
      <c r="M2028" s="3">
        <f t="shared" si="273"/>
        <v>1.6779565381900989</v>
      </c>
      <c r="N2028" s="5">
        <f t="shared" si="274"/>
        <v>1.5700055588327366</v>
      </c>
    </row>
    <row r="2029" spans="1:14" x14ac:dyDescent="0.15">
      <c r="A2029" s="1">
        <v>42748</v>
      </c>
      <c r="B2029" s="2">
        <v>22937.38</v>
      </c>
      <c r="C2029" s="3">
        <v>4.7162488109802914E-4</v>
      </c>
      <c r="D2029" s="3">
        <f t="shared" si="268"/>
        <v>4.7465900857768129E-3</v>
      </c>
      <c r="E2029" s="3">
        <f t="shared" si="269"/>
        <v>1.6410377936138119</v>
      </c>
      <c r="F2029" s="2">
        <v>433.87</v>
      </c>
      <c r="G2029" s="3">
        <v>-2.6565521435812315E-5</v>
      </c>
      <c r="H2029" s="3">
        <f t="shared" si="270"/>
        <v>-1.6131262386503474E-4</v>
      </c>
      <c r="I2029" s="3">
        <f t="shared" si="271"/>
        <v>1.3318850400315079</v>
      </c>
      <c r="J2029" s="2">
        <v>3895.41</v>
      </c>
      <c r="K2029" s="3">
        <v>1.076643691785503E-3</v>
      </c>
      <c r="L2029" s="3">
        <f t="shared" si="272"/>
        <v>8.9409436684287774E-3</v>
      </c>
      <c r="M2029" s="3">
        <f t="shared" si="273"/>
        <v>1.6868974818585276</v>
      </c>
      <c r="N2029" s="5">
        <f t="shared" si="274"/>
        <v>1.574834077850328</v>
      </c>
    </row>
    <row r="2030" spans="1:14" x14ac:dyDescent="0.15">
      <c r="A2030" s="1">
        <v>42751</v>
      </c>
      <c r="B2030" s="2">
        <v>22718.15</v>
      </c>
      <c r="C2030" s="3">
        <v>-9.5741270441580156E-4</v>
      </c>
      <c r="D2030" s="3">
        <f t="shared" si="268"/>
        <v>-9.5577611741183843E-3</v>
      </c>
      <c r="E2030" s="3">
        <f t="shared" si="269"/>
        <v>1.6314800324396934</v>
      </c>
      <c r="F2030" s="2">
        <f>F2029</f>
        <v>433.87</v>
      </c>
      <c r="G2030" s="3">
        <v>0</v>
      </c>
      <c r="H2030" s="3">
        <f t="shared" si="270"/>
        <v>0</v>
      </c>
      <c r="I2030" s="3">
        <f t="shared" si="271"/>
        <v>1.3318850400315079</v>
      </c>
      <c r="J2030" s="2">
        <v>3940.61</v>
      </c>
      <c r="K2030" s="3">
        <v>1.3934617920462328E-3</v>
      </c>
      <c r="L2030" s="3">
        <f t="shared" si="272"/>
        <v>1.160339989885539E-2</v>
      </c>
      <c r="M2030" s="3">
        <f t="shared" si="273"/>
        <v>1.698500881757383</v>
      </c>
      <c r="N2030" s="5">
        <f t="shared" si="274"/>
        <v>1.5747028041792617</v>
      </c>
    </row>
    <row r="2031" spans="1:14" x14ac:dyDescent="0.15">
      <c r="A2031" s="1">
        <v>42752</v>
      </c>
      <c r="B2031" s="2">
        <v>22840.97</v>
      </c>
      <c r="C2031" s="3">
        <v>5.3721817564885397E-4</v>
      </c>
      <c r="D2031" s="3">
        <f t="shared" si="268"/>
        <v>5.4062500687775943E-3</v>
      </c>
      <c r="E2031" s="3">
        <f t="shared" si="269"/>
        <v>1.6368862825084709</v>
      </c>
      <c r="F2031" s="2">
        <v>432.38</v>
      </c>
      <c r="G2031" s="3">
        <v>-5.6680607226423582E-4</v>
      </c>
      <c r="H2031" s="3">
        <f t="shared" si="270"/>
        <v>-3.434208403438839E-3</v>
      </c>
      <c r="I2031" s="3">
        <f t="shared" si="271"/>
        <v>1.328450831628069</v>
      </c>
      <c r="J2031" s="2">
        <v>3844.46</v>
      </c>
      <c r="K2031" s="3">
        <v>-2.992636330205523E-3</v>
      </c>
      <c r="L2031" s="3">
        <f t="shared" si="272"/>
        <v>-2.43997756692492E-2</v>
      </c>
      <c r="M2031" s="3">
        <f t="shared" si="273"/>
        <v>1.6741011060881339</v>
      </c>
      <c r="N2031" s="5">
        <f t="shared" si="274"/>
        <v>1.5680454531937693</v>
      </c>
    </row>
    <row r="2032" spans="1:14" x14ac:dyDescent="0.15">
      <c r="A2032" s="1">
        <v>42753</v>
      </c>
      <c r="B2032" s="2">
        <v>23098.26</v>
      </c>
      <c r="C2032" s="3">
        <v>1.1148467544011718E-3</v>
      </c>
      <c r="D2032" s="3">
        <f t="shared" si="268"/>
        <v>1.1264407772524425E-2</v>
      </c>
      <c r="E2032" s="3">
        <f t="shared" si="269"/>
        <v>1.6481506902809953</v>
      </c>
      <c r="F2032" s="2">
        <v>432.55</v>
      </c>
      <c r="G2032" s="3">
        <v>6.4763585406809538E-5</v>
      </c>
      <c r="H2032" s="3">
        <f t="shared" si="270"/>
        <v>3.931726721865394E-4</v>
      </c>
      <c r="I2032" s="3">
        <f t="shared" si="271"/>
        <v>1.3288440043002556</v>
      </c>
      <c r="J2032" s="2">
        <v>3829.66</v>
      </c>
      <c r="K2032" s="3">
        <v>-4.6750014189627406E-4</v>
      </c>
      <c r="L2032" s="3">
        <f t="shared" si="272"/>
        <v>-3.8496954058567867E-3</v>
      </c>
      <c r="M2032" s="3">
        <f t="shared" si="273"/>
        <v>1.670251410682277</v>
      </c>
      <c r="N2032" s="5">
        <f t="shared" si="274"/>
        <v>1.5715148446543381</v>
      </c>
    </row>
    <row r="2033" spans="1:14" x14ac:dyDescent="0.15">
      <c r="A2033" s="1">
        <v>42754</v>
      </c>
      <c r="B2033" s="2">
        <v>23049.96</v>
      </c>
      <c r="C2033" s="3">
        <v>-2.083791494319035E-4</v>
      </c>
      <c r="D2033" s="3">
        <f t="shared" si="268"/>
        <v>-2.0910665998217733E-3</v>
      </c>
      <c r="E2033" s="3">
        <f t="shared" si="269"/>
        <v>1.6460596236811735</v>
      </c>
      <c r="F2033" s="2">
        <v>431.81</v>
      </c>
      <c r="G2033" s="3">
        <v>-2.8217765090826191E-4</v>
      </c>
      <c r="H2033" s="3">
        <f t="shared" si="270"/>
        <v>-1.7107848803606729E-3</v>
      </c>
      <c r="I2033" s="3">
        <f t="shared" si="271"/>
        <v>1.327133219419895</v>
      </c>
      <c r="J2033" s="2">
        <v>3840.35</v>
      </c>
      <c r="K2033" s="3">
        <v>3.3774072530461856E-4</v>
      </c>
      <c r="L2033" s="3">
        <f t="shared" si="272"/>
        <v>2.7913705133092897E-3</v>
      </c>
      <c r="M2033" s="3">
        <f t="shared" si="273"/>
        <v>1.6730427811955864</v>
      </c>
      <c r="N2033" s="5">
        <f t="shared" si="274"/>
        <v>1.571119432913139</v>
      </c>
    </row>
    <row r="2034" spans="1:14" x14ac:dyDescent="0.15">
      <c r="A2034" s="1">
        <v>42755</v>
      </c>
      <c r="B2034" s="2">
        <v>22885.91</v>
      </c>
      <c r="C2034" s="3">
        <v>-7.1153614633833622E-4</v>
      </c>
      <c r="D2034" s="3">
        <f t="shared" si="268"/>
        <v>-7.1171490102368631E-3</v>
      </c>
      <c r="E2034" s="3">
        <f t="shared" si="269"/>
        <v>1.6389424746709367</v>
      </c>
      <c r="F2034" s="2">
        <v>432.75</v>
      </c>
      <c r="G2034" s="3">
        <v>3.5823064044605287E-4</v>
      </c>
      <c r="H2034" s="3">
        <f t="shared" si="270"/>
        <v>2.1768833514740227E-3</v>
      </c>
      <c r="I2034" s="3">
        <f t="shared" si="271"/>
        <v>1.329310102771369</v>
      </c>
      <c r="J2034" s="2">
        <v>3786.93</v>
      </c>
      <c r="K2034" s="3">
        <v>-1.7001232160222845E-3</v>
      </c>
      <c r="L2034" s="3">
        <f t="shared" si="272"/>
        <v>-1.3910190477430463E-2</v>
      </c>
      <c r="M2034" s="3">
        <f t="shared" si="273"/>
        <v>1.659132590718156</v>
      </c>
      <c r="N2034" s="5">
        <f t="shared" si="274"/>
        <v>1.5642229225197539</v>
      </c>
    </row>
    <row r="2035" spans="1:14" x14ac:dyDescent="0.15">
      <c r="A2035" s="1">
        <v>42758</v>
      </c>
      <c r="B2035" s="2">
        <v>22898.52</v>
      </c>
      <c r="C2035" s="3">
        <v>5.487117841869152E-5</v>
      </c>
      <c r="D2035" s="3">
        <f t="shared" si="268"/>
        <v>5.5099403956410662E-4</v>
      </c>
      <c r="E2035" s="3">
        <f t="shared" si="269"/>
        <v>1.6394934687105007</v>
      </c>
      <c r="F2035" s="2">
        <v>432.85</v>
      </c>
      <c r="G2035" s="3">
        <v>3.8062391044809817E-5</v>
      </c>
      <c r="H2035" s="3">
        <f t="shared" si="270"/>
        <v>2.3108030040444306E-4</v>
      </c>
      <c r="I2035" s="3">
        <f t="shared" si="271"/>
        <v>1.3295411830717734</v>
      </c>
      <c r="J2035" s="2">
        <v>3850.21</v>
      </c>
      <c r="K2035" s="3">
        <v>2.0072992633174843E-3</v>
      </c>
      <c r="L2035" s="3">
        <f t="shared" si="272"/>
        <v>1.6710105547237526E-2</v>
      </c>
      <c r="M2035" s="3">
        <f t="shared" si="273"/>
        <v>1.6758426962653936</v>
      </c>
      <c r="N2035" s="5">
        <f t="shared" si="274"/>
        <v>1.569971361764972</v>
      </c>
    </row>
    <row r="2036" spans="1:14" x14ac:dyDescent="0.15">
      <c r="A2036" s="1">
        <v>42759</v>
      </c>
      <c r="B2036" s="2">
        <v>22949.86</v>
      </c>
      <c r="C2036" s="3">
        <v>2.2303970222259137E-4</v>
      </c>
      <c r="D2036" s="3">
        <f t="shared" si="268"/>
        <v>2.2420662994813703E-3</v>
      </c>
      <c r="E2036" s="3">
        <f t="shared" si="269"/>
        <v>1.641735535009982</v>
      </c>
      <c r="F2036" s="2">
        <v>433.15</v>
      </c>
      <c r="G2036" s="3">
        <v>1.1412140966678003E-4</v>
      </c>
      <c r="H2036" s="3">
        <f t="shared" si="270"/>
        <v>6.9308074390656005E-4</v>
      </c>
      <c r="I2036" s="3">
        <f t="shared" si="271"/>
        <v>1.3302342638156799</v>
      </c>
      <c r="J2036" s="2">
        <v>3868.29</v>
      </c>
      <c r="K2036" s="3">
        <v>5.6713494258275193E-4</v>
      </c>
      <c r="L2036" s="3">
        <f t="shared" si="272"/>
        <v>4.6958477589533884E-3</v>
      </c>
      <c r="M2036" s="3">
        <f t="shared" si="273"/>
        <v>1.680538544024347</v>
      </c>
      <c r="N2036" s="5">
        <f t="shared" si="274"/>
        <v>1.5726086161195048</v>
      </c>
    </row>
    <row r="2037" spans="1:14" x14ac:dyDescent="0.15">
      <c r="A2037" s="1">
        <v>42760</v>
      </c>
      <c r="B2037" s="2">
        <v>23049.119999999999</v>
      </c>
      <c r="C2037" s="3">
        <v>4.2962569227299001E-4</v>
      </c>
      <c r="D2037" s="3">
        <f t="shared" si="268"/>
        <v>4.325080850166336E-3</v>
      </c>
      <c r="E2037" s="3">
        <f t="shared" si="269"/>
        <v>1.6460606158601483</v>
      </c>
      <c r="F2037" s="2">
        <v>433.1</v>
      </c>
      <c r="G2037" s="3">
        <v>-1.9015106527014128E-5</v>
      </c>
      <c r="H2037" s="3">
        <f t="shared" si="270"/>
        <v>-1.1543345261446272E-4</v>
      </c>
      <c r="I2037" s="3">
        <f t="shared" si="271"/>
        <v>1.3301188303630653</v>
      </c>
      <c r="J2037" s="2">
        <v>3915.95</v>
      </c>
      <c r="K2037" s="3">
        <v>1.4801987159671851E-3</v>
      </c>
      <c r="L2037" s="3">
        <f t="shared" si="272"/>
        <v>1.2320689503630767E-2</v>
      </c>
      <c r="M2037" s="3">
        <f t="shared" si="273"/>
        <v>1.6928592335279777</v>
      </c>
      <c r="N2037" s="5">
        <f t="shared" si="274"/>
        <v>1.5783807826528578</v>
      </c>
    </row>
    <row r="2038" spans="1:14" x14ac:dyDescent="0.15">
      <c r="A2038" s="1">
        <v>42761</v>
      </c>
      <c r="B2038" s="2">
        <v>23374.17</v>
      </c>
      <c r="C2038" s="3">
        <v>1.3921301465322443E-3</v>
      </c>
      <c r="D2038" s="3">
        <f t="shared" si="268"/>
        <v>1.4102490680772163E-2</v>
      </c>
      <c r="E2038" s="3">
        <f t="shared" si="269"/>
        <v>1.6601631065409204</v>
      </c>
      <c r="F2038" s="2">
        <v>432.39</v>
      </c>
      <c r="G2038" s="3">
        <v>-2.7032473259106226E-4</v>
      </c>
      <c r="H2038" s="3">
        <f t="shared" si="270"/>
        <v>-1.6393442622951659E-3</v>
      </c>
      <c r="I2038" s="3">
        <f t="shared" si="271"/>
        <v>1.3284794861007703</v>
      </c>
      <c r="J2038" s="2">
        <v>3947.87</v>
      </c>
      <c r="K2038" s="3">
        <v>9.803530600089763E-4</v>
      </c>
      <c r="L2038" s="3">
        <f t="shared" si="272"/>
        <v>8.1512787446213746E-3</v>
      </c>
      <c r="M2038" s="3">
        <f t="shared" si="273"/>
        <v>1.7010105122725991</v>
      </c>
      <c r="N2038" s="5">
        <f t="shared" si="274"/>
        <v>1.5864039057453392</v>
      </c>
    </row>
    <row r="2039" spans="1:14" x14ac:dyDescent="0.15">
      <c r="A2039" s="1">
        <v>42762</v>
      </c>
      <c r="B2039" s="2">
        <v>23360.78</v>
      </c>
      <c r="C2039" s="3">
        <v>-5.6966827228800965E-5</v>
      </c>
      <c r="D2039" s="3">
        <f t="shared" si="268"/>
        <v>-5.7285456553107209E-4</v>
      </c>
      <c r="E2039" s="3">
        <f t="shared" si="269"/>
        <v>1.6595902519753893</v>
      </c>
      <c r="F2039" s="2">
        <v>432.79</v>
      </c>
      <c r="G2039" s="3">
        <v>1.5232696221538535E-4</v>
      </c>
      <c r="H2039" s="3">
        <f t="shared" si="270"/>
        <v>9.2509077453232992E-4</v>
      </c>
      <c r="I2039" s="3">
        <f t="shared" si="271"/>
        <v>1.3294045768753027</v>
      </c>
      <c r="J2039" s="2">
        <f t="shared" ref="J2039:J2043" si="276">J2038</f>
        <v>3947.87</v>
      </c>
      <c r="K2039" s="3">
        <v>0</v>
      </c>
      <c r="L2039" s="3">
        <f t="shared" si="272"/>
        <v>0</v>
      </c>
      <c r="M2039" s="3">
        <f t="shared" si="273"/>
        <v>1.7010105122725991</v>
      </c>
      <c r="N2039" s="5">
        <f t="shared" si="274"/>
        <v>1.5864116879179722</v>
      </c>
    </row>
    <row r="2040" spans="1:14" x14ac:dyDescent="0.15">
      <c r="A2040" s="1">
        <v>42765</v>
      </c>
      <c r="B2040" s="2">
        <f t="shared" ref="B2040:B2041" si="277">B2039</f>
        <v>23360.78</v>
      </c>
      <c r="C2040" s="3">
        <v>0</v>
      </c>
      <c r="D2040" s="3">
        <f t="shared" si="268"/>
        <v>0</v>
      </c>
      <c r="E2040" s="3">
        <f t="shared" si="269"/>
        <v>1.6595902519753893</v>
      </c>
      <c r="F2040" s="2">
        <v>430.98</v>
      </c>
      <c r="G2040" s="3">
        <v>-6.9088261998324712E-4</v>
      </c>
      <c r="H2040" s="3">
        <f t="shared" si="270"/>
        <v>-4.1821668707687385E-3</v>
      </c>
      <c r="I2040" s="3">
        <f t="shared" si="271"/>
        <v>1.325222410004534</v>
      </c>
      <c r="J2040" s="2">
        <f t="shared" si="276"/>
        <v>3947.87</v>
      </c>
      <c r="K2040" s="3">
        <v>0</v>
      </c>
      <c r="L2040" s="3">
        <f t="shared" si="272"/>
        <v>0</v>
      </c>
      <c r="M2040" s="3">
        <f t="shared" si="273"/>
        <v>1.7010105122725991</v>
      </c>
      <c r="N2040" s="5">
        <f t="shared" si="274"/>
        <v>1.5853133286106595</v>
      </c>
    </row>
    <row r="2041" spans="1:14" x14ac:dyDescent="0.15">
      <c r="A2041" s="1">
        <v>42766</v>
      </c>
      <c r="B2041" s="2">
        <f t="shared" si="277"/>
        <v>23360.78</v>
      </c>
      <c r="C2041" s="3">
        <v>0</v>
      </c>
      <c r="D2041" s="3">
        <f t="shared" si="268"/>
        <v>0</v>
      </c>
      <c r="E2041" s="3">
        <f t="shared" si="269"/>
        <v>1.6595902519753893</v>
      </c>
      <c r="F2041" s="2">
        <v>432.47</v>
      </c>
      <c r="G2041" s="3">
        <v>5.6862461821418654E-4</v>
      </c>
      <c r="H2041" s="3">
        <f t="shared" si="270"/>
        <v>3.4572369947561583E-3</v>
      </c>
      <c r="I2041" s="3">
        <f t="shared" si="271"/>
        <v>1.3286796469992901</v>
      </c>
      <c r="J2041" s="2">
        <f t="shared" si="276"/>
        <v>3947.87</v>
      </c>
      <c r="K2041" s="3">
        <v>0</v>
      </c>
      <c r="L2041" s="3">
        <f t="shared" si="272"/>
        <v>0</v>
      </c>
      <c r="M2041" s="3">
        <f t="shared" si="273"/>
        <v>1.7010105122725991</v>
      </c>
      <c r="N2041" s="5">
        <f t="shared" si="274"/>
        <v>1.5862213001354968</v>
      </c>
    </row>
    <row r="2042" spans="1:14" x14ac:dyDescent="0.15">
      <c r="A2042" s="1">
        <v>42767</v>
      </c>
      <c r="B2042" s="2">
        <v>23318.39</v>
      </c>
      <c r="C2042" s="3">
        <v>-1.8059347711684806E-4</v>
      </c>
      <c r="D2042" s="3">
        <f t="shared" si="268"/>
        <v>-1.8145798213929252E-3</v>
      </c>
      <c r="E2042" s="3">
        <f t="shared" si="269"/>
        <v>1.6577756721539965</v>
      </c>
      <c r="F2042" s="2">
        <v>435.61</v>
      </c>
      <c r="G2042" s="3">
        <v>1.1905033101258537E-3</v>
      </c>
      <c r="H2042" s="3">
        <f t="shared" si="270"/>
        <v>7.2606192337040399E-3</v>
      </c>
      <c r="I2042" s="3">
        <f t="shared" si="271"/>
        <v>1.3359402662329942</v>
      </c>
      <c r="J2042" s="2">
        <f t="shared" si="276"/>
        <v>3947.87</v>
      </c>
      <c r="K2042" s="3">
        <v>0</v>
      </c>
      <c r="L2042" s="3">
        <f t="shared" si="272"/>
        <v>0</v>
      </c>
      <c r="M2042" s="3">
        <f t="shared" si="273"/>
        <v>1.7010105122725991</v>
      </c>
      <c r="N2042" s="5">
        <f t="shared" si="274"/>
        <v>1.5873832124496441</v>
      </c>
    </row>
    <row r="2043" spans="1:14" x14ac:dyDescent="0.15">
      <c r="A2043" s="1">
        <v>42768</v>
      </c>
      <c r="B2043" s="2">
        <v>23184.52</v>
      </c>
      <c r="C2043" s="3">
        <v>-5.7281539450770489E-4</v>
      </c>
      <c r="D2043" s="3">
        <f t="shared" ref="D2043:D2106" si="278">($B2043-$B2042)/$B2042</f>
        <v>-5.7409623906281258E-3</v>
      </c>
      <c r="E2043" s="3">
        <f t="shared" ref="E2043:E2106" si="279">E2042+($B2043-$B2042)/$B2042</f>
        <v>1.6520347097633683</v>
      </c>
      <c r="F2043" s="2">
        <v>435.04</v>
      </c>
      <c r="G2043" s="3">
        <v>-2.1551808386473972E-4</v>
      </c>
      <c r="H2043" s="3">
        <f t="shared" ref="H2043:H2106" si="280">($F2043-$F2042)/$F2042</f>
        <v>-1.3085099056495332E-3</v>
      </c>
      <c r="I2043" s="3">
        <f t="shared" ref="I2043:I2106" si="281">I2042+($F2043-$F2042)/$F2042</f>
        <v>1.3346317563273447</v>
      </c>
      <c r="J2043" s="2">
        <f t="shared" si="276"/>
        <v>3947.87</v>
      </c>
      <c r="K2043" s="3">
        <v>0</v>
      </c>
      <c r="L2043" s="3">
        <f t="shared" ref="L2043:L2106" si="282">($J2043-$J2042)/$J2042</f>
        <v>0</v>
      </c>
      <c r="M2043" s="3">
        <f t="shared" ref="M2043:M2106" si="283">M2042+($J2043-$J2042)/$J2042</f>
        <v>1.7010105122725991</v>
      </c>
      <c r="N2043" s="5">
        <f t="shared" si="274"/>
        <v>1.5846827249057289</v>
      </c>
    </row>
    <row r="2044" spans="1:14" x14ac:dyDescent="0.15">
      <c r="A2044" s="1">
        <v>42769</v>
      </c>
      <c r="B2044" s="2">
        <v>23129.21</v>
      </c>
      <c r="C2044" s="3">
        <v>-2.3768822555523492E-4</v>
      </c>
      <c r="D2044" s="3">
        <f t="shared" si="278"/>
        <v>-2.3856435242136267E-3</v>
      </c>
      <c r="E2044" s="3">
        <f t="shared" si="279"/>
        <v>1.6496490662391547</v>
      </c>
      <c r="F2044" s="2">
        <v>432.95</v>
      </c>
      <c r="G2044" s="3">
        <v>-7.9328490452865749E-4</v>
      </c>
      <c r="H2044" s="3">
        <f t="shared" si="280"/>
        <v>-4.8041559396837805E-3</v>
      </c>
      <c r="I2044" s="3">
        <f t="shared" si="281"/>
        <v>1.3298276003876608</v>
      </c>
      <c r="J2044" s="2">
        <v>3844.46</v>
      </c>
      <c r="K2044" s="3">
        <v>-3.2156279326416783E-3</v>
      </c>
      <c r="L2044" s="3">
        <f t="shared" si="282"/>
        <v>-2.6193871632044584E-2</v>
      </c>
      <c r="M2044" s="3">
        <f t="shared" si="283"/>
        <v>1.6748166406405545</v>
      </c>
      <c r="N2044" s="5">
        <f t="shared" si="274"/>
        <v>1.5738803987049663</v>
      </c>
    </row>
    <row r="2045" spans="1:14" x14ac:dyDescent="0.15">
      <c r="A2045" s="1">
        <v>42772</v>
      </c>
      <c r="B2045" s="2">
        <v>23348.240000000002</v>
      </c>
      <c r="C2045" s="3">
        <v>9.370676276176951E-4</v>
      </c>
      <c r="D2045" s="3">
        <f t="shared" si="278"/>
        <v>9.4698435441592024E-3</v>
      </c>
      <c r="E2045" s="3">
        <f t="shared" si="279"/>
        <v>1.6591189097833139</v>
      </c>
      <c r="F2045" s="2">
        <v>432.75</v>
      </c>
      <c r="G2045" s="3">
        <v>-7.6118886935465846E-5</v>
      </c>
      <c r="H2045" s="3">
        <f t="shared" si="280"/>
        <v>-4.6194710705621582E-4</v>
      </c>
      <c r="I2045" s="3">
        <f t="shared" si="281"/>
        <v>1.3293656532806046</v>
      </c>
      <c r="J2045" s="2">
        <v>3830.33</v>
      </c>
      <c r="K2045" s="3">
        <v>-4.4628780786259243E-4</v>
      </c>
      <c r="L2045" s="3">
        <f t="shared" si="282"/>
        <v>-3.6754186543754151E-3</v>
      </c>
      <c r="M2045" s="3">
        <f t="shared" si="283"/>
        <v>1.671141221986179</v>
      </c>
      <c r="N2045" s="5">
        <f t="shared" si="274"/>
        <v>1.5764454499297917</v>
      </c>
    </row>
    <row r="2046" spans="1:14" x14ac:dyDescent="0.15">
      <c r="A2046" s="1">
        <v>42773</v>
      </c>
      <c r="B2046" s="2">
        <v>23331.57</v>
      </c>
      <c r="C2046" s="3">
        <v>-7.1013969191329655E-5</v>
      </c>
      <c r="D2046" s="3">
        <f t="shared" si="278"/>
        <v>-7.1397244503234041E-4</v>
      </c>
      <c r="E2046" s="3">
        <f t="shared" si="279"/>
        <v>1.6584049373382816</v>
      </c>
      <c r="F2046" s="2">
        <v>432.69</v>
      </c>
      <c r="G2046" s="3">
        <v>-2.2843047913797903E-5</v>
      </c>
      <c r="H2046" s="3">
        <f t="shared" si="280"/>
        <v>-1.3864818024263956E-4</v>
      </c>
      <c r="I2046" s="3">
        <f t="shared" si="281"/>
        <v>1.3292270051003621</v>
      </c>
      <c r="J2046" s="2">
        <v>3851.18</v>
      </c>
      <c r="K2046" s="3">
        <v>6.5752722900959903E-4</v>
      </c>
      <c r="L2046" s="3">
        <f t="shared" si="282"/>
        <v>5.443395216600113E-3</v>
      </c>
      <c r="M2046" s="3">
        <f t="shared" si="283"/>
        <v>1.6765846172027792</v>
      </c>
      <c r="N2046" s="5">
        <f t="shared" si="274"/>
        <v>1.5778950560896194</v>
      </c>
    </row>
    <row r="2047" spans="1:14" x14ac:dyDescent="0.15">
      <c r="A2047" s="1">
        <v>42774</v>
      </c>
      <c r="B2047" s="2">
        <v>23485.13</v>
      </c>
      <c r="C2047" s="3">
        <v>6.5182788289031295E-4</v>
      </c>
      <c r="D2047" s="3">
        <f t="shared" si="278"/>
        <v>6.5816402410982765E-3</v>
      </c>
      <c r="E2047" s="3">
        <f t="shared" si="279"/>
        <v>1.66498657757938</v>
      </c>
      <c r="F2047" s="2">
        <v>434.34</v>
      </c>
      <c r="G2047" s="3">
        <v>6.2663965734835285E-4</v>
      </c>
      <c r="H2047" s="3">
        <f t="shared" si="280"/>
        <v>3.8133536712195272E-3</v>
      </c>
      <c r="I2047" s="3">
        <f t="shared" si="281"/>
        <v>1.3330403587715816</v>
      </c>
      <c r="J2047" s="2">
        <v>3918.14</v>
      </c>
      <c r="K2047" s="3">
        <v>2.0834861366748913E-3</v>
      </c>
      <c r="L2047" s="3">
        <f t="shared" si="282"/>
        <v>1.7386878826749216E-2</v>
      </c>
      <c r="M2047" s="3">
        <f t="shared" si="283"/>
        <v>1.6939714960295285</v>
      </c>
      <c r="N2047" s="5">
        <f t="shared" si="274"/>
        <v>1.587281260820274</v>
      </c>
    </row>
    <row r="2048" spans="1:14" x14ac:dyDescent="0.15">
      <c r="A2048" s="1">
        <v>42775</v>
      </c>
      <c r="B2048" s="2">
        <v>23525.14</v>
      </c>
      <c r="C2048" s="3">
        <v>1.6910503332352489E-4</v>
      </c>
      <c r="D2048" s="3">
        <f t="shared" si="278"/>
        <v>1.7036311913111999E-3</v>
      </c>
      <c r="E2048" s="3">
        <f t="shared" si="279"/>
        <v>1.6666902087706912</v>
      </c>
      <c r="F2048" s="2">
        <v>433.83</v>
      </c>
      <c r="G2048" s="3">
        <v>-1.9347150021889822E-4</v>
      </c>
      <c r="H2048" s="3">
        <f t="shared" si="280"/>
        <v>-1.1741953308467812E-3</v>
      </c>
      <c r="I2048" s="3">
        <f t="shared" si="281"/>
        <v>1.3318661634407347</v>
      </c>
      <c r="J2048" s="2">
        <v>3899.6</v>
      </c>
      <c r="K2048" s="3">
        <v>-5.7362199668732335E-4</v>
      </c>
      <c r="L2048" s="3">
        <f t="shared" si="282"/>
        <v>-4.7318370451285468E-3</v>
      </c>
      <c r="M2048" s="3">
        <f t="shared" si="283"/>
        <v>1.6892396589843999</v>
      </c>
      <c r="N2048" s="5">
        <f t="shared" si="274"/>
        <v>1.5861257142541065</v>
      </c>
    </row>
    <row r="2049" spans="1:14" x14ac:dyDescent="0.15">
      <c r="A2049" s="1">
        <v>42776</v>
      </c>
      <c r="B2049" s="2">
        <v>23574.98</v>
      </c>
      <c r="C2049" s="3">
        <v>2.10206191991872E-4</v>
      </c>
      <c r="D2049" s="3">
        <f t="shared" si="278"/>
        <v>2.1185846290394084E-3</v>
      </c>
      <c r="E2049" s="3">
        <f t="shared" si="279"/>
        <v>1.6688087933997307</v>
      </c>
      <c r="F2049" s="2">
        <v>433.64</v>
      </c>
      <c r="G2049" s="3">
        <v>-7.2140977154670218E-5</v>
      </c>
      <c r="H2049" s="3">
        <f t="shared" si="280"/>
        <v>-4.3795956941658655E-4</v>
      </c>
      <c r="I2049" s="3">
        <f t="shared" si="281"/>
        <v>1.3314282038713181</v>
      </c>
      <c r="J2049" s="2">
        <v>3918.45</v>
      </c>
      <c r="K2049" s="3">
        <v>5.8285030170676818E-4</v>
      </c>
      <c r="L2049" s="3">
        <f t="shared" si="282"/>
        <v>4.833829110677995E-3</v>
      </c>
      <c r="M2049" s="3">
        <f t="shared" si="283"/>
        <v>1.6940734880950779</v>
      </c>
      <c r="N2049" s="5">
        <f t="shared" si="274"/>
        <v>1.5884603294736457</v>
      </c>
    </row>
    <row r="2050" spans="1:14" x14ac:dyDescent="0.15">
      <c r="A2050" s="1">
        <v>42779</v>
      </c>
      <c r="B2050" s="2">
        <v>23710.98</v>
      </c>
      <c r="C2050" s="3">
        <v>5.7101715721271295E-4</v>
      </c>
      <c r="D2050" s="3">
        <f t="shared" si="278"/>
        <v>5.7688277996418239E-3</v>
      </c>
      <c r="E2050" s="3">
        <f t="shared" si="279"/>
        <v>1.6745776211993724</v>
      </c>
      <c r="F2050" s="2">
        <v>434.57</v>
      </c>
      <c r="G2050" s="3">
        <v>3.5268583021985504E-4</v>
      </c>
      <c r="H2050" s="3">
        <f t="shared" si="280"/>
        <v>2.1446361036804879E-3</v>
      </c>
      <c r="I2050" s="3">
        <f t="shared" si="281"/>
        <v>1.3335728399749986</v>
      </c>
      <c r="J2050" s="2">
        <v>4106.91</v>
      </c>
      <c r="K2050" s="3">
        <v>5.6457148174010709E-3</v>
      </c>
      <c r="L2050" s="3">
        <f t="shared" si="282"/>
        <v>4.8095547984534713E-2</v>
      </c>
      <c r="M2050" s="3">
        <f t="shared" si="283"/>
        <v>1.7421690360796125</v>
      </c>
      <c r="N2050" s="5">
        <f t="shared" si="274"/>
        <v>1.6071114559199495</v>
      </c>
    </row>
    <row r="2051" spans="1:14" x14ac:dyDescent="0.15">
      <c r="A2051" s="1">
        <v>42780</v>
      </c>
      <c r="B2051" s="2">
        <v>23703.01</v>
      </c>
      <c r="C2051" s="3">
        <v>-3.3373947452823649E-5</v>
      </c>
      <c r="D2051" s="3">
        <f t="shared" si="278"/>
        <v>-3.3613119322782798E-4</v>
      </c>
      <c r="E2051" s="3">
        <f t="shared" si="279"/>
        <v>1.6742414900061446</v>
      </c>
      <c r="F2051" s="2">
        <v>435.07</v>
      </c>
      <c r="G2051" s="3">
        <v>1.8926836015600339E-4</v>
      </c>
      <c r="H2051" s="3">
        <f t="shared" si="280"/>
        <v>1.1505626251236854E-3</v>
      </c>
      <c r="I2051" s="3">
        <f t="shared" si="281"/>
        <v>1.3347234026001222</v>
      </c>
      <c r="J2051" s="2">
        <v>4106.09</v>
      </c>
      <c r="K2051" s="3">
        <v>-2.3999758777993757E-5</v>
      </c>
      <c r="L2051" s="3">
        <f t="shared" si="282"/>
        <v>-1.9966349396497828E-4</v>
      </c>
      <c r="M2051" s="3">
        <f t="shared" si="283"/>
        <v>1.7419693725856475</v>
      </c>
      <c r="N2051" s="5">
        <f t="shared" ref="N2051:N2114" si="284">SUM(PRODUCT(E2051,$B$3322),PRODUCT(I2051,$F$3322),PRODUCT(M2051,$J$3322))</f>
        <v>1.6072103772654323</v>
      </c>
    </row>
    <row r="2052" spans="1:14" x14ac:dyDescent="0.15">
      <c r="A2052" s="1">
        <v>42781</v>
      </c>
      <c r="B2052" s="2">
        <v>23994.87</v>
      </c>
      <c r="C2052" s="3">
        <v>1.2134150534227007E-3</v>
      </c>
      <c r="D2052" s="3">
        <f t="shared" si="278"/>
        <v>1.231320410361387E-2</v>
      </c>
      <c r="E2052" s="3">
        <f t="shared" si="279"/>
        <v>1.6865546941097584</v>
      </c>
      <c r="F2052" s="2">
        <v>436.88</v>
      </c>
      <c r="G2052" s="3">
        <v>6.8287061216431796E-4</v>
      </c>
      <c r="H2052" s="3">
        <f t="shared" si="280"/>
        <v>4.1602500747006284E-3</v>
      </c>
      <c r="I2052" s="3">
        <f t="shared" si="281"/>
        <v>1.3388836526748229</v>
      </c>
      <c r="J2052" s="2">
        <v>3993.83</v>
      </c>
      <c r="K2052" s="3">
        <v>-3.3428456279666571E-3</v>
      </c>
      <c r="L2052" s="3">
        <f t="shared" si="282"/>
        <v>-2.733987808352964E-2</v>
      </c>
      <c r="M2052" s="3">
        <f t="shared" si="283"/>
        <v>1.7146294945021179</v>
      </c>
      <c r="N2052" s="5">
        <f t="shared" si="284"/>
        <v>1.604422115026138</v>
      </c>
    </row>
    <row r="2053" spans="1:14" x14ac:dyDescent="0.15">
      <c r="A2053" s="1">
        <v>42782</v>
      </c>
      <c r="B2053" s="2">
        <v>24107.7</v>
      </c>
      <c r="C2053" s="3">
        <v>4.6492574897978307E-4</v>
      </c>
      <c r="D2053" s="3">
        <f t="shared" si="278"/>
        <v>4.7022551070292004E-3</v>
      </c>
      <c r="E2053" s="3">
        <f t="shared" si="279"/>
        <v>1.6912569492167877</v>
      </c>
      <c r="F2053" s="2">
        <v>434.9</v>
      </c>
      <c r="G2053" s="3">
        <v>-7.477121672865224E-4</v>
      </c>
      <c r="H2053" s="3">
        <f t="shared" si="280"/>
        <v>-4.5321369712507283E-3</v>
      </c>
      <c r="I2053" s="3">
        <f t="shared" si="281"/>
        <v>1.3343515157035721</v>
      </c>
      <c r="J2053" s="2">
        <v>3988.92</v>
      </c>
      <c r="K2053" s="3">
        <v>-1.4836711522783039E-4</v>
      </c>
      <c r="L2053" s="3">
        <f t="shared" si="282"/>
        <v>-1.2293963438603684E-3</v>
      </c>
      <c r="M2053" s="3">
        <f t="shared" si="283"/>
        <v>1.7134000981582576</v>
      </c>
      <c r="N2053" s="5">
        <f t="shared" si="284"/>
        <v>1.6047604404926559</v>
      </c>
    </row>
    <row r="2054" spans="1:14" x14ac:dyDescent="0.15">
      <c r="A2054" s="1">
        <v>42783</v>
      </c>
      <c r="B2054" s="2">
        <v>24033.74</v>
      </c>
      <c r="C2054" s="3">
        <v>-3.0460493176745083E-4</v>
      </c>
      <c r="D2054" s="3">
        <f t="shared" si="278"/>
        <v>-3.0678994678048559E-3</v>
      </c>
      <c r="E2054" s="3">
        <f t="shared" si="279"/>
        <v>1.6881890497489829</v>
      </c>
      <c r="F2054" s="2">
        <v>432.94</v>
      </c>
      <c r="G2054" s="3">
        <v>-7.4407306759511141E-4</v>
      </c>
      <c r="H2054" s="3">
        <f t="shared" si="280"/>
        <v>-4.5067831685444461E-3</v>
      </c>
      <c r="I2054" s="3">
        <f t="shared" si="281"/>
        <v>1.3298447325350278</v>
      </c>
      <c r="J2054" s="2">
        <v>3962.7</v>
      </c>
      <c r="K2054" s="3">
        <v>-7.9603626768379816E-4</v>
      </c>
      <c r="L2054" s="3">
        <f t="shared" si="282"/>
        <v>-6.573207785566082E-3</v>
      </c>
      <c r="M2054" s="3">
        <f t="shared" si="283"/>
        <v>1.7068268903726915</v>
      </c>
      <c r="N2054" s="5">
        <f t="shared" si="284"/>
        <v>1.6001689688039462</v>
      </c>
    </row>
    <row r="2055" spans="1:14" x14ac:dyDescent="0.15">
      <c r="A2055" s="1">
        <v>42786</v>
      </c>
      <c r="B2055" s="2">
        <v>24146.080000000002</v>
      </c>
      <c r="C2055" s="3">
        <v>4.6209159197724709E-4</v>
      </c>
      <c r="D2055" s="3">
        <f t="shared" si="278"/>
        <v>4.6742620998646124E-3</v>
      </c>
      <c r="E2055" s="3">
        <f t="shared" si="279"/>
        <v>1.6928633118488474</v>
      </c>
      <c r="F2055" s="2">
        <f>F2054</f>
        <v>432.94</v>
      </c>
      <c r="G2055" s="3">
        <v>0</v>
      </c>
      <c r="H2055" s="3">
        <f t="shared" si="280"/>
        <v>0</v>
      </c>
      <c r="I2055" s="3">
        <f t="shared" si="281"/>
        <v>1.3298447325350278</v>
      </c>
      <c r="J2055" s="2">
        <v>3996.29</v>
      </c>
      <c r="K2055" s="3">
        <v>1.0178096867849771E-3</v>
      </c>
      <c r="L2055" s="3">
        <f t="shared" si="282"/>
        <v>8.4765437706614544E-3</v>
      </c>
      <c r="M2055" s="3">
        <f t="shared" si="283"/>
        <v>1.7153034341433531</v>
      </c>
      <c r="N2055" s="5">
        <f t="shared" si="284"/>
        <v>1.6048583754248575</v>
      </c>
    </row>
    <row r="2056" spans="1:14" x14ac:dyDescent="0.15">
      <c r="A2056" s="1">
        <v>42787</v>
      </c>
      <c r="B2056" s="2">
        <v>23963.63</v>
      </c>
      <c r="C2056" s="3">
        <v>-7.5213841469400772E-4</v>
      </c>
      <c r="D2056" s="3">
        <f t="shared" si="278"/>
        <v>-7.556091920510522E-3</v>
      </c>
      <c r="E2056" s="3">
        <f t="shared" si="279"/>
        <v>1.685307219928337</v>
      </c>
      <c r="F2056" s="2">
        <v>433.41</v>
      </c>
      <c r="G2056" s="3">
        <v>1.7870032575867647E-4</v>
      </c>
      <c r="H2056" s="3">
        <f t="shared" si="280"/>
        <v>1.0856007760891284E-3</v>
      </c>
      <c r="I2056" s="3">
        <f t="shared" si="281"/>
        <v>1.3309303333111169</v>
      </c>
      <c r="J2056" s="2">
        <v>4008.58</v>
      </c>
      <c r="K2056" s="3">
        <v>3.701255997108378E-4</v>
      </c>
      <c r="L2056" s="3">
        <f t="shared" si="282"/>
        <v>3.0753523893411049E-3</v>
      </c>
      <c r="M2056" s="3">
        <f t="shared" si="283"/>
        <v>1.7183787865326943</v>
      </c>
      <c r="N2056" s="5">
        <f t="shared" si="284"/>
        <v>1.6030466390432503</v>
      </c>
    </row>
    <row r="2057" spans="1:14" x14ac:dyDescent="0.15">
      <c r="A2057" s="1">
        <v>42788</v>
      </c>
      <c r="B2057" s="2">
        <v>24201.96</v>
      </c>
      <c r="C2057" s="3">
        <v>9.8040144085866435E-4</v>
      </c>
      <c r="D2057" s="3">
        <f t="shared" si="278"/>
        <v>9.945488225281315E-3</v>
      </c>
      <c r="E2057" s="3">
        <f t="shared" si="279"/>
        <v>1.6952527081536184</v>
      </c>
      <c r="F2057" s="2">
        <v>433.27</v>
      </c>
      <c r="G2057" s="3">
        <v>-5.3212442934489682E-5</v>
      </c>
      <c r="H2057" s="3">
        <f t="shared" si="280"/>
        <v>-3.2301977342480144E-4</v>
      </c>
      <c r="I2057" s="3">
        <f t="shared" si="281"/>
        <v>1.3306073135376921</v>
      </c>
      <c r="J2057" s="2">
        <v>3987.28</v>
      </c>
      <c r="K2057" s="3">
        <v>-6.4260725400978023E-4</v>
      </c>
      <c r="L2057" s="3">
        <f t="shared" si="282"/>
        <v>-5.3136023230170599E-3</v>
      </c>
      <c r="M2057" s="3">
        <f t="shared" si="283"/>
        <v>1.7130651842096771</v>
      </c>
      <c r="N2057" s="5">
        <f t="shared" si="284"/>
        <v>1.6053080168667151</v>
      </c>
    </row>
    <row r="2058" spans="1:14" x14ac:dyDescent="0.15">
      <c r="A2058" s="1">
        <v>42789</v>
      </c>
      <c r="B2058" s="2">
        <v>24114.86</v>
      </c>
      <c r="C2058" s="3">
        <v>-3.5730080624610391E-4</v>
      </c>
      <c r="D2058" s="3">
        <f t="shared" si="278"/>
        <v>-3.5988820740137802E-3</v>
      </c>
      <c r="E2058" s="3">
        <f t="shared" si="279"/>
        <v>1.6916538260796046</v>
      </c>
      <c r="F2058" s="2">
        <v>431.95</v>
      </c>
      <c r="G2058" s="3">
        <v>-5.028170164350119E-4</v>
      </c>
      <c r="H2058" s="3">
        <f t="shared" si="280"/>
        <v>-3.0465991183326636E-3</v>
      </c>
      <c r="I2058" s="3">
        <f t="shared" si="281"/>
        <v>1.3275607144193595</v>
      </c>
      <c r="J2058" s="2">
        <v>3965.15</v>
      </c>
      <c r="K2058" s="3">
        <v>-6.7174507599241469E-4</v>
      </c>
      <c r="L2058" s="3">
        <f t="shared" si="282"/>
        <v>-5.5501494753315813E-3</v>
      </c>
      <c r="M2058" s="3">
        <f t="shared" si="283"/>
        <v>1.7075150347343455</v>
      </c>
      <c r="N2058" s="5">
        <f t="shared" si="284"/>
        <v>1.601216425804916</v>
      </c>
    </row>
    <row r="2059" spans="1:14" x14ac:dyDescent="0.15">
      <c r="A2059" s="1">
        <v>42790</v>
      </c>
      <c r="B2059" s="2">
        <v>23965.7</v>
      </c>
      <c r="C2059" s="3">
        <v>-6.1526907995810589E-4</v>
      </c>
      <c r="D2059" s="3">
        <f t="shared" si="278"/>
        <v>-6.1853977174240217E-3</v>
      </c>
      <c r="E2059" s="3">
        <f t="shared" si="279"/>
        <v>1.6854684283621806</v>
      </c>
      <c r="F2059" s="2">
        <v>431.92</v>
      </c>
      <c r="G2059" s="3">
        <v>-1.1445639995305125E-5</v>
      </c>
      <c r="H2059" s="3">
        <f t="shared" si="280"/>
        <v>-6.9452482926201455E-5</v>
      </c>
      <c r="I2059" s="3">
        <f t="shared" si="281"/>
        <v>1.3274912619364334</v>
      </c>
      <c r="J2059" s="2">
        <v>3913.53</v>
      </c>
      <c r="K2059" s="3">
        <v>-1.5840904733908485E-3</v>
      </c>
      <c r="L2059" s="3">
        <f t="shared" si="282"/>
        <v>-1.3018423010478768E-2</v>
      </c>
      <c r="M2059" s="3">
        <f t="shared" si="283"/>
        <v>1.6944966117238667</v>
      </c>
      <c r="N2059" s="5">
        <f t="shared" si="284"/>
        <v>1.5944039397342067</v>
      </c>
    </row>
    <row r="2060" spans="1:14" x14ac:dyDescent="0.15">
      <c r="A2060" s="1">
        <v>42793</v>
      </c>
      <c r="B2060" s="2">
        <v>23925.05</v>
      </c>
      <c r="C2060" s="3">
        <v>-1.6836932518022709E-4</v>
      </c>
      <c r="D2060" s="3">
        <f t="shared" si="278"/>
        <v>-1.6961741155068057E-3</v>
      </c>
      <c r="E2060" s="3">
        <f t="shared" si="279"/>
        <v>1.6837722542466738</v>
      </c>
      <c r="F2060" s="2">
        <v>431.02</v>
      </c>
      <c r="G2060" s="3">
        <v>-3.4385757453123719E-4</v>
      </c>
      <c r="H2060" s="3">
        <f t="shared" si="280"/>
        <v>-2.0837192072606825E-3</v>
      </c>
      <c r="I2060" s="3">
        <f t="shared" si="281"/>
        <v>1.3254075427291727</v>
      </c>
      <c r="J2060" s="2">
        <v>3911.07</v>
      </c>
      <c r="K2060" s="3">
        <v>-7.6017786234107632E-5</v>
      </c>
      <c r="L2060" s="3">
        <f t="shared" si="282"/>
        <v>-6.2858851216166379E-4</v>
      </c>
      <c r="M2060" s="3">
        <f t="shared" si="283"/>
        <v>1.6938680232117049</v>
      </c>
      <c r="N2060" s="5">
        <f t="shared" si="284"/>
        <v>1.5929549159392526</v>
      </c>
    </row>
    <row r="2061" spans="1:14" x14ac:dyDescent="0.15">
      <c r="A2061" s="1">
        <v>42794</v>
      </c>
      <c r="B2061" s="2">
        <v>23740.73</v>
      </c>
      <c r="C2061" s="3">
        <v>-7.676356394110287E-4</v>
      </c>
      <c r="D2061" s="3">
        <f t="shared" si="278"/>
        <v>-7.7040591346726429E-3</v>
      </c>
      <c r="E2061" s="3">
        <f t="shared" si="279"/>
        <v>1.6760681951120011</v>
      </c>
      <c r="F2061" s="2">
        <v>432.61</v>
      </c>
      <c r="G2061" s="3">
        <v>6.0662860959440805E-4</v>
      </c>
      <c r="H2061" s="3">
        <f t="shared" si="280"/>
        <v>3.6889239478447217E-3</v>
      </c>
      <c r="I2061" s="3">
        <f t="shared" si="281"/>
        <v>1.3290964666770175</v>
      </c>
      <c r="J2061" s="2">
        <v>3911.89</v>
      </c>
      <c r="K2061" s="3">
        <v>2.5343931110452535E-5</v>
      </c>
      <c r="L2061" s="3">
        <f t="shared" si="282"/>
        <v>2.0966129473512591E-4</v>
      </c>
      <c r="M2061" s="3">
        <f t="shared" si="283"/>
        <v>1.69407768450644</v>
      </c>
      <c r="N2061" s="5">
        <f t="shared" si="284"/>
        <v>1.5908295174264533</v>
      </c>
    </row>
    <row r="2062" spans="1:14" x14ac:dyDescent="0.15">
      <c r="A2062" s="1">
        <v>42795</v>
      </c>
      <c r="B2062" s="2">
        <v>23776.49</v>
      </c>
      <c r="C2062" s="3">
        <v>1.4937189789036791E-4</v>
      </c>
      <c r="D2062" s="3">
        <f t="shared" si="278"/>
        <v>1.5062721323228915E-3</v>
      </c>
      <c r="E2062" s="3">
        <f t="shared" si="279"/>
        <v>1.677574467244324</v>
      </c>
      <c r="F2062" s="2">
        <v>435.59</v>
      </c>
      <c r="G2062" s="3">
        <v>1.1296926028776602E-3</v>
      </c>
      <c r="H2062" s="3">
        <f t="shared" si="280"/>
        <v>6.8884214419453116E-3</v>
      </c>
      <c r="I2062" s="3">
        <f t="shared" si="281"/>
        <v>1.3359848881189629</v>
      </c>
      <c r="J2062" s="2">
        <v>3986.46</v>
      </c>
      <c r="K2062" s="3">
        <v>2.2776218525218509E-3</v>
      </c>
      <c r="L2062" s="3">
        <f t="shared" si="282"/>
        <v>1.9062396948789501E-2</v>
      </c>
      <c r="M2062" s="3">
        <f t="shared" si="283"/>
        <v>1.7131400814552296</v>
      </c>
      <c r="N2062" s="5">
        <f t="shared" si="284"/>
        <v>1.5994873648005374</v>
      </c>
    </row>
    <row r="2063" spans="1:14" x14ac:dyDescent="0.15">
      <c r="A2063" s="1">
        <v>42796</v>
      </c>
      <c r="B2063" s="2">
        <v>23728.07</v>
      </c>
      <c r="C2063" s="3">
        <v>-2.0234842891934211E-4</v>
      </c>
      <c r="D2063" s="3">
        <f t="shared" si="278"/>
        <v>-2.0364654328709529E-3</v>
      </c>
      <c r="E2063" s="3">
        <f t="shared" si="279"/>
        <v>1.675538001811453</v>
      </c>
      <c r="F2063" s="2">
        <v>433.97</v>
      </c>
      <c r="G2063" s="3">
        <v>-6.1354219588049207E-4</v>
      </c>
      <c r="H2063" s="3">
        <f t="shared" si="280"/>
        <v>-3.7190936431046348E-3</v>
      </c>
      <c r="I2063" s="3">
        <f t="shared" si="281"/>
        <v>1.3322657944758582</v>
      </c>
      <c r="J2063" s="2">
        <v>3990.22</v>
      </c>
      <c r="K2063" s="3">
        <v>1.1369916462372532E-4</v>
      </c>
      <c r="L2063" s="3">
        <f t="shared" si="282"/>
        <v>9.4319270731419943E-4</v>
      </c>
      <c r="M2063" s="3">
        <f t="shared" si="283"/>
        <v>1.7140832741625438</v>
      </c>
      <c r="N2063" s="5">
        <f t="shared" si="284"/>
        <v>1.5979828671359089</v>
      </c>
    </row>
    <row r="2064" spans="1:14" x14ac:dyDescent="0.15">
      <c r="A2064" s="1">
        <v>42797</v>
      </c>
      <c r="B2064" s="2">
        <v>23552.720000000001</v>
      </c>
      <c r="C2064" s="3">
        <v>-7.3680592751058059E-4</v>
      </c>
      <c r="D2064" s="3">
        <f t="shared" si="278"/>
        <v>-7.3899815703510037E-3</v>
      </c>
      <c r="E2064" s="3">
        <f t="shared" si="279"/>
        <v>1.6681480202411019</v>
      </c>
      <c r="F2064" s="2">
        <v>434.42</v>
      </c>
      <c r="G2064" s="3">
        <v>1.7062870818433966E-4</v>
      </c>
      <c r="H2064" s="3">
        <f t="shared" si="280"/>
        <v>1.0369380371914848E-3</v>
      </c>
      <c r="I2064" s="3">
        <f t="shared" si="281"/>
        <v>1.3333027325130498</v>
      </c>
      <c r="J2064" s="2">
        <v>3956.36</v>
      </c>
      <c r="K2064" s="3">
        <v>-1.0288391412904014E-3</v>
      </c>
      <c r="L2064" s="3">
        <f t="shared" si="282"/>
        <v>-8.4857476530115321E-3</v>
      </c>
      <c r="M2064" s="3">
        <f t="shared" si="283"/>
        <v>1.7055975265095322</v>
      </c>
      <c r="N2064" s="5">
        <f t="shared" si="284"/>
        <v>1.5924478995225346</v>
      </c>
    </row>
    <row r="2065" spans="1:14" x14ac:dyDescent="0.15">
      <c r="A2065" s="1">
        <v>42800</v>
      </c>
      <c r="B2065" s="2">
        <v>23596.28</v>
      </c>
      <c r="C2065" s="3">
        <v>1.8351259514927661E-4</v>
      </c>
      <c r="D2065" s="3">
        <f t="shared" si="278"/>
        <v>1.8494679170812402E-3</v>
      </c>
      <c r="E2065" s="3">
        <f t="shared" si="279"/>
        <v>1.6699974881581832</v>
      </c>
      <c r="F2065" s="2">
        <v>433.73</v>
      </c>
      <c r="G2065" s="3">
        <v>-2.617715517582599E-4</v>
      </c>
      <c r="H2065" s="3">
        <f t="shared" si="280"/>
        <v>-1.5883246627687439E-3</v>
      </c>
      <c r="I2065" s="3">
        <f t="shared" si="281"/>
        <v>1.3317144078502809</v>
      </c>
      <c r="J2065" s="2">
        <v>3925.46</v>
      </c>
      <c r="K2065" s="3">
        <v>-9.4750967090160513E-4</v>
      </c>
      <c r="L2065" s="3">
        <f t="shared" si="282"/>
        <v>-7.8102093843836484E-3</v>
      </c>
      <c r="M2065" s="3">
        <f t="shared" si="283"/>
        <v>1.6977873171251485</v>
      </c>
      <c r="N2065" s="5">
        <f t="shared" si="284"/>
        <v>1.5902373217599375</v>
      </c>
    </row>
    <row r="2066" spans="1:14" x14ac:dyDescent="0.15">
      <c r="A2066" s="1">
        <v>42801</v>
      </c>
      <c r="B2066" s="2">
        <v>23681.07</v>
      </c>
      <c r="C2066" s="3">
        <v>3.5611286091787476E-4</v>
      </c>
      <c r="D2066" s="3">
        <f t="shared" si="278"/>
        <v>3.5933630216288702E-3</v>
      </c>
      <c r="E2066" s="3">
        <f t="shared" si="279"/>
        <v>1.6735908511798121</v>
      </c>
      <c r="F2066" s="2">
        <v>432.65</v>
      </c>
      <c r="G2066" s="3">
        <v>-4.1073521607972851E-4</v>
      </c>
      <c r="H2066" s="3">
        <f t="shared" si="280"/>
        <v>-2.4900283586564011E-3</v>
      </c>
      <c r="I2066" s="3">
        <f t="shared" si="281"/>
        <v>1.3292243794916245</v>
      </c>
      <c r="J2066" s="2">
        <v>3910.92</v>
      </c>
      <c r="K2066" s="3">
        <v>-4.4863553844778556E-4</v>
      </c>
      <c r="L2066" s="3">
        <f t="shared" si="282"/>
        <v>-3.7040244964921215E-3</v>
      </c>
      <c r="M2066" s="3">
        <f t="shared" si="283"/>
        <v>1.6940832926286564</v>
      </c>
      <c r="N2066" s="5">
        <f t="shared" si="284"/>
        <v>1.5898479212016263</v>
      </c>
    </row>
    <row r="2067" spans="1:14" x14ac:dyDescent="0.15">
      <c r="A2067" s="1">
        <v>42802</v>
      </c>
      <c r="B2067" s="2">
        <v>23782.27</v>
      </c>
      <c r="C2067" s="3">
        <v>4.2318934981078486E-4</v>
      </c>
      <c r="D2067" s="3">
        <f t="shared" si="278"/>
        <v>4.2734555490947295E-3</v>
      </c>
      <c r="E2067" s="3">
        <f t="shared" si="279"/>
        <v>1.6778643067289067</v>
      </c>
      <c r="F2067" s="2">
        <v>431.68</v>
      </c>
      <c r="G2067" s="3">
        <v>-3.6991277419675561E-4</v>
      </c>
      <c r="H2067" s="3">
        <f t="shared" si="280"/>
        <v>-2.2419969952616908E-3</v>
      </c>
      <c r="I2067" s="3">
        <f t="shared" si="281"/>
        <v>1.3269823824963629</v>
      </c>
      <c r="J2067" s="2">
        <v>3859.51</v>
      </c>
      <c r="K2067" s="3">
        <v>-1.6023170890083138E-3</v>
      </c>
      <c r="L2067" s="3">
        <f t="shared" si="282"/>
        <v>-1.3145244597179143E-2</v>
      </c>
      <c r="M2067" s="3">
        <f t="shared" si="283"/>
        <v>1.6809380480314773</v>
      </c>
      <c r="N2067" s="5">
        <f t="shared" si="284"/>
        <v>1.5867170789900675</v>
      </c>
    </row>
    <row r="2068" spans="1:14" x14ac:dyDescent="0.15">
      <c r="A2068" s="1">
        <v>42803</v>
      </c>
      <c r="B2068" s="2">
        <v>23501.56</v>
      </c>
      <c r="C2068" s="3">
        <v>-1.1797072073526905E-3</v>
      </c>
      <c r="D2068" s="3">
        <f t="shared" si="278"/>
        <v>-1.1803330800634218E-2</v>
      </c>
      <c r="E2068" s="3">
        <f t="shared" si="279"/>
        <v>1.6660609759282725</v>
      </c>
      <c r="F2068" s="2">
        <v>433.16</v>
      </c>
      <c r="G2068" s="3">
        <v>5.6375248241646414E-4</v>
      </c>
      <c r="H2068" s="3">
        <f t="shared" si="280"/>
        <v>3.4284655300222807E-3</v>
      </c>
      <c r="I2068" s="3">
        <f t="shared" si="281"/>
        <v>1.3304108480263852</v>
      </c>
      <c r="J2068" s="2">
        <v>3799.95</v>
      </c>
      <c r="K2068" s="3">
        <v>-1.8867897868904057E-3</v>
      </c>
      <c r="L2068" s="3">
        <f t="shared" si="282"/>
        <v>-1.5432010799298458E-2</v>
      </c>
      <c r="M2068" s="3">
        <f t="shared" si="283"/>
        <v>1.6655060372321788</v>
      </c>
      <c r="N2068" s="5">
        <f t="shared" si="284"/>
        <v>1.5777280610452689</v>
      </c>
    </row>
    <row r="2069" spans="1:14" x14ac:dyDescent="0.15">
      <c r="A2069" s="1">
        <v>42804</v>
      </c>
      <c r="B2069" s="2">
        <v>23568.67</v>
      </c>
      <c r="C2069" s="3">
        <v>2.8323184588652825E-4</v>
      </c>
      <c r="D2069" s="3">
        <f t="shared" si="278"/>
        <v>2.8555551205961195E-3</v>
      </c>
      <c r="E2069" s="3">
        <f t="shared" si="279"/>
        <v>1.6689165310488687</v>
      </c>
      <c r="F2069" s="2">
        <v>431.69</v>
      </c>
      <c r="G2069" s="3">
        <v>-5.6025056713607821E-4</v>
      </c>
      <c r="H2069" s="3">
        <f t="shared" si="280"/>
        <v>-3.3936651583711037E-3</v>
      </c>
      <c r="I2069" s="3">
        <f t="shared" si="281"/>
        <v>1.3270171828680142</v>
      </c>
      <c r="J2069" s="2">
        <v>3806.48</v>
      </c>
      <c r="K2069" s="3">
        <v>2.0825727775840657E-4</v>
      </c>
      <c r="L2069" s="3">
        <f t="shared" si="282"/>
        <v>1.7184436637324703E-3</v>
      </c>
      <c r="M2069" s="3">
        <f t="shared" si="283"/>
        <v>1.6672244808959114</v>
      </c>
      <c r="N2069" s="5">
        <f t="shared" si="284"/>
        <v>1.5785707332835679</v>
      </c>
    </row>
    <row r="2070" spans="1:14" x14ac:dyDescent="0.15">
      <c r="A2070" s="1">
        <v>42807</v>
      </c>
      <c r="B2070" s="2">
        <v>23829.67</v>
      </c>
      <c r="C2070" s="3">
        <v>1.0927172889032769E-3</v>
      </c>
      <c r="D2070" s="3">
        <f t="shared" si="278"/>
        <v>1.1074023269026212E-2</v>
      </c>
      <c r="E2070" s="3">
        <f t="shared" si="279"/>
        <v>1.679990554317895</v>
      </c>
      <c r="F2070" s="2">
        <v>431.72</v>
      </c>
      <c r="G2070" s="3">
        <v>1.145261201865152E-5</v>
      </c>
      <c r="H2070" s="3">
        <f t="shared" si="280"/>
        <v>6.949431304878398E-5</v>
      </c>
      <c r="I2070" s="3">
        <f t="shared" si="281"/>
        <v>1.327086677181063</v>
      </c>
      <c r="J2070" s="2">
        <v>3880.73</v>
      </c>
      <c r="K2070" s="3">
        <v>2.3377202752727626E-3</v>
      </c>
      <c r="L2070" s="3">
        <f t="shared" si="282"/>
        <v>1.9506210462159265E-2</v>
      </c>
      <c r="M2070" s="3">
        <f t="shared" si="283"/>
        <v>1.6867306913580706</v>
      </c>
      <c r="N2070" s="5">
        <f t="shared" si="284"/>
        <v>1.5895106319229209</v>
      </c>
    </row>
    <row r="2071" spans="1:14" x14ac:dyDescent="0.15">
      <c r="A2071" s="1">
        <v>42808</v>
      </c>
      <c r="B2071" s="2">
        <v>23827.95</v>
      </c>
      <c r="C2071" s="3">
        <v>-7.1618505955508277E-6</v>
      </c>
      <c r="D2071" s="3">
        <f t="shared" si="278"/>
        <v>-7.2178926523007932E-5</v>
      </c>
      <c r="E2071" s="3">
        <f t="shared" si="279"/>
        <v>1.679918375391372</v>
      </c>
      <c r="F2071" s="2">
        <v>432.81</v>
      </c>
      <c r="G2071" s="3">
        <v>4.1540008789891402E-4</v>
      </c>
      <c r="H2071" s="3">
        <f t="shared" si="280"/>
        <v>2.5247845825997752E-3</v>
      </c>
      <c r="I2071" s="3">
        <f t="shared" si="281"/>
        <v>1.3296114617636627</v>
      </c>
      <c r="J2071" s="2">
        <v>3864.41</v>
      </c>
      <c r="K2071" s="3">
        <v>-5.1022811067540997E-4</v>
      </c>
      <c r="L2071" s="3">
        <f t="shared" si="282"/>
        <v>-4.2053943459091879E-3</v>
      </c>
      <c r="M2071" s="3">
        <f t="shared" si="283"/>
        <v>1.6825252970121614</v>
      </c>
      <c r="N2071" s="5">
        <f t="shared" si="284"/>
        <v>1.5887695863309781</v>
      </c>
    </row>
    <row r="2072" spans="1:14" x14ac:dyDescent="0.15">
      <c r="A2072" s="1">
        <v>42809</v>
      </c>
      <c r="B2072" s="2">
        <v>23792.85</v>
      </c>
      <c r="C2072" s="3">
        <v>-1.4628614474971609E-4</v>
      </c>
      <c r="D2072" s="3">
        <f t="shared" si="278"/>
        <v>-1.4730599988669684E-3</v>
      </c>
      <c r="E2072" s="3">
        <f t="shared" si="279"/>
        <v>1.678445315392505</v>
      </c>
      <c r="F2072" s="2">
        <v>432.42</v>
      </c>
      <c r="G2072" s="3">
        <v>-1.4853113269050925E-4</v>
      </c>
      <c r="H2072" s="3">
        <f t="shared" si="280"/>
        <v>-9.0108823733274729E-4</v>
      </c>
      <c r="I2072" s="3">
        <f t="shared" si="281"/>
        <v>1.3287103735263299</v>
      </c>
      <c r="J2072" s="2">
        <v>3889.7</v>
      </c>
      <c r="K2072" s="3">
        <v>7.8912975452714363E-4</v>
      </c>
      <c r="L2072" s="3">
        <f t="shared" si="282"/>
        <v>6.5443366516492723E-3</v>
      </c>
      <c r="M2072" s="3">
        <f t="shared" si="283"/>
        <v>1.6890696336638107</v>
      </c>
      <c r="N2072" s="5">
        <f t="shared" si="284"/>
        <v>1.5900671586372583</v>
      </c>
    </row>
    <row r="2073" spans="1:14" x14ac:dyDescent="0.15">
      <c r="A2073" s="1">
        <v>42810</v>
      </c>
      <c r="B2073" s="2">
        <v>24288.28</v>
      </c>
      <c r="C2073" s="3">
        <v>2.0409314663978619E-3</v>
      </c>
      <c r="D2073" s="3">
        <f t="shared" si="278"/>
        <v>2.0822642096260023E-2</v>
      </c>
      <c r="E2073" s="3">
        <f t="shared" si="279"/>
        <v>1.699267957488765</v>
      </c>
      <c r="F2073" s="2">
        <v>433.92</v>
      </c>
      <c r="G2073" s="3">
        <v>5.7021684048430099E-4</v>
      </c>
      <c r="H2073" s="3">
        <f t="shared" si="280"/>
        <v>3.468849729429721E-3</v>
      </c>
      <c r="I2073" s="3">
        <f t="shared" si="281"/>
        <v>1.3321792232557597</v>
      </c>
      <c r="J2073" s="2">
        <v>3929.69</v>
      </c>
      <c r="K2073" s="3">
        <v>1.2358770194186761E-3</v>
      </c>
      <c r="L2073" s="3">
        <f t="shared" si="282"/>
        <v>1.0280998534591418E-2</v>
      </c>
      <c r="M2073" s="3">
        <f t="shared" si="283"/>
        <v>1.6993506321984022</v>
      </c>
      <c r="N2073" s="5">
        <f t="shared" si="284"/>
        <v>1.6028867436655392</v>
      </c>
    </row>
    <row r="2074" spans="1:14" x14ac:dyDescent="0.15">
      <c r="A2074" s="1">
        <v>42811</v>
      </c>
      <c r="B2074" s="2">
        <v>24309.93</v>
      </c>
      <c r="C2074" s="3">
        <v>8.8227658410730458E-5</v>
      </c>
      <c r="D2074" s="3">
        <f t="shared" si="278"/>
        <v>8.913764169385999E-4</v>
      </c>
      <c r="E2074" s="3">
        <f t="shared" si="279"/>
        <v>1.7001593339057037</v>
      </c>
      <c r="F2074" s="2">
        <v>434.19</v>
      </c>
      <c r="G2074" s="3">
        <v>1.0241916950894321E-4</v>
      </c>
      <c r="H2074" s="3">
        <f t="shared" si="280"/>
        <v>6.2223451327429432E-4</v>
      </c>
      <c r="I2074" s="3">
        <f t="shared" si="281"/>
        <v>1.3328014577690339</v>
      </c>
      <c r="J2074" s="2">
        <v>3895.42</v>
      </c>
      <c r="K2074" s="3">
        <v>-1.0594470085020927E-3</v>
      </c>
      <c r="L2074" s="3">
        <f t="shared" si="282"/>
        <v>-8.7207896806109336E-3</v>
      </c>
      <c r="M2074" s="3">
        <f t="shared" si="283"/>
        <v>1.6906298425177912</v>
      </c>
      <c r="N2074" s="5">
        <f t="shared" si="284"/>
        <v>1.6005657833424884</v>
      </c>
    </row>
    <row r="2075" spans="1:14" x14ac:dyDescent="0.15">
      <c r="A2075" s="1">
        <v>42814</v>
      </c>
      <c r="B2075" s="2">
        <v>24501.99</v>
      </c>
      <c r="C2075" s="3">
        <v>7.7864962179694614E-4</v>
      </c>
      <c r="D2075" s="3">
        <f t="shared" si="278"/>
        <v>7.9004752378966665E-3</v>
      </c>
      <c r="E2075" s="3">
        <f t="shared" si="279"/>
        <v>1.7080598091436003</v>
      </c>
      <c r="F2075" s="2">
        <v>434.8</v>
      </c>
      <c r="G2075" s="3">
        <v>2.3110374310788518E-4</v>
      </c>
      <c r="H2075" s="3">
        <f t="shared" si="280"/>
        <v>1.4049148990073785E-3</v>
      </c>
      <c r="I2075" s="3">
        <f t="shared" si="281"/>
        <v>1.3342063726680413</v>
      </c>
      <c r="J2075" s="2">
        <v>3915</v>
      </c>
      <c r="K2075" s="3">
        <v>6.0607828191339499E-4</v>
      </c>
      <c r="L2075" s="3">
        <f t="shared" si="282"/>
        <v>5.026415636824765E-3</v>
      </c>
      <c r="M2075" s="3">
        <f t="shared" si="283"/>
        <v>1.695656258154616</v>
      </c>
      <c r="N2075" s="5">
        <f t="shared" si="284"/>
        <v>1.6058209733245388</v>
      </c>
    </row>
    <row r="2076" spans="1:14" x14ac:dyDescent="0.15">
      <c r="A2076" s="1">
        <v>42815</v>
      </c>
      <c r="B2076" s="2">
        <v>24593.119999999999</v>
      </c>
      <c r="C2076" s="3">
        <v>3.6719176694563829E-4</v>
      </c>
      <c r="D2076" s="3">
        <f t="shared" si="278"/>
        <v>3.7192897393231068E-3</v>
      </c>
      <c r="E2076" s="3">
        <f t="shared" si="279"/>
        <v>1.7117790988829233</v>
      </c>
      <c r="F2076" s="2">
        <v>434.61</v>
      </c>
      <c r="G2076" s="3">
        <v>-7.1953525303744087E-5</v>
      </c>
      <c r="H2076" s="3">
        <f t="shared" si="280"/>
        <v>-4.3698252069916677E-4</v>
      </c>
      <c r="I2076" s="3">
        <f t="shared" si="281"/>
        <v>1.3337693901473422</v>
      </c>
      <c r="J2076" s="2">
        <v>3858.7</v>
      </c>
      <c r="K2076" s="3">
        <v>-1.7540373067330363E-3</v>
      </c>
      <c r="L2076" s="3">
        <f t="shared" si="282"/>
        <v>-1.4380587484035806E-2</v>
      </c>
      <c r="M2076" s="3">
        <f t="shared" si="283"/>
        <v>1.6812756706705803</v>
      </c>
      <c r="N2076" s="5">
        <f t="shared" si="284"/>
        <v>1.6025329182737216</v>
      </c>
    </row>
    <row r="2077" spans="1:14" x14ac:dyDescent="0.15">
      <c r="A2077" s="1">
        <v>42816</v>
      </c>
      <c r="B2077" s="2">
        <v>24320.41</v>
      </c>
      <c r="C2077" s="3">
        <v>-1.1041424802380232E-3</v>
      </c>
      <c r="D2077" s="3">
        <f t="shared" si="278"/>
        <v>-1.1088873636203912E-2</v>
      </c>
      <c r="E2077" s="3">
        <f t="shared" si="279"/>
        <v>1.7006902252467195</v>
      </c>
      <c r="F2077" s="2">
        <v>434.46</v>
      </c>
      <c r="G2077" s="3">
        <v>-5.6830867510698188E-5</v>
      </c>
      <c r="H2077" s="3">
        <f t="shared" si="280"/>
        <v>-3.4513701939677897E-4</v>
      </c>
      <c r="I2077" s="3">
        <f t="shared" si="281"/>
        <v>1.3334242531279454</v>
      </c>
      <c r="J2077" s="2">
        <v>3807.29</v>
      </c>
      <c r="K2077" s="3">
        <v>-1.6268309654597589E-3</v>
      </c>
      <c r="L2077" s="3">
        <f t="shared" si="282"/>
        <v>-1.3323139917588787E-2</v>
      </c>
      <c r="M2077" s="3">
        <f t="shared" si="283"/>
        <v>1.6679525307529914</v>
      </c>
      <c r="N2077" s="5">
        <f t="shared" si="284"/>
        <v>1.5935354136779196</v>
      </c>
    </row>
    <row r="2078" spans="1:14" x14ac:dyDescent="0.15">
      <c r="A2078" s="1">
        <v>42817</v>
      </c>
      <c r="B2078" s="2">
        <v>24327.7</v>
      </c>
      <c r="C2078" s="3">
        <v>2.9675444506137698E-5</v>
      </c>
      <c r="D2078" s="3">
        <f t="shared" si="278"/>
        <v>2.9974823615230471E-4</v>
      </c>
      <c r="E2078" s="3">
        <f t="shared" si="279"/>
        <v>1.7009899734828717</v>
      </c>
      <c r="F2078" s="2">
        <v>433.99</v>
      </c>
      <c r="G2078" s="3">
        <v>-1.7822895404765007E-4</v>
      </c>
      <c r="H2078" s="3">
        <f t="shared" si="280"/>
        <v>-1.0818026976015525E-3</v>
      </c>
      <c r="I2078" s="3">
        <f t="shared" si="281"/>
        <v>1.3323424504303438</v>
      </c>
      <c r="J2078" s="2">
        <v>3844.83</v>
      </c>
      <c r="K2078" s="3">
        <v>1.1886555182766289E-3</v>
      </c>
      <c r="L2078" s="3">
        <f t="shared" si="282"/>
        <v>9.8600316760740492E-3</v>
      </c>
      <c r="M2078" s="3">
        <f t="shared" si="283"/>
        <v>1.6778125624290654</v>
      </c>
      <c r="N2078" s="5">
        <f t="shared" si="284"/>
        <v>1.5965970210567817</v>
      </c>
    </row>
    <row r="2079" spans="1:14" x14ac:dyDescent="0.15">
      <c r="A2079" s="1">
        <v>42818</v>
      </c>
      <c r="B2079" s="2">
        <v>24358.27</v>
      </c>
      <c r="C2079" s="3">
        <v>1.243292585125571E-4</v>
      </c>
      <c r="D2079" s="3">
        <f t="shared" si="278"/>
        <v>1.2565922795825216E-3</v>
      </c>
      <c r="E2079" s="3">
        <f t="shared" si="279"/>
        <v>1.7022465657624541</v>
      </c>
      <c r="F2079" s="2">
        <v>431.88</v>
      </c>
      <c r="G2079" s="3">
        <v>-8.0316443576698194E-4</v>
      </c>
      <c r="H2079" s="3">
        <f t="shared" si="280"/>
        <v>-4.8618631765709203E-3</v>
      </c>
      <c r="I2079" s="3">
        <f t="shared" si="281"/>
        <v>1.3274805872537729</v>
      </c>
      <c r="J2079" s="2">
        <v>3843.19</v>
      </c>
      <c r="K2079" s="3">
        <v>-5.1688249929997539E-5</v>
      </c>
      <c r="L2079" s="3">
        <f t="shared" si="282"/>
        <v>-4.2654681741452098E-4</v>
      </c>
      <c r="M2079" s="3">
        <f t="shared" si="283"/>
        <v>1.6773860156116509</v>
      </c>
      <c r="N2079" s="5">
        <f t="shared" si="284"/>
        <v>1.595696608773689</v>
      </c>
    </row>
    <row r="2080" spans="1:14" x14ac:dyDescent="0.15">
      <c r="A2080" s="1">
        <v>42821</v>
      </c>
      <c r="B2080" s="2">
        <v>24193.7</v>
      </c>
      <c r="C2080" s="3">
        <v>-6.7161243848160186E-4</v>
      </c>
      <c r="D2080" s="3">
        <f t="shared" si="278"/>
        <v>-6.7562269405832065E-3</v>
      </c>
      <c r="E2080" s="3">
        <f t="shared" si="279"/>
        <v>1.6954903388218709</v>
      </c>
      <c r="F2080" s="2">
        <v>430.89</v>
      </c>
      <c r="G2080" s="3">
        <v>-3.7833670363028387E-4</v>
      </c>
      <c r="H2080" s="3">
        <f t="shared" si="280"/>
        <v>-2.2923034176160254E-3</v>
      </c>
      <c r="I2080" s="3">
        <f t="shared" si="281"/>
        <v>1.3251882838361568</v>
      </c>
      <c r="J2080" s="2">
        <v>3774.65</v>
      </c>
      <c r="K2080" s="3">
        <v>-2.1849138183282022E-3</v>
      </c>
      <c r="L2080" s="3">
        <f t="shared" si="282"/>
        <v>-1.7834142990588539E-2</v>
      </c>
      <c r="M2080" s="3">
        <f t="shared" si="283"/>
        <v>1.6595518726210623</v>
      </c>
      <c r="N2080" s="5">
        <f t="shared" si="284"/>
        <v>1.5864920189497551</v>
      </c>
    </row>
    <row r="2081" spans="1:14" x14ac:dyDescent="0.15">
      <c r="A2081" s="1">
        <v>42822</v>
      </c>
      <c r="B2081" s="2">
        <v>24345.87</v>
      </c>
      <c r="C2081" s="3">
        <v>6.2078055944059989E-4</v>
      </c>
      <c r="D2081" s="3">
        <f t="shared" si="278"/>
        <v>6.2896539181687069E-3</v>
      </c>
      <c r="E2081" s="3">
        <f t="shared" si="279"/>
        <v>1.7017799927400397</v>
      </c>
      <c r="F2081" s="2">
        <v>432.26</v>
      </c>
      <c r="G2081" s="3">
        <v>5.2305284000745864E-4</v>
      </c>
      <c r="H2081" s="3">
        <f t="shared" si="280"/>
        <v>3.1794657569217308E-3</v>
      </c>
      <c r="I2081" s="3">
        <f t="shared" si="281"/>
        <v>1.3283677495930786</v>
      </c>
      <c r="J2081" s="2">
        <v>3813.82</v>
      </c>
      <c r="K2081" s="3">
        <v>1.2518996331239761E-3</v>
      </c>
      <c r="L2081" s="3">
        <f t="shared" si="282"/>
        <v>1.0377121057581517E-2</v>
      </c>
      <c r="M2081" s="3">
        <f t="shared" si="283"/>
        <v>1.6699289936786439</v>
      </c>
      <c r="N2081" s="5">
        <f t="shared" si="284"/>
        <v>1.5933007993087736</v>
      </c>
    </row>
    <row r="2082" spans="1:14" x14ac:dyDescent="0.15">
      <c r="A2082" s="1">
        <v>42823</v>
      </c>
      <c r="B2082" s="2">
        <v>24392.05</v>
      </c>
      <c r="C2082" s="3">
        <v>1.8758977402564783E-4</v>
      </c>
      <c r="D2082" s="3">
        <f t="shared" si="278"/>
        <v>1.8968309614731489E-3</v>
      </c>
      <c r="E2082" s="3">
        <f t="shared" si="279"/>
        <v>1.7036768237015127</v>
      </c>
      <c r="F2082" s="2">
        <v>431.88</v>
      </c>
      <c r="G2082" s="3">
        <v>-1.4493502958320032E-4</v>
      </c>
      <c r="H2082" s="3">
        <f t="shared" si="280"/>
        <v>-8.7910054134084916E-4</v>
      </c>
      <c r="I2082" s="3">
        <f t="shared" si="281"/>
        <v>1.3274886490517377</v>
      </c>
      <c r="J2082" s="2">
        <v>3878.28</v>
      </c>
      <c r="K2082" s="3">
        <v>2.0283367571973382E-3</v>
      </c>
      <c r="L2082" s="3">
        <f t="shared" si="282"/>
        <v>1.690168912009482E-2</v>
      </c>
      <c r="M2082" s="3">
        <f t="shared" si="283"/>
        <v>1.6868306827987387</v>
      </c>
      <c r="N2082" s="5">
        <f t="shared" si="284"/>
        <v>1.5993727958106536</v>
      </c>
    </row>
    <row r="2083" spans="1:14" x14ac:dyDescent="0.15">
      <c r="A2083" s="1">
        <v>42824</v>
      </c>
      <c r="B2083" s="2">
        <v>24301.09</v>
      </c>
      <c r="C2083" s="3">
        <v>-3.6996949276369079E-4</v>
      </c>
      <c r="D2083" s="3">
        <f t="shared" si="278"/>
        <v>-3.7290838613400321E-3</v>
      </c>
      <c r="E2083" s="3">
        <f t="shared" si="279"/>
        <v>1.6999477398401728</v>
      </c>
      <c r="F2083" s="2">
        <v>431.6</v>
      </c>
      <c r="G2083" s="3">
        <v>-1.0688728090681603E-4</v>
      </c>
      <c r="H2083" s="3">
        <f t="shared" si="280"/>
        <v>-6.4832823932567548E-4</v>
      </c>
      <c r="I2083" s="3">
        <f t="shared" si="281"/>
        <v>1.326840320812412</v>
      </c>
      <c r="J2083" s="2">
        <v>3872.57</v>
      </c>
      <c r="K2083" s="3">
        <v>-1.7834002153821433E-4</v>
      </c>
      <c r="L2083" s="3">
        <f t="shared" si="282"/>
        <v>-1.4723021545633725E-3</v>
      </c>
      <c r="M2083" s="3">
        <f t="shared" si="283"/>
        <v>1.6853583806441754</v>
      </c>
      <c r="N2083" s="5">
        <f t="shared" si="284"/>
        <v>1.5971904177699643</v>
      </c>
    </row>
    <row r="2084" spans="1:14" x14ac:dyDescent="0.15">
      <c r="A2084" s="1">
        <v>42825</v>
      </c>
      <c r="B2084" s="2">
        <v>24111.59</v>
      </c>
      <c r="C2084" s="3">
        <v>-7.7583944875681877E-4</v>
      </c>
      <c r="D2084" s="3">
        <f t="shared" si="278"/>
        <v>-7.7980041224488287E-3</v>
      </c>
      <c r="E2084" s="3">
        <f t="shared" si="279"/>
        <v>1.692149735717724</v>
      </c>
      <c r="F2084" s="2">
        <v>430.99</v>
      </c>
      <c r="G2084" s="3">
        <v>-2.3315621717562917E-4</v>
      </c>
      <c r="H2084" s="3">
        <f t="shared" si="280"/>
        <v>-1.4133456904541558E-3</v>
      </c>
      <c r="I2084" s="3">
        <f t="shared" si="281"/>
        <v>1.3254269751219578</v>
      </c>
      <c r="J2084" s="2">
        <v>3896.23</v>
      </c>
      <c r="K2084" s="3">
        <v>7.3672266256304575E-4</v>
      </c>
      <c r="L2084" s="3">
        <f t="shared" si="282"/>
        <v>6.1096377857598064E-3</v>
      </c>
      <c r="M2084" s="3">
        <f t="shared" si="283"/>
        <v>1.6914680184299353</v>
      </c>
      <c r="N2084" s="5">
        <f t="shared" si="284"/>
        <v>1.5956148024508312</v>
      </c>
    </row>
    <row r="2085" spans="1:14" x14ac:dyDescent="0.15">
      <c r="A2085" s="1">
        <v>42828</v>
      </c>
      <c r="B2085" s="2">
        <v>24261.48</v>
      </c>
      <c r="C2085" s="3">
        <v>6.1379493419623716E-4</v>
      </c>
      <c r="D2085" s="3">
        <f t="shared" si="278"/>
        <v>6.2165124738766467E-3</v>
      </c>
      <c r="E2085" s="3">
        <f t="shared" si="279"/>
        <v>1.6983662481916006</v>
      </c>
      <c r="F2085" s="2">
        <v>429.7</v>
      </c>
      <c r="G2085" s="3">
        <v>-4.9440112829004926E-4</v>
      </c>
      <c r="H2085" s="3">
        <f t="shared" si="280"/>
        <v>-2.9931088888373756E-3</v>
      </c>
      <c r="I2085" s="3">
        <f t="shared" si="281"/>
        <v>1.3224338662331205</v>
      </c>
      <c r="J2085" s="2">
        <f t="shared" ref="J2085:J2086" si="285">J2084</f>
        <v>3896.23</v>
      </c>
      <c r="K2085" s="3">
        <v>0</v>
      </c>
      <c r="L2085" s="3">
        <f t="shared" si="282"/>
        <v>0</v>
      </c>
      <c r="M2085" s="3">
        <f t="shared" si="283"/>
        <v>1.6914680184299353</v>
      </c>
      <c r="N2085" s="5">
        <f t="shared" si="284"/>
        <v>1.5973807864707943</v>
      </c>
    </row>
    <row r="2086" spans="1:14" x14ac:dyDescent="0.15">
      <c r="A2086" s="1">
        <v>42829</v>
      </c>
      <c r="B2086" s="2">
        <f>B2085</f>
        <v>24261.48</v>
      </c>
      <c r="C2086" s="3">
        <v>0</v>
      </c>
      <c r="D2086" s="3">
        <f t="shared" si="278"/>
        <v>0</v>
      </c>
      <c r="E2086" s="3">
        <f t="shared" si="279"/>
        <v>1.6983662481916006</v>
      </c>
      <c r="F2086" s="2">
        <v>428.91</v>
      </c>
      <c r="G2086" s="3">
        <v>-3.0359825946205712E-4</v>
      </c>
      <c r="H2086" s="3">
        <f t="shared" si="280"/>
        <v>-1.8384919711425731E-3</v>
      </c>
      <c r="I2086" s="3">
        <f t="shared" si="281"/>
        <v>1.320595374261978</v>
      </c>
      <c r="J2086" s="2">
        <f t="shared" si="285"/>
        <v>3896.23</v>
      </c>
      <c r="K2086" s="3">
        <v>0</v>
      </c>
      <c r="L2086" s="3">
        <f t="shared" si="282"/>
        <v>0</v>
      </c>
      <c r="M2086" s="3">
        <f t="shared" si="283"/>
        <v>1.6914680184299353</v>
      </c>
      <c r="N2086" s="5">
        <f t="shared" si="284"/>
        <v>1.5968979447214517</v>
      </c>
    </row>
    <row r="2087" spans="1:14" x14ac:dyDescent="0.15">
      <c r="A2087" s="1">
        <v>42830</v>
      </c>
      <c r="B2087" s="2">
        <v>24400.799999999999</v>
      </c>
      <c r="C2087" s="3">
        <v>5.6679873556067257E-4</v>
      </c>
      <c r="D2087" s="3">
        <f t="shared" si="278"/>
        <v>5.742436158057947E-3</v>
      </c>
      <c r="E2087" s="3">
        <f t="shared" si="279"/>
        <v>1.7041086843496587</v>
      </c>
      <c r="F2087" s="2">
        <v>429.28</v>
      </c>
      <c r="G2087" s="3">
        <v>1.4224091205382604E-4</v>
      </c>
      <c r="H2087" s="3">
        <f t="shared" si="280"/>
        <v>8.626518383808904E-4</v>
      </c>
      <c r="I2087" s="3">
        <f t="shared" si="281"/>
        <v>1.321458026100359</v>
      </c>
      <c r="J2087" s="2">
        <v>3869.3</v>
      </c>
      <c r="K2087" s="3">
        <v>-8.3960180129611034E-4</v>
      </c>
      <c r="L2087" s="3">
        <f t="shared" si="282"/>
        <v>-6.9118096210952218E-3</v>
      </c>
      <c r="M2087" s="3">
        <f t="shared" si="283"/>
        <v>1.6845562088088402</v>
      </c>
      <c r="N2087" s="5">
        <f t="shared" si="284"/>
        <v>1.5972228775553758</v>
      </c>
    </row>
    <row r="2088" spans="1:14" x14ac:dyDescent="0.15">
      <c r="A2088" s="1">
        <v>42831</v>
      </c>
      <c r="B2088" s="2">
        <v>24273.72</v>
      </c>
      <c r="C2088" s="3">
        <v>-5.1713951274979131E-4</v>
      </c>
      <c r="D2088" s="3">
        <f t="shared" si="278"/>
        <v>-5.2080259663616815E-3</v>
      </c>
      <c r="E2088" s="3">
        <f t="shared" si="279"/>
        <v>1.6989006583832971</v>
      </c>
      <c r="F2088" s="2">
        <v>428.57</v>
      </c>
      <c r="G2088" s="3">
        <v>-2.7313158353857268E-4</v>
      </c>
      <c r="H2088" s="3">
        <f t="shared" si="280"/>
        <v>-1.6539321654863483E-3</v>
      </c>
      <c r="I2088" s="3">
        <f t="shared" si="281"/>
        <v>1.3198040939348727</v>
      </c>
      <c r="J2088" s="2">
        <v>3900.94</v>
      </c>
      <c r="K2088" s="3">
        <v>9.8487898981968565E-4</v>
      </c>
      <c r="L2088" s="3">
        <f t="shared" si="282"/>
        <v>8.1771896725505566E-3</v>
      </c>
      <c r="M2088" s="3">
        <f t="shared" si="283"/>
        <v>1.6927333984813908</v>
      </c>
      <c r="N2088" s="5">
        <f t="shared" si="284"/>
        <v>1.5973231009088429</v>
      </c>
    </row>
    <row r="2089" spans="1:14" x14ac:dyDescent="0.15">
      <c r="A2089" s="1">
        <v>42832</v>
      </c>
      <c r="B2089" s="2">
        <v>24267.3</v>
      </c>
      <c r="C2089" s="3">
        <v>-2.619803491213829E-5</v>
      </c>
      <c r="D2089" s="3">
        <f t="shared" si="278"/>
        <v>-2.6448356494191625E-4</v>
      </c>
      <c r="E2089" s="3">
        <f t="shared" si="279"/>
        <v>1.6986361748183552</v>
      </c>
      <c r="F2089" s="2">
        <v>427.37</v>
      </c>
      <c r="G2089" s="3">
        <v>-4.6287531031663531E-4</v>
      </c>
      <c r="H2089" s="3">
        <f t="shared" si="280"/>
        <v>-2.8000093333644181E-3</v>
      </c>
      <c r="I2089" s="3">
        <f t="shared" si="281"/>
        <v>1.3170040846015083</v>
      </c>
      <c r="J2089" s="2">
        <v>3845.86</v>
      </c>
      <c r="K2089" s="3">
        <v>-1.7226809217159365E-3</v>
      </c>
      <c r="L2089" s="3">
        <f t="shared" si="282"/>
        <v>-1.4119673719667549E-2</v>
      </c>
      <c r="M2089" s="3">
        <f t="shared" si="283"/>
        <v>1.6786137247617232</v>
      </c>
      <c r="N2089" s="5">
        <f t="shared" si="284"/>
        <v>1.5918642667228404</v>
      </c>
    </row>
    <row r="2090" spans="1:14" x14ac:dyDescent="0.15">
      <c r="A2090" s="1">
        <v>42835</v>
      </c>
      <c r="B2090" s="2">
        <v>24262.18</v>
      </c>
      <c r="C2090" s="3">
        <v>-2.0898541826766395E-5</v>
      </c>
      <c r="D2090" s="3">
        <f t="shared" si="278"/>
        <v>-2.1098350455135023E-4</v>
      </c>
      <c r="E2090" s="3">
        <f t="shared" si="279"/>
        <v>1.6984251913138038</v>
      </c>
      <c r="F2090" s="2">
        <v>424.21</v>
      </c>
      <c r="G2090" s="3">
        <v>-1.2266533046174067E-3</v>
      </c>
      <c r="H2090" s="3">
        <f t="shared" si="280"/>
        <v>-7.3940613519901371E-3</v>
      </c>
      <c r="I2090" s="3">
        <f t="shared" si="281"/>
        <v>1.3096100232495183</v>
      </c>
      <c r="J2090" s="2">
        <v>3836.91</v>
      </c>
      <c r="K2090" s="3">
        <v>-2.8232798856895784E-4</v>
      </c>
      <c r="L2090" s="3">
        <f t="shared" si="282"/>
        <v>-2.3271777963837148E-3</v>
      </c>
      <c r="M2090" s="3">
        <f t="shared" si="283"/>
        <v>1.6762865469653394</v>
      </c>
      <c r="N2090" s="5">
        <f t="shared" si="284"/>
        <v>1.5890751373927179</v>
      </c>
    </row>
    <row r="2091" spans="1:14" x14ac:dyDescent="0.15">
      <c r="A2091" s="1">
        <v>42836</v>
      </c>
      <c r="B2091" s="2">
        <v>24088.46</v>
      </c>
      <c r="C2091" s="3">
        <v>-7.1221369894664476E-4</v>
      </c>
      <c r="D2091" s="3">
        <f t="shared" si="278"/>
        <v>-7.160115043248429E-3</v>
      </c>
      <c r="E2091" s="3">
        <f t="shared" si="279"/>
        <v>1.6912650762705552</v>
      </c>
      <c r="F2091" s="2">
        <v>423.73</v>
      </c>
      <c r="G2091" s="3">
        <v>-1.8716112488434701E-4</v>
      </c>
      <c r="H2091" s="3">
        <f t="shared" si="280"/>
        <v>-1.1315150515074171E-3</v>
      </c>
      <c r="I2091" s="3">
        <f t="shared" si="281"/>
        <v>1.3084785081980108</v>
      </c>
      <c r="J2091" s="2">
        <v>3796.06</v>
      </c>
      <c r="K2091" s="3">
        <v>-1.2987179585862104E-3</v>
      </c>
      <c r="L2091" s="3">
        <f t="shared" si="282"/>
        <v>-1.0646588009622303E-2</v>
      </c>
      <c r="M2091" s="3">
        <f t="shared" si="283"/>
        <v>1.6656399589557171</v>
      </c>
      <c r="N2091" s="5">
        <f t="shared" si="284"/>
        <v>1.582358785865754</v>
      </c>
    </row>
    <row r="2092" spans="1:14" x14ac:dyDescent="0.15">
      <c r="A2092" s="1">
        <v>42837</v>
      </c>
      <c r="B2092" s="2">
        <v>24313.5</v>
      </c>
      <c r="C2092" s="3">
        <v>9.2079018671059273E-4</v>
      </c>
      <c r="D2092" s="3">
        <f t="shared" si="278"/>
        <v>9.3422327537750812E-3</v>
      </c>
      <c r="E2092" s="3">
        <f t="shared" si="279"/>
        <v>1.7006073090243303</v>
      </c>
      <c r="F2092" s="2">
        <v>422.82</v>
      </c>
      <c r="G2092" s="3">
        <v>-3.5553536873535261E-4</v>
      </c>
      <c r="H2092" s="3">
        <f t="shared" si="280"/>
        <v>-2.1475939867368959E-3</v>
      </c>
      <c r="I2092" s="3">
        <f t="shared" si="281"/>
        <v>1.306330914211274</v>
      </c>
      <c r="J2092" s="2">
        <v>3760.27</v>
      </c>
      <c r="K2092" s="3">
        <v>-1.1507094602659252E-3</v>
      </c>
      <c r="L2092" s="3">
        <f t="shared" si="282"/>
        <v>-9.428196603847137E-3</v>
      </c>
      <c r="M2092" s="3">
        <f t="shared" si="283"/>
        <v>1.65621176235187</v>
      </c>
      <c r="N2092" s="5">
        <f t="shared" si="284"/>
        <v>1.5825485039033587</v>
      </c>
    </row>
    <row r="2093" spans="1:14" x14ac:dyDescent="0.15">
      <c r="A2093" s="1">
        <v>42838</v>
      </c>
      <c r="B2093" s="2">
        <v>24261.66</v>
      </c>
      <c r="C2093" s="3">
        <v>-2.1139927805831956E-4</v>
      </c>
      <c r="D2093" s="3">
        <f t="shared" si="278"/>
        <v>-2.1321488062187735E-3</v>
      </c>
      <c r="E2093" s="3">
        <f t="shared" si="279"/>
        <v>1.6984751602181116</v>
      </c>
      <c r="F2093" s="2">
        <v>422.39</v>
      </c>
      <c r="G2093" s="3">
        <v>-1.6829484564883406E-4</v>
      </c>
      <c r="H2093" s="3">
        <f t="shared" si="280"/>
        <v>-1.0169812213235109E-3</v>
      </c>
      <c r="I2093" s="3">
        <f t="shared" si="281"/>
        <v>1.3053139329899506</v>
      </c>
      <c r="J2093" s="2">
        <v>3780.61</v>
      </c>
      <c r="K2093" s="3">
        <v>6.5487305980815728E-4</v>
      </c>
      <c r="L2093" s="3">
        <f t="shared" si="282"/>
        <v>5.409186042491668E-3</v>
      </c>
      <c r="M2093" s="3">
        <f t="shared" si="283"/>
        <v>1.6616209483943616</v>
      </c>
      <c r="N2093" s="5">
        <f t="shared" si="284"/>
        <v>1.5831740498829576</v>
      </c>
    </row>
    <row r="2094" spans="1:14" x14ac:dyDescent="0.15">
      <c r="A2094" s="1">
        <v>42839</v>
      </c>
      <c r="B2094" s="2">
        <f t="shared" ref="B2094:B2095" si="286">B2093</f>
        <v>24261.66</v>
      </c>
      <c r="C2094" s="3">
        <v>0</v>
      </c>
      <c r="D2094" s="3">
        <f t="shared" si="278"/>
        <v>0</v>
      </c>
      <c r="E2094" s="3">
        <f t="shared" si="279"/>
        <v>1.6984751602181116</v>
      </c>
      <c r="F2094" s="2">
        <f>F2093</f>
        <v>422.39</v>
      </c>
      <c r="G2094" s="3">
        <v>0</v>
      </c>
      <c r="H2094" s="3">
        <f t="shared" si="280"/>
        <v>0</v>
      </c>
      <c r="I2094" s="3">
        <f t="shared" si="281"/>
        <v>1.3053139329899506</v>
      </c>
      <c r="J2094" s="2">
        <v>3750.51</v>
      </c>
      <c r="K2094" s="3">
        <v>-9.7131036501245469E-4</v>
      </c>
      <c r="L2094" s="3">
        <f t="shared" si="282"/>
        <v>-7.9616781418871321E-3</v>
      </c>
      <c r="M2094" s="3">
        <f t="shared" si="283"/>
        <v>1.6536592702524744</v>
      </c>
      <c r="N2094" s="5">
        <f t="shared" si="284"/>
        <v>1.5805718451928974</v>
      </c>
    </row>
    <row r="2095" spans="1:14" x14ac:dyDescent="0.15">
      <c r="A2095" s="1">
        <v>42842</v>
      </c>
      <c r="B2095" s="2">
        <f t="shared" si="286"/>
        <v>24261.66</v>
      </c>
      <c r="C2095" s="3">
        <v>0</v>
      </c>
      <c r="D2095" s="3">
        <f t="shared" si="278"/>
        <v>0</v>
      </c>
      <c r="E2095" s="3">
        <f t="shared" si="279"/>
        <v>1.6984751602181116</v>
      </c>
      <c r="F2095" s="2">
        <v>422.48</v>
      </c>
      <c r="G2095" s="3">
        <v>3.5237433303744584E-5</v>
      </c>
      <c r="H2095" s="3">
        <f t="shared" si="280"/>
        <v>2.1307322616546755E-4</v>
      </c>
      <c r="I2095" s="3">
        <f t="shared" si="281"/>
        <v>1.3055270062161159</v>
      </c>
      <c r="J2095" s="2">
        <v>3780.61</v>
      </c>
      <c r="K2095" s="3">
        <v>9.7036783667481773E-4</v>
      </c>
      <c r="L2095" s="3">
        <f t="shared" si="282"/>
        <v>8.0255751884410146E-3</v>
      </c>
      <c r="M2095" s="3">
        <f t="shared" si="283"/>
        <v>1.6616848454409154</v>
      </c>
      <c r="N2095" s="5">
        <f t="shared" si="284"/>
        <v>1.5832508933318303</v>
      </c>
    </row>
    <row r="2096" spans="1:14" x14ac:dyDescent="0.15">
      <c r="A2096" s="1">
        <v>42843</v>
      </c>
      <c r="B2096" s="2">
        <v>23924.54</v>
      </c>
      <c r="C2096" s="3">
        <v>-1.3877901444057355E-3</v>
      </c>
      <c r="D2096" s="3">
        <f t="shared" si="278"/>
        <v>-1.3895174526392629E-2</v>
      </c>
      <c r="E2096" s="3">
        <f t="shared" si="279"/>
        <v>1.684579985691719</v>
      </c>
      <c r="F2096" s="2">
        <v>421.42</v>
      </c>
      <c r="G2096" s="3">
        <v>-4.1566861740231342E-4</v>
      </c>
      <c r="H2096" s="3">
        <f t="shared" si="280"/>
        <v>-2.5089945086157976E-3</v>
      </c>
      <c r="I2096" s="3">
        <f t="shared" si="281"/>
        <v>1.3030180117075001</v>
      </c>
      <c r="J2096" s="2">
        <v>3729.37</v>
      </c>
      <c r="K2096" s="3">
        <v>-1.6592975013830385E-3</v>
      </c>
      <c r="L2096" s="3">
        <f t="shared" si="282"/>
        <v>-1.3553368371770754E-2</v>
      </c>
      <c r="M2096" s="3">
        <f t="shared" si="283"/>
        <v>1.6481314770691446</v>
      </c>
      <c r="N2096" s="5">
        <f t="shared" si="284"/>
        <v>1.5724577789559118</v>
      </c>
    </row>
    <row r="2097" spans="1:14" x14ac:dyDescent="0.15">
      <c r="A2097" s="1">
        <v>42844</v>
      </c>
      <c r="B2097" s="2">
        <v>23825.88</v>
      </c>
      <c r="C2097" s="3">
        <v>-4.1001282052284223E-4</v>
      </c>
      <c r="D2097" s="3">
        <f t="shared" si="278"/>
        <v>-4.1237992454609303E-3</v>
      </c>
      <c r="E2097" s="3">
        <f t="shared" si="279"/>
        <v>1.6804561864462579</v>
      </c>
      <c r="F2097" s="2">
        <v>421.9</v>
      </c>
      <c r="G2097" s="3">
        <v>1.8832120298628184E-4</v>
      </c>
      <c r="H2097" s="3">
        <f t="shared" si="280"/>
        <v>1.1390062170755098E-3</v>
      </c>
      <c r="I2097" s="3">
        <f t="shared" si="281"/>
        <v>1.3041570179245756</v>
      </c>
      <c r="J2097" s="2">
        <v>3728.55</v>
      </c>
      <c r="K2097" s="3">
        <v>-2.6739601193497938E-5</v>
      </c>
      <c r="L2097" s="3">
        <f t="shared" si="282"/>
        <v>-2.1987627937150483E-4</v>
      </c>
      <c r="M2097" s="3">
        <f t="shared" si="283"/>
        <v>1.6479116007897732</v>
      </c>
      <c r="N2097" s="5">
        <f t="shared" si="284"/>
        <v>1.570992109300545</v>
      </c>
    </row>
    <row r="2098" spans="1:14" x14ac:dyDescent="0.15">
      <c r="A2098" s="1">
        <v>42845</v>
      </c>
      <c r="B2098" s="2">
        <v>24056.98</v>
      </c>
      <c r="C2098" s="3">
        <v>9.5684234835937678E-4</v>
      </c>
      <c r="D2098" s="3">
        <f t="shared" si="278"/>
        <v>9.6995368061955547E-3</v>
      </c>
      <c r="E2098" s="3">
        <f t="shared" si="279"/>
        <v>1.6901557232524536</v>
      </c>
      <c r="F2098" s="2">
        <v>420.85</v>
      </c>
      <c r="G2098" s="3">
        <v>-4.124014322658929E-4</v>
      </c>
      <c r="H2098" s="3">
        <f t="shared" si="280"/>
        <v>-2.4887414079164602E-3</v>
      </c>
      <c r="I2098" s="3">
        <f t="shared" si="281"/>
        <v>1.3016682765166592</v>
      </c>
      <c r="J2098" s="2">
        <v>3705.78</v>
      </c>
      <c r="K2098" s="3">
        <v>-7.4542672641205246E-4</v>
      </c>
      <c r="L2098" s="3">
        <f t="shared" si="282"/>
        <v>-6.1069316490324609E-3</v>
      </c>
      <c r="M2098" s="3">
        <f t="shared" si="283"/>
        <v>1.6418046691407406</v>
      </c>
      <c r="N2098" s="5">
        <f t="shared" si="284"/>
        <v>1.572324442242762</v>
      </c>
    </row>
    <row r="2099" spans="1:14" x14ac:dyDescent="0.15">
      <c r="A2099" s="1">
        <v>42846</v>
      </c>
      <c r="B2099" s="2">
        <v>24042.02</v>
      </c>
      <c r="C2099" s="3">
        <v>-6.1665107565635639E-5</v>
      </c>
      <c r="D2099" s="3">
        <f t="shared" si="278"/>
        <v>-6.2185694131179918E-4</v>
      </c>
      <c r="E2099" s="3">
        <f t="shared" si="279"/>
        <v>1.6895338663111417</v>
      </c>
      <c r="F2099" s="2">
        <v>421.11</v>
      </c>
      <c r="G2099" s="3">
        <v>1.0220376997446447E-4</v>
      </c>
      <c r="H2099" s="3">
        <f t="shared" si="280"/>
        <v>6.1779731495780182E-4</v>
      </c>
      <c r="I2099" s="3">
        <f t="shared" si="281"/>
        <v>1.3022860738316169</v>
      </c>
      <c r="J2099" s="2">
        <v>3744.01</v>
      </c>
      <c r="K2099" s="3">
        <v>1.2473961815975898E-3</v>
      </c>
      <c r="L2099" s="3">
        <f t="shared" si="282"/>
        <v>1.0316316672873192E-2</v>
      </c>
      <c r="M2099" s="3">
        <f t="shared" si="283"/>
        <v>1.6521209858136139</v>
      </c>
      <c r="N2099" s="5">
        <f t="shared" si="284"/>
        <v>1.5756032008930703</v>
      </c>
    </row>
    <row r="2100" spans="1:14" x14ac:dyDescent="0.15">
      <c r="A2100" s="1">
        <v>42849</v>
      </c>
      <c r="B2100" s="2">
        <v>24139.48</v>
      </c>
      <c r="C2100" s="3">
        <v>4.008819297722682E-4</v>
      </c>
      <c r="D2100" s="3">
        <f t="shared" si="278"/>
        <v>4.0537359173646445E-3</v>
      </c>
      <c r="E2100" s="3">
        <f t="shared" si="279"/>
        <v>1.6935876022285064</v>
      </c>
      <c r="F2100" s="2">
        <v>420.34</v>
      </c>
      <c r="G2100" s="3">
        <v>-3.0295567851479105E-4</v>
      </c>
      <c r="H2100" s="3">
        <f t="shared" si="280"/>
        <v>-1.8285008667569961E-3</v>
      </c>
      <c r="I2100" s="3">
        <f t="shared" si="281"/>
        <v>1.30045757296486</v>
      </c>
      <c r="J2100" s="2">
        <v>3734.25</v>
      </c>
      <c r="K2100" s="3">
        <v>-3.1734205706641954E-4</v>
      </c>
      <c r="L2100" s="3">
        <f t="shared" si="282"/>
        <v>-2.6068306441489786E-3</v>
      </c>
      <c r="M2100" s="3">
        <f t="shared" si="283"/>
        <v>1.649514155169465</v>
      </c>
      <c r="N2100" s="5">
        <f t="shared" si="284"/>
        <v>1.5759351416550429</v>
      </c>
    </row>
    <row r="2101" spans="1:14" x14ac:dyDescent="0.15">
      <c r="A2101" s="1">
        <v>42850</v>
      </c>
      <c r="B2101" s="2">
        <v>24455.94</v>
      </c>
      <c r="C2101" s="3">
        <v>1.2889594990076344E-3</v>
      </c>
      <c r="D2101" s="3">
        <f t="shared" si="278"/>
        <v>1.310964444967328E-2</v>
      </c>
      <c r="E2101" s="3">
        <f t="shared" si="279"/>
        <v>1.7066972466781796</v>
      </c>
      <c r="F2101" s="2">
        <v>421.21</v>
      </c>
      <c r="G2101" s="3">
        <v>3.4214282143603988E-4</v>
      </c>
      <c r="H2101" s="3">
        <f t="shared" si="280"/>
        <v>2.0697530570490666E-3</v>
      </c>
      <c r="I2101" s="3">
        <f t="shared" si="281"/>
        <v>1.302527326021909</v>
      </c>
      <c r="J2101" s="2">
        <v>3744.01</v>
      </c>
      <c r="K2101" s="3">
        <v>3.1724138303334116E-4</v>
      </c>
      <c r="L2101" s="3">
        <f t="shared" si="282"/>
        <v>2.6136439713463798E-3</v>
      </c>
      <c r="M2101" s="3">
        <f t="shared" si="283"/>
        <v>1.6521277991408114</v>
      </c>
      <c r="N2101" s="5">
        <f t="shared" si="284"/>
        <v>1.5827148620933438</v>
      </c>
    </row>
    <row r="2102" spans="1:14" x14ac:dyDescent="0.15">
      <c r="A2102" s="1">
        <v>42851</v>
      </c>
      <c r="B2102" s="2">
        <v>24578.43</v>
      </c>
      <c r="C2102" s="3">
        <v>4.9419222509913493E-4</v>
      </c>
      <c r="D2102" s="3">
        <f t="shared" si="278"/>
        <v>5.0085991378782252E-3</v>
      </c>
      <c r="E2102" s="3">
        <f t="shared" si="279"/>
        <v>1.7117058458160579</v>
      </c>
      <c r="F2102" s="2">
        <v>422.18</v>
      </c>
      <c r="G2102" s="3">
        <v>3.8049254371866033E-4</v>
      </c>
      <c r="H2102" s="3">
        <f t="shared" si="280"/>
        <v>2.3028892951260115E-3</v>
      </c>
      <c r="I2102" s="3">
        <f t="shared" si="281"/>
        <v>1.304830215317035</v>
      </c>
      <c r="J2102" s="2">
        <v>3760.27</v>
      </c>
      <c r="K2102" s="3">
        <v>5.2640965298032122E-4</v>
      </c>
      <c r="L2102" s="3">
        <f t="shared" si="282"/>
        <v>4.3429371182234456E-3</v>
      </c>
      <c r="M2102" s="3">
        <f t="shared" si="283"/>
        <v>1.656470736259035</v>
      </c>
      <c r="N2102" s="5">
        <f t="shared" si="284"/>
        <v>1.5867952969168626</v>
      </c>
    </row>
    <row r="2103" spans="1:14" x14ac:dyDescent="0.15">
      <c r="A2103" s="1">
        <v>42852</v>
      </c>
      <c r="B2103" s="2">
        <v>24698.48</v>
      </c>
      <c r="C2103" s="3">
        <v>4.8173174177495114E-4</v>
      </c>
      <c r="D2103" s="3">
        <f t="shared" si="278"/>
        <v>4.8843640541726737E-3</v>
      </c>
      <c r="E2103" s="3">
        <f t="shared" si="279"/>
        <v>1.7165902098702306</v>
      </c>
      <c r="F2103" s="2">
        <v>422.84</v>
      </c>
      <c r="G2103" s="3">
        <v>2.5832563410915874E-4</v>
      </c>
      <c r="H2103" s="3">
        <f t="shared" si="280"/>
        <v>1.5633142261593826E-3</v>
      </c>
      <c r="I2103" s="3">
        <f t="shared" si="281"/>
        <v>1.3063935295431943</v>
      </c>
      <c r="J2103" s="2">
        <v>3765.15</v>
      </c>
      <c r="K2103" s="3">
        <v>1.5751879409564608E-4</v>
      </c>
      <c r="L2103" s="3">
        <f t="shared" si="282"/>
        <v>1.2977791488377455E-3</v>
      </c>
      <c r="M2103" s="3">
        <f t="shared" si="283"/>
        <v>1.6577685154078727</v>
      </c>
      <c r="N2103" s="5">
        <f t="shared" si="284"/>
        <v>1.5896352123503616</v>
      </c>
    </row>
    <row r="2104" spans="1:14" x14ac:dyDescent="0.15">
      <c r="A2104" s="1">
        <v>42853</v>
      </c>
      <c r="B2104" s="2">
        <v>24615.13</v>
      </c>
      <c r="C2104" s="3">
        <v>-3.3432595950304473E-4</v>
      </c>
      <c r="D2104" s="3">
        <f t="shared" si="278"/>
        <v>-3.3747016010701285E-3</v>
      </c>
      <c r="E2104" s="3">
        <f t="shared" si="279"/>
        <v>1.7132155082691605</v>
      </c>
      <c r="F2104" s="2">
        <v>424.54</v>
      </c>
      <c r="G2104" s="3">
        <v>6.6309185009007351E-4</v>
      </c>
      <c r="H2104" s="3">
        <f t="shared" si="280"/>
        <v>4.020433260807978E-3</v>
      </c>
      <c r="I2104" s="3">
        <f t="shared" si="281"/>
        <v>1.3104139628040024</v>
      </c>
      <c r="J2104" s="2">
        <v>3768.41</v>
      </c>
      <c r="K2104" s="3">
        <v>1.0510296465078095E-4</v>
      </c>
      <c r="L2104" s="3">
        <f t="shared" si="282"/>
        <v>8.6583535848499084E-4</v>
      </c>
      <c r="M2104" s="3">
        <f t="shared" si="283"/>
        <v>1.6586343507663577</v>
      </c>
      <c r="N2104" s="5">
        <f t="shared" si="284"/>
        <v>1.5895886717214358</v>
      </c>
    </row>
    <row r="2105" spans="1:14" x14ac:dyDescent="0.15">
      <c r="A2105" s="1">
        <v>42856</v>
      </c>
      <c r="B2105" s="2">
        <f>B2104</f>
        <v>24615.13</v>
      </c>
      <c r="C2105" s="3">
        <v>0</v>
      </c>
      <c r="D2105" s="3">
        <f t="shared" si="278"/>
        <v>0</v>
      </c>
      <c r="E2105" s="3">
        <f t="shared" si="279"/>
        <v>1.7132155082691605</v>
      </c>
      <c r="F2105" s="2">
        <v>427.14</v>
      </c>
      <c r="G2105" s="3">
        <v>1.0080049205908018E-3</v>
      </c>
      <c r="H2105" s="3">
        <f t="shared" si="280"/>
        <v>6.1242756866254433E-3</v>
      </c>
      <c r="I2105" s="3">
        <f t="shared" si="281"/>
        <v>1.3165382384906279</v>
      </c>
      <c r="J2105" s="2">
        <f>J2104</f>
        <v>3768.41</v>
      </c>
      <c r="K2105" s="3">
        <v>0</v>
      </c>
      <c r="L2105" s="3">
        <f t="shared" si="282"/>
        <v>0</v>
      </c>
      <c r="M2105" s="3">
        <f t="shared" si="283"/>
        <v>1.6586343507663577</v>
      </c>
      <c r="N2105" s="5">
        <f t="shared" si="284"/>
        <v>1.5911970855912818</v>
      </c>
    </row>
    <row r="2106" spans="1:14" x14ac:dyDescent="0.15">
      <c r="A2106" s="1">
        <v>42857</v>
      </c>
      <c r="B2106" s="2">
        <v>24696.13</v>
      </c>
      <c r="C2106" s="3">
        <v>3.2480978339508493E-4</v>
      </c>
      <c r="D2106" s="3">
        <f t="shared" si="278"/>
        <v>3.2906590377544216E-3</v>
      </c>
      <c r="E2106" s="3">
        <f t="shared" si="279"/>
        <v>1.7165061673069149</v>
      </c>
      <c r="F2106" s="2">
        <v>427.7</v>
      </c>
      <c r="G2106" s="3">
        <v>2.1625876931846886E-4</v>
      </c>
      <c r="H2106" s="3">
        <f t="shared" si="280"/>
        <v>1.3110455588331749E-3</v>
      </c>
      <c r="I2106" s="3">
        <f t="shared" si="281"/>
        <v>1.3178492840494611</v>
      </c>
      <c r="J2106" s="2">
        <v>3805.82</v>
      </c>
      <c r="K2106" s="3">
        <v>1.1982009444672403E-3</v>
      </c>
      <c r="L2106" s="3">
        <f t="shared" si="282"/>
        <v>9.9272637531479611E-3</v>
      </c>
      <c r="M2106" s="3">
        <f t="shared" si="283"/>
        <v>1.6685616145195057</v>
      </c>
      <c r="N2106" s="5">
        <f t="shared" si="284"/>
        <v>1.5961369563046328</v>
      </c>
    </row>
    <row r="2107" spans="1:14" x14ac:dyDescent="0.15">
      <c r="A2107" s="1">
        <v>42858</v>
      </c>
      <c r="B2107" s="2">
        <f>B2106</f>
        <v>24696.13</v>
      </c>
      <c r="C2107" s="3">
        <v>0</v>
      </c>
      <c r="D2107" s="3">
        <f t="shared" ref="D2107:D2170" si="287">($B2107-$B2106)/$B2106</f>
        <v>0</v>
      </c>
      <c r="E2107" s="3">
        <f t="shared" ref="E2107:E2170" si="288">E2106+($B2107-$B2106)/$B2106</f>
        <v>1.7165061673069149</v>
      </c>
      <c r="F2107" s="2">
        <v>427.92</v>
      </c>
      <c r="G2107" s="3">
        <v>8.4874137616804536E-5</v>
      </c>
      <c r="H2107" s="3">
        <f t="shared" ref="H2107:H2170" si="289">($F2107-$F2106)/$F2106</f>
        <v>5.1437923778355687E-4</v>
      </c>
      <c r="I2107" s="3">
        <f t="shared" ref="I2107:I2170" si="290">I2106+($F2107-$F2106)/$F2106</f>
        <v>1.3183636632872446</v>
      </c>
      <c r="J2107" s="2">
        <v>3788.58</v>
      </c>
      <c r="K2107" s="3">
        <v>-5.5101152369731014E-4</v>
      </c>
      <c r="L2107" s="3">
        <f t="shared" ref="L2107:L2170" si="291">($J2107-$J2106)/$J2106</f>
        <v>-4.5299041993578874E-3</v>
      </c>
      <c r="M2107" s="3">
        <f t="shared" ref="M2107:M2170" si="292">M2106+($J2107-$J2106)/$J2106</f>
        <v>1.6640317103201478</v>
      </c>
      <c r="N2107" s="5">
        <f t="shared" si="284"/>
        <v>1.5947914878651153</v>
      </c>
    </row>
    <row r="2108" spans="1:14" x14ac:dyDescent="0.15">
      <c r="A2108" s="1">
        <v>42859</v>
      </c>
      <c r="B2108" s="2">
        <v>24683.88</v>
      </c>
      <c r="C2108" s="3">
        <v>-4.9056439112181382E-5</v>
      </c>
      <c r="D2108" s="3">
        <f t="shared" si="287"/>
        <v>-4.9602913492923786E-4</v>
      </c>
      <c r="E2108" s="3">
        <f t="shared" si="288"/>
        <v>1.7160101381719857</v>
      </c>
      <c r="F2108" s="2">
        <v>427.96</v>
      </c>
      <c r="G2108" s="3">
        <v>1.5426735224315871E-5</v>
      </c>
      <c r="H2108" s="3">
        <f t="shared" si="289"/>
        <v>9.3475415965516028E-5</v>
      </c>
      <c r="I2108" s="3">
        <f t="shared" si="290"/>
        <v>1.3184571387032102</v>
      </c>
      <c r="J2108" s="2">
        <v>3674.76</v>
      </c>
      <c r="K2108" s="3">
        <v>-3.7157450338888382E-3</v>
      </c>
      <c r="L2108" s="3">
        <f t="shared" si="291"/>
        <v>-3.0042918454935546E-2</v>
      </c>
      <c r="M2108" s="3">
        <f t="shared" si="292"/>
        <v>1.6339887918652123</v>
      </c>
      <c r="N2108" s="5">
        <f t="shared" si="284"/>
        <v>1.5847931381650446</v>
      </c>
    </row>
    <row r="2109" spans="1:14" x14ac:dyDescent="0.15">
      <c r="A2109" s="1">
        <v>42860</v>
      </c>
      <c r="B2109" s="2">
        <v>24476.35</v>
      </c>
      <c r="C2109" s="3">
        <v>-8.354940384263E-4</v>
      </c>
      <c r="D2109" s="3">
        <f t="shared" si="287"/>
        <v>-8.4075112988720759E-3</v>
      </c>
      <c r="E2109" s="3">
        <f t="shared" si="288"/>
        <v>1.7076026268731135</v>
      </c>
      <c r="F2109" s="2">
        <v>427.39</v>
      </c>
      <c r="G2109" s="3">
        <v>-2.2001561930606878E-4</v>
      </c>
      <c r="H2109" s="3">
        <f t="shared" si="289"/>
        <v>-1.3319001775866745E-3</v>
      </c>
      <c r="I2109" s="3">
        <f t="shared" si="290"/>
        <v>1.3171252385256236</v>
      </c>
      <c r="J2109" s="2">
        <v>3657.05</v>
      </c>
      <c r="K2109" s="3">
        <v>-5.8883109157463638E-4</v>
      </c>
      <c r="L2109" s="3">
        <f t="shared" si="291"/>
        <v>-4.8193623529155741E-3</v>
      </c>
      <c r="M2109" s="3">
        <f t="shared" si="292"/>
        <v>1.6291694295122967</v>
      </c>
      <c r="N2109" s="5">
        <f t="shared" si="284"/>
        <v>1.5794166442592341</v>
      </c>
    </row>
    <row r="2110" spans="1:14" x14ac:dyDescent="0.15">
      <c r="A2110" s="1">
        <v>42863</v>
      </c>
      <c r="B2110" s="2">
        <v>24577.91</v>
      </c>
      <c r="C2110" s="3">
        <v>4.0958350988866307E-4</v>
      </c>
      <c r="D2110" s="3">
        <f t="shared" si="287"/>
        <v>4.1493114782229093E-3</v>
      </c>
      <c r="E2110" s="3">
        <f t="shared" si="288"/>
        <v>1.7117519383513364</v>
      </c>
      <c r="F2110" s="2">
        <v>427.28</v>
      </c>
      <c r="G2110" s="3">
        <v>-4.2494735996256972E-5</v>
      </c>
      <c r="H2110" s="3">
        <f t="shared" si="289"/>
        <v>-2.5737616696697076E-4</v>
      </c>
      <c r="I2110" s="3">
        <f t="shared" si="290"/>
        <v>1.3168678623586567</v>
      </c>
      <c r="J2110" s="2">
        <v>3632.5</v>
      </c>
      <c r="K2110" s="3">
        <v>-8.2165905259432156E-4</v>
      </c>
      <c r="L2110" s="3">
        <f t="shared" si="291"/>
        <v>-6.7130610738163768E-3</v>
      </c>
      <c r="M2110" s="3">
        <f t="shared" si="292"/>
        <v>1.6224563684384803</v>
      </c>
      <c r="N2110" s="5">
        <f t="shared" si="284"/>
        <v>1.5788583594859928</v>
      </c>
    </row>
    <row r="2111" spans="1:14" x14ac:dyDescent="0.15">
      <c r="A2111" s="1">
        <v>42864</v>
      </c>
      <c r="B2111" s="2">
        <v>24889.03</v>
      </c>
      <c r="C2111" s="3">
        <v>1.2427233155311241E-3</v>
      </c>
      <c r="D2111" s="3">
        <f t="shared" si="287"/>
        <v>1.2658521412113519E-2</v>
      </c>
      <c r="E2111" s="3">
        <f t="shared" si="288"/>
        <v>1.72441045976345</v>
      </c>
      <c r="F2111" s="2">
        <v>422.07</v>
      </c>
      <c r="G2111" s="3">
        <v>-2.0294477385262573E-3</v>
      </c>
      <c r="H2111" s="3">
        <f t="shared" si="289"/>
        <v>-1.2193409473881249E-2</v>
      </c>
      <c r="I2111" s="3">
        <f t="shared" si="290"/>
        <v>1.3046744528847756</v>
      </c>
      <c r="J2111" s="2">
        <v>3634.94</v>
      </c>
      <c r="K2111" s="3">
        <v>8.1905306613405871E-5</v>
      </c>
      <c r="L2111" s="3">
        <f t="shared" si="291"/>
        <v>6.7171369580180441E-4</v>
      </c>
      <c r="M2111" s="3">
        <f t="shared" si="292"/>
        <v>1.6231280821342822</v>
      </c>
      <c r="N2111" s="5">
        <f t="shared" si="284"/>
        <v>1.5810722541762767</v>
      </c>
    </row>
    <row r="2112" spans="1:14" x14ac:dyDescent="0.15">
      <c r="A2112" s="1">
        <v>42865</v>
      </c>
      <c r="B2112" s="2">
        <v>25015.42</v>
      </c>
      <c r="C2112" s="3">
        <v>5.0016457806223642E-4</v>
      </c>
      <c r="D2112" s="3">
        <f t="shared" si="287"/>
        <v>5.0781408516121125E-3</v>
      </c>
      <c r="E2112" s="3">
        <f t="shared" si="288"/>
        <v>1.729488600615062</v>
      </c>
      <c r="F2112" s="2">
        <v>422.63</v>
      </c>
      <c r="G2112" s="3">
        <v>2.1928642319565437E-4</v>
      </c>
      <c r="H2112" s="3">
        <f t="shared" si="289"/>
        <v>1.3267941336745144E-3</v>
      </c>
      <c r="I2112" s="3">
        <f t="shared" si="290"/>
        <v>1.3060012470184501</v>
      </c>
      <c r="J2112" s="2">
        <v>3645.5</v>
      </c>
      <c r="K2112" s="3">
        <v>3.5371754624043437E-4</v>
      </c>
      <c r="L2112" s="3">
        <f t="shared" si="291"/>
        <v>2.905137361276925E-3</v>
      </c>
      <c r="M2112" s="3">
        <f t="shared" si="292"/>
        <v>1.6260332194955591</v>
      </c>
      <c r="N2112" s="5">
        <f t="shared" si="284"/>
        <v>1.5844549545527351</v>
      </c>
    </row>
    <row r="2113" spans="1:14" x14ac:dyDescent="0.15">
      <c r="A2113" s="1">
        <v>42866</v>
      </c>
      <c r="B2113" s="2">
        <v>25125.55</v>
      </c>
      <c r="C2113" s="3">
        <v>4.3357459694503642E-4</v>
      </c>
      <c r="D2113" s="3">
        <f t="shared" si="287"/>
        <v>4.4024845475311237E-3</v>
      </c>
      <c r="E2113" s="3">
        <f t="shared" si="288"/>
        <v>1.7338910851625933</v>
      </c>
      <c r="F2113" s="2">
        <v>424.56</v>
      </c>
      <c r="G2113" s="3">
        <v>7.5296753926870706E-4</v>
      </c>
      <c r="H2113" s="3">
        <f t="shared" si="289"/>
        <v>4.5666422165960927E-3</v>
      </c>
      <c r="I2113" s="3">
        <f t="shared" si="290"/>
        <v>1.3105678892350463</v>
      </c>
      <c r="J2113" s="2">
        <v>3678.82</v>
      </c>
      <c r="K2113" s="3">
        <v>1.1081770307240614E-3</v>
      </c>
      <c r="L2113" s="3">
        <f t="shared" si="291"/>
        <v>9.1400356604032819E-3</v>
      </c>
      <c r="M2113" s="3">
        <f t="shared" si="292"/>
        <v>1.6351732551559623</v>
      </c>
      <c r="N2113" s="5">
        <f t="shared" si="284"/>
        <v>1.5904489787449863</v>
      </c>
    </row>
    <row r="2114" spans="1:14" x14ac:dyDescent="0.15">
      <c r="A2114" s="1">
        <v>42867</v>
      </c>
      <c r="B2114" s="2">
        <v>25156.34</v>
      </c>
      <c r="C2114" s="3">
        <v>1.2086369820687299E-4</v>
      </c>
      <c r="D2114" s="3">
        <f t="shared" si="287"/>
        <v>1.2254458111365075E-3</v>
      </c>
      <c r="E2114" s="3">
        <f t="shared" si="288"/>
        <v>1.7351165309737298</v>
      </c>
      <c r="F2114" s="2">
        <v>426.78</v>
      </c>
      <c r="G2114" s="3">
        <v>8.6114400604947005E-4</v>
      </c>
      <c r="H2114" s="3">
        <f t="shared" si="289"/>
        <v>5.2289429055963127E-3</v>
      </c>
      <c r="I2114" s="3">
        <f t="shared" si="290"/>
        <v>1.3157968321406426</v>
      </c>
      <c r="J2114" s="2">
        <v>3651.19</v>
      </c>
      <c r="K2114" s="3">
        <v>-9.1906409902218112E-4</v>
      </c>
      <c r="L2114" s="3">
        <f t="shared" si="291"/>
        <v>-7.5105604514491353E-3</v>
      </c>
      <c r="M2114" s="3">
        <f t="shared" si="292"/>
        <v>1.6276626947045132</v>
      </c>
      <c r="N2114" s="5">
        <f t="shared" si="284"/>
        <v>1.5898705729091054</v>
      </c>
    </row>
    <row r="2115" spans="1:14" x14ac:dyDescent="0.15">
      <c r="A2115" s="1">
        <v>42870</v>
      </c>
      <c r="B2115" s="2">
        <v>25371.59</v>
      </c>
      <c r="C2115" s="3">
        <v>8.4013096549555343E-4</v>
      </c>
      <c r="D2115" s="3">
        <f t="shared" si="287"/>
        <v>8.5564911270876454E-3</v>
      </c>
      <c r="E2115" s="3">
        <f t="shared" si="288"/>
        <v>1.7436730221008174</v>
      </c>
      <c r="F2115" s="2">
        <v>434.58</v>
      </c>
      <c r="G2115" s="3">
        <v>2.9816029488405819E-3</v>
      </c>
      <c r="H2115" s="3">
        <f t="shared" si="289"/>
        <v>1.8276395332489835E-2</v>
      </c>
      <c r="I2115" s="3">
        <f t="shared" si="290"/>
        <v>1.3340732274731324</v>
      </c>
      <c r="J2115" s="2">
        <v>3691.82</v>
      </c>
      <c r="K2115" s="3">
        <v>1.347283681336339E-3</v>
      </c>
      <c r="L2115" s="3">
        <f t="shared" si="291"/>
        <v>1.1127878855934669E-2</v>
      </c>
      <c r="M2115" s="3">
        <f t="shared" si="292"/>
        <v>1.6387905735604478</v>
      </c>
      <c r="N2115" s="5">
        <f t="shared" ref="N2115:N2178" si="293">SUM(PRODUCT(E2115,$B$3322),PRODUCT(I2115,$F$3322),PRODUCT(M2115,$J$3322))</f>
        <v>1.6018202306240676</v>
      </c>
    </row>
    <row r="2116" spans="1:14" x14ac:dyDescent="0.15">
      <c r="A2116" s="1">
        <v>42871</v>
      </c>
      <c r="B2116" s="2">
        <v>25335.94</v>
      </c>
      <c r="C2116" s="3">
        <v>-1.3866922237718506E-4</v>
      </c>
      <c r="D2116" s="3">
        <f t="shared" si="287"/>
        <v>-1.4051149336719321E-3</v>
      </c>
      <c r="E2116" s="3">
        <f t="shared" si="288"/>
        <v>1.7422679071671454</v>
      </c>
      <c r="F2116" s="2">
        <v>435.29</v>
      </c>
      <c r="G2116" s="3">
        <v>2.6866768346863173E-4</v>
      </c>
      <c r="H2116" s="3">
        <f t="shared" si="289"/>
        <v>1.6337613327811597E-3</v>
      </c>
      <c r="I2116" s="3">
        <f t="shared" si="290"/>
        <v>1.3357069888059137</v>
      </c>
      <c r="J2116" s="2">
        <v>3670.69</v>
      </c>
      <c r="K2116" s="3">
        <v>-6.9929480221530877E-4</v>
      </c>
      <c r="L2116" s="3">
        <f t="shared" si="291"/>
        <v>-5.7234643075773214E-3</v>
      </c>
      <c r="M2116" s="3">
        <f t="shared" si="292"/>
        <v>1.6330671092528704</v>
      </c>
      <c r="N2116" s="5">
        <f t="shared" si="293"/>
        <v>1.5998017988269126</v>
      </c>
    </row>
    <row r="2117" spans="1:14" x14ac:dyDescent="0.15">
      <c r="A2117" s="1">
        <v>42872</v>
      </c>
      <c r="B2117" s="2">
        <v>25293.63</v>
      </c>
      <c r="C2117" s="3">
        <v>-1.648554875570283E-4</v>
      </c>
      <c r="D2117" s="3">
        <f t="shared" si="287"/>
        <v>-1.669959748878379E-3</v>
      </c>
      <c r="E2117" s="3">
        <f t="shared" si="288"/>
        <v>1.7405979474182671</v>
      </c>
      <c r="F2117" s="2">
        <v>434.33</v>
      </c>
      <c r="G2117" s="3">
        <v>-3.6350556891728619E-4</v>
      </c>
      <c r="H2117" s="3">
        <f t="shared" si="289"/>
        <v>-2.2054262675458573E-3</v>
      </c>
      <c r="I2117" s="3">
        <f t="shared" si="290"/>
        <v>1.3335015625383677</v>
      </c>
      <c r="J2117" s="2">
        <v>3688.57</v>
      </c>
      <c r="K2117" s="3">
        <v>5.9164705305426253E-4</v>
      </c>
      <c r="L2117" s="3">
        <f t="shared" si="291"/>
        <v>4.8710188002800857E-3</v>
      </c>
      <c r="M2117" s="3">
        <f t="shared" si="292"/>
        <v>1.6379381280531504</v>
      </c>
      <c r="N2117" s="5">
        <f t="shared" si="293"/>
        <v>1.6001290713984671</v>
      </c>
    </row>
    <row r="2118" spans="1:14" x14ac:dyDescent="0.15">
      <c r="A2118" s="1">
        <v>42873</v>
      </c>
      <c r="B2118" s="2">
        <v>25136.52</v>
      </c>
      <c r="C2118" s="3">
        <v>-6.1495945865014693E-4</v>
      </c>
      <c r="D2118" s="3">
        <f t="shared" si="287"/>
        <v>-6.2114453322832898E-3</v>
      </c>
      <c r="E2118" s="3">
        <f t="shared" si="288"/>
        <v>1.7343865020859839</v>
      </c>
      <c r="F2118" s="2">
        <v>433.45</v>
      </c>
      <c r="G2118" s="3">
        <v>-3.3403148691045134E-4</v>
      </c>
      <c r="H2118" s="3">
        <f t="shared" si="289"/>
        <v>-2.0261091796560113E-3</v>
      </c>
      <c r="I2118" s="3">
        <f t="shared" si="290"/>
        <v>1.3314754533587116</v>
      </c>
      <c r="J2118" s="2">
        <v>3653.63</v>
      </c>
      <c r="K2118" s="3">
        <v>-1.1601977726683589E-3</v>
      </c>
      <c r="L2118" s="3">
        <f t="shared" si="291"/>
        <v>-9.4725056051532305E-3</v>
      </c>
      <c r="M2118" s="3">
        <f t="shared" si="292"/>
        <v>1.6284656224479972</v>
      </c>
      <c r="N2118" s="5">
        <f t="shared" si="293"/>
        <v>1.5939509687634457</v>
      </c>
    </row>
    <row r="2119" spans="1:14" x14ac:dyDescent="0.15">
      <c r="A2119" s="1">
        <v>42874</v>
      </c>
      <c r="B2119" s="2">
        <v>25174.87</v>
      </c>
      <c r="C2119" s="3">
        <v>1.5044068692485974E-4</v>
      </c>
      <c r="D2119" s="3">
        <f t="shared" si="287"/>
        <v>1.5256686287520526E-3</v>
      </c>
      <c r="E2119" s="3">
        <f t="shared" si="288"/>
        <v>1.735912170714736</v>
      </c>
      <c r="F2119" s="2">
        <v>433.12</v>
      </c>
      <c r="G2119" s="3">
        <v>-1.254524112530365E-4</v>
      </c>
      <c r="H2119" s="3">
        <f t="shared" si="289"/>
        <v>-7.6133348713804149E-4</v>
      </c>
      <c r="I2119" s="3">
        <f t="shared" si="290"/>
        <v>1.3307141198715735</v>
      </c>
      <c r="J2119" s="2">
        <v>3681.26</v>
      </c>
      <c r="K2119" s="3">
        <v>9.1753518926146439E-4</v>
      </c>
      <c r="L2119" s="3">
        <f t="shared" si="291"/>
        <v>7.562342109080588E-3</v>
      </c>
      <c r="M2119" s="3">
        <f t="shared" si="292"/>
        <v>1.6360279645570779</v>
      </c>
      <c r="N2119" s="5">
        <f t="shared" si="293"/>
        <v>1.5968490375598596</v>
      </c>
    </row>
    <row r="2120" spans="1:14" x14ac:dyDescent="0.15">
      <c r="A2120" s="1">
        <v>42877</v>
      </c>
      <c r="B2120" s="2">
        <v>25391.34</v>
      </c>
      <c r="C2120" s="3">
        <v>8.4418835405624195E-4</v>
      </c>
      <c r="D2120" s="3">
        <f t="shared" si="287"/>
        <v>8.5986541340631016E-3</v>
      </c>
      <c r="E2120" s="3">
        <f t="shared" si="288"/>
        <v>1.744510824848799</v>
      </c>
      <c r="F2120" s="2">
        <v>433.79</v>
      </c>
      <c r="G2120" s="3">
        <v>2.5454174587829907E-4</v>
      </c>
      <c r="H2120" s="3">
        <f t="shared" si="289"/>
        <v>1.5469154045068708E-3</v>
      </c>
      <c r="I2120" s="3">
        <f t="shared" si="290"/>
        <v>1.3322610352760804</v>
      </c>
      <c r="J2120" s="2">
        <v>3721.89</v>
      </c>
      <c r="K2120" s="3">
        <v>1.3350202395065948E-3</v>
      </c>
      <c r="L2120" s="3">
        <f t="shared" si="291"/>
        <v>1.1036981902935313E-2</v>
      </c>
      <c r="M2120" s="3">
        <f t="shared" si="292"/>
        <v>1.6470649464600131</v>
      </c>
      <c r="N2120" s="5">
        <f t="shared" si="293"/>
        <v>1.6043926449610701</v>
      </c>
    </row>
    <row r="2121" spans="1:14" x14ac:dyDescent="0.15">
      <c r="A2121" s="1">
        <v>42878</v>
      </c>
      <c r="B2121" s="2">
        <v>25403.15</v>
      </c>
      <c r="C2121" s="3">
        <v>4.5847196050777382E-5</v>
      </c>
      <c r="D2121" s="3">
        <f t="shared" si="287"/>
        <v>4.6511920993540749E-4</v>
      </c>
      <c r="E2121" s="3">
        <f t="shared" si="288"/>
        <v>1.7449759440587345</v>
      </c>
      <c r="F2121" s="2">
        <v>433.55</v>
      </c>
      <c r="G2121" s="3">
        <v>-9.1142219422319021E-5</v>
      </c>
      <c r="H2121" s="3">
        <f t="shared" si="289"/>
        <v>-5.5326309965653673E-4</v>
      </c>
      <c r="I2121" s="3">
        <f t="shared" si="290"/>
        <v>1.3317077721764239</v>
      </c>
      <c r="J2121" s="2">
        <v>3719.45</v>
      </c>
      <c r="K2121" s="3">
        <v>-7.9767604697679093E-5</v>
      </c>
      <c r="L2121" s="3">
        <f t="shared" si="291"/>
        <v>-6.5558090110133689E-4</v>
      </c>
      <c r="M2121" s="3">
        <f t="shared" si="292"/>
        <v>1.6464093655589118</v>
      </c>
      <c r="N2121" s="5">
        <f t="shared" si="293"/>
        <v>1.604224016194264</v>
      </c>
    </row>
    <row r="2122" spans="1:14" x14ac:dyDescent="0.15">
      <c r="A2122" s="1">
        <v>42879</v>
      </c>
      <c r="B2122" s="2">
        <v>25428.5</v>
      </c>
      <c r="C2122" s="3">
        <v>9.8328760693510675E-5</v>
      </c>
      <c r="D2122" s="3">
        <f t="shared" si="287"/>
        <v>9.9790773978811849E-4</v>
      </c>
      <c r="E2122" s="3">
        <f t="shared" si="288"/>
        <v>1.7459738517985226</v>
      </c>
      <c r="F2122" s="2">
        <v>434.29</v>
      </c>
      <c r="G2122" s="3">
        <v>2.8078113514487952E-4</v>
      </c>
      <c r="H2122" s="3">
        <f t="shared" si="289"/>
        <v>1.7068388882482046E-3</v>
      </c>
      <c r="I2122" s="3">
        <f t="shared" si="290"/>
        <v>1.3334146110646721</v>
      </c>
      <c r="J2122" s="2">
        <v>3720.27</v>
      </c>
      <c r="K2122" s="3">
        <v>2.6812263331608282E-5</v>
      </c>
      <c r="L2122" s="3">
        <f t="shared" si="291"/>
        <v>2.204627028190092E-4</v>
      </c>
      <c r="M2122" s="3">
        <f t="shared" si="292"/>
        <v>1.6466298282617309</v>
      </c>
      <c r="N2122" s="5">
        <f t="shared" si="293"/>
        <v>1.6051540088894285</v>
      </c>
    </row>
    <row r="2123" spans="1:14" x14ac:dyDescent="0.15">
      <c r="A2123" s="1">
        <v>42880</v>
      </c>
      <c r="B2123" s="2">
        <v>25630.78</v>
      </c>
      <c r="C2123" s="3">
        <v>7.8050951223251636E-4</v>
      </c>
      <c r="D2123" s="3">
        <f t="shared" si="287"/>
        <v>7.9548538057690708E-3</v>
      </c>
      <c r="E2123" s="3">
        <f t="shared" si="288"/>
        <v>1.7539287056042916</v>
      </c>
      <c r="F2123" s="2">
        <v>434.27</v>
      </c>
      <c r="G2123" s="3">
        <v>-7.5824442865160332E-6</v>
      </c>
      <c r="H2123" s="3">
        <f t="shared" si="289"/>
        <v>-4.6052177116762194E-5</v>
      </c>
      <c r="I2123" s="3">
        <f t="shared" si="290"/>
        <v>1.3333685588875552</v>
      </c>
      <c r="J2123" s="2">
        <v>3735.71</v>
      </c>
      <c r="K2123" s="3">
        <v>5.0350138813176279E-4</v>
      </c>
      <c r="L2123" s="3">
        <f t="shared" si="291"/>
        <v>4.1502364075725832E-3</v>
      </c>
      <c r="M2123" s="3">
        <f t="shared" si="292"/>
        <v>1.6507800646693034</v>
      </c>
      <c r="N2123" s="5">
        <f t="shared" si="293"/>
        <v>1.6097640850002017</v>
      </c>
    </row>
    <row r="2124" spans="1:14" x14ac:dyDescent="0.15">
      <c r="A2124" s="1">
        <v>42881</v>
      </c>
      <c r="B2124" s="2">
        <v>25639.27</v>
      </c>
      <c r="C2124" s="3">
        <v>3.2623267300723618E-5</v>
      </c>
      <c r="D2124" s="3">
        <f t="shared" si="287"/>
        <v>3.3124235782140069E-4</v>
      </c>
      <c r="E2124" s="3">
        <f t="shared" si="288"/>
        <v>1.754259947962113</v>
      </c>
      <c r="F2124" s="2">
        <v>433.74</v>
      </c>
      <c r="G2124" s="3">
        <v>-2.0110255159979122E-4</v>
      </c>
      <c r="H2124" s="3">
        <f t="shared" si="289"/>
        <v>-1.2204388974600426E-3</v>
      </c>
      <c r="I2124" s="3">
        <f t="shared" si="290"/>
        <v>1.3321481199900951</v>
      </c>
      <c r="J2124" s="2">
        <v>3738.14</v>
      </c>
      <c r="K2124" s="3">
        <v>7.9046941428519507E-5</v>
      </c>
      <c r="L2124" s="3">
        <f t="shared" si="291"/>
        <v>6.5047875771937229E-4</v>
      </c>
      <c r="M2124" s="3">
        <f t="shared" si="292"/>
        <v>1.6514305434270227</v>
      </c>
      <c r="N2124" s="5">
        <f t="shared" si="293"/>
        <v>1.6097921501071815</v>
      </c>
    </row>
    <row r="2125" spans="1:14" x14ac:dyDescent="0.15">
      <c r="A2125" s="1">
        <v>42884</v>
      </c>
      <c r="B2125" s="2">
        <v>25701.63</v>
      </c>
      <c r="C2125" s="3">
        <v>2.3923374208548908E-4</v>
      </c>
      <c r="D2125" s="3">
        <f t="shared" si="287"/>
        <v>2.4322065331813495E-3</v>
      </c>
      <c r="E2125" s="3">
        <f t="shared" si="288"/>
        <v>1.7566921544952945</v>
      </c>
      <c r="F2125" s="2">
        <f>F2124</f>
        <v>433.74</v>
      </c>
      <c r="G2125" s="3">
        <v>0</v>
      </c>
      <c r="H2125" s="3">
        <f t="shared" si="289"/>
        <v>0</v>
      </c>
      <c r="I2125" s="3">
        <f t="shared" si="290"/>
        <v>1.3321481199900951</v>
      </c>
      <c r="J2125" s="2">
        <f t="shared" ref="J2125:J2126" si="294">J2124</f>
        <v>3738.14</v>
      </c>
      <c r="K2125" s="3">
        <v>0</v>
      </c>
      <c r="L2125" s="3">
        <f t="shared" si="291"/>
        <v>0</v>
      </c>
      <c r="M2125" s="3">
        <f t="shared" si="292"/>
        <v>1.6514305434270227</v>
      </c>
      <c r="N2125" s="5">
        <f t="shared" si="293"/>
        <v>1.6107906427077632</v>
      </c>
    </row>
    <row r="2126" spans="1:14" x14ac:dyDescent="0.15">
      <c r="A2126" s="1">
        <v>42885</v>
      </c>
      <c r="B2126" s="2">
        <f>B2125</f>
        <v>25701.63</v>
      </c>
      <c r="C2126" s="3">
        <v>0</v>
      </c>
      <c r="D2126" s="3">
        <f t="shared" si="287"/>
        <v>0</v>
      </c>
      <c r="E2126" s="3">
        <f t="shared" si="288"/>
        <v>1.7566921544952945</v>
      </c>
      <c r="F2126" s="2">
        <v>431.54</v>
      </c>
      <c r="G2126" s="3">
        <v>-8.381025612918257E-4</v>
      </c>
      <c r="H2126" s="3">
        <f t="shared" si="289"/>
        <v>-5.0721630469866474E-3</v>
      </c>
      <c r="I2126" s="3">
        <f t="shared" si="290"/>
        <v>1.3270759569431085</v>
      </c>
      <c r="J2126" s="2">
        <f t="shared" si="294"/>
        <v>3738.14</v>
      </c>
      <c r="K2126" s="3">
        <v>0</v>
      </c>
      <c r="L2126" s="3">
        <f t="shared" si="291"/>
        <v>0</v>
      </c>
      <c r="M2126" s="3">
        <f t="shared" si="292"/>
        <v>1.6514305434270227</v>
      </c>
      <c r="N2126" s="5">
        <f t="shared" si="293"/>
        <v>1.609458544380983</v>
      </c>
    </row>
    <row r="2127" spans="1:14" x14ac:dyDescent="0.15">
      <c r="A2127" s="1">
        <v>42886</v>
      </c>
      <c r="B2127" s="2">
        <v>25660.65</v>
      </c>
      <c r="C2127" s="3">
        <v>-1.5717215099208268E-4</v>
      </c>
      <c r="D2127" s="3">
        <f t="shared" si="287"/>
        <v>-1.5944514024985794E-3</v>
      </c>
      <c r="E2127" s="3">
        <f t="shared" si="288"/>
        <v>1.7550977030927959</v>
      </c>
      <c r="F2127" s="2">
        <v>434.2</v>
      </c>
      <c r="G2127" s="3">
        <v>1.0117800302255925E-3</v>
      </c>
      <c r="H2127" s="3">
        <f t="shared" si="289"/>
        <v>6.1639708949343466E-3</v>
      </c>
      <c r="I2127" s="3">
        <f t="shared" si="290"/>
        <v>1.3332399278380429</v>
      </c>
      <c r="J2127" s="2">
        <v>3675.57</v>
      </c>
      <c r="K2127" s="3">
        <v>-2.0561561463286662E-3</v>
      </c>
      <c r="L2127" s="3">
        <f t="shared" si="291"/>
        <v>-1.6738270904781444E-2</v>
      </c>
      <c r="M2127" s="3">
        <f t="shared" si="292"/>
        <v>1.6346922725222413</v>
      </c>
      <c r="N2127" s="5">
        <f t="shared" si="293"/>
        <v>1.6049520569126421</v>
      </c>
    </row>
    <row r="2128" spans="1:14" x14ac:dyDescent="0.15">
      <c r="A2128" s="1">
        <v>42887</v>
      </c>
      <c r="B2128" s="2">
        <v>25809.22</v>
      </c>
      <c r="C2128" s="3">
        <v>5.6830335729273244E-4</v>
      </c>
      <c r="D2128" s="3">
        <f t="shared" si="287"/>
        <v>5.7897987775056246E-3</v>
      </c>
      <c r="E2128" s="3">
        <f t="shared" si="288"/>
        <v>1.7608875018703014</v>
      </c>
      <c r="F2128" s="2">
        <v>434.39</v>
      </c>
      <c r="G2128" s="3">
        <v>7.2027457432650047E-5</v>
      </c>
      <c r="H2128" s="3">
        <f t="shared" si="289"/>
        <v>4.3758636573007308E-4</v>
      </c>
      <c r="I2128" s="3">
        <f t="shared" si="290"/>
        <v>1.3336775142037729</v>
      </c>
      <c r="J2128" s="2">
        <v>3684.51</v>
      </c>
      <c r="K2128" s="3">
        <v>2.9582980040616957E-4</v>
      </c>
      <c r="L2128" s="3">
        <f t="shared" si="291"/>
        <v>2.4322758102825015E-3</v>
      </c>
      <c r="M2128" s="3">
        <f t="shared" si="292"/>
        <v>1.6371245483325239</v>
      </c>
      <c r="N2128" s="5">
        <f t="shared" si="293"/>
        <v>1.6082388312695279</v>
      </c>
    </row>
    <row r="2129" spans="1:14" x14ac:dyDescent="0.15">
      <c r="A2129" s="1">
        <v>42888</v>
      </c>
      <c r="B2129" s="2">
        <v>25924.05</v>
      </c>
      <c r="C2129" s="3">
        <v>4.3681481883144226E-4</v>
      </c>
      <c r="D2129" s="3">
        <f t="shared" si="287"/>
        <v>4.4491852136561314E-3</v>
      </c>
      <c r="E2129" s="3">
        <f t="shared" si="288"/>
        <v>1.7653366870839575</v>
      </c>
      <c r="F2129" s="2">
        <v>435.83</v>
      </c>
      <c r="G2129" s="3">
        <v>5.4457357044920037E-4</v>
      </c>
      <c r="H2129" s="3">
        <f t="shared" si="289"/>
        <v>3.31499343907548E-3</v>
      </c>
      <c r="I2129" s="3">
        <f t="shared" si="290"/>
        <v>1.3369925076428484</v>
      </c>
      <c r="J2129" s="2">
        <v>3684.35</v>
      </c>
      <c r="K2129" s="3">
        <v>-5.2882100464971082E-6</v>
      </c>
      <c r="L2129" s="3">
        <f t="shared" si="291"/>
        <v>-4.3425041593131573E-5</v>
      </c>
      <c r="M2129" s="3">
        <f t="shared" si="292"/>
        <v>1.6370811232909308</v>
      </c>
      <c r="N2129" s="5">
        <f t="shared" si="293"/>
        <v>1.6109217742900368</v>
      </c>
    </row>
    <row r="2130" spans="1:14" x14ac:dyDescent="0.15">
      <c r="A2130" s="1">
        <v>42891</v>
      </c>
      <c r="B2130" s="2">
        <v>25862.99</v>
      </c>
      <c r="C2130" s="3">
        <v>-2.3208544768249566E-4</v>
      </c>
      <c r="D2130" s="3">
        <f t="shared" si="287"/>
        <v>-2.3553418543783735E-3</v>
      </c>
      <c r="E2130" s="3">
        <f t="shared" si="288"/>
        <v>1.7629813452295791</v>
      </c>
      <c r="F2130" s="2">
        <v>435.38</v>
      </c>
      <c r="G2130" s="3">
        <v>-1.7001461750553584E-4</v>
      </c>
      <c r="H2130" s="3">
        <f t="shared" si="289"/>
        <v>-1.0325126769611744E-3</v>
      </c>
      <c r="I2130" s="3">
        <f t="shared" si="290"/>
        <v>1.3359599949658871</v>
      </c>
      <c r="J2130" s="2">
        <v>3676.71</v>
      </c>
      <c r="K2130" s="3">
        <v>-2.5284360349145445E-4</v>
      </c>
      <c r="L2130" s="3">
        <f t="shared" si="291"/>
        <v>-2.0736357837881506E-3</v>
      </c>
      <c r="M2130" s="3">
        <f t="shared" si="292"/>
        <v>1.6350074875071428</v>
      </c>
      <c r="N2130" s="5">
        <f t="shared" si="293"/>
        <v>1.609005919216409</v>
      </c>
    </row>
    <row r="2131" spans="1:14" x14ac:dyDescent="0.15">
      <c r="A2131" s="1">
        <v>42892</v>
      </c>
      <c r="B2131" s="2">
        <v>25997.14</v>
      </c>
      <c r="C2131" s="3">
        <v>5.0891935130487249E-4</v>
      </c>
      <c r="D2131" s="3">
        <f t="shared" si="287"/>
        <v>5.1869486088034602E-3</v>
      </c>
      <c r="E2131" s="3">
        <f t="shared" si="288"/>
        <v>1.7681682938383825</v>
      </c>
      <c r="F2131" s="2">
        <v>435.48</v>
      </c>
      <c r="G2131" s="3">
        <v>3.779477867149581E-5</v>
      </c>
      <c r="H2131" s="3">
        <f t="shared" si="289"/>
        <v>2.2968441361574427E-4</v>
      </c>
      <c r="I2131" s="3">
        <f t="shared" si="290"/>
        <v>1.3361896793795029</v>
      </c>
      <c r="J2131" s="2">
        <v>3647.47</v>
      </c>
      <c r="K2131" s="3">
        <v>-9.7351369833819951E-4</v>
      </c>
      <c r="L2131" s="3">
        <f t="shared" si="291"/>
        <v>-7.9527621161310617E-3</v>
      </c>
      <c r="M2131" s="3">
        <f t="shared" si="292"/>
        <v>1.6270547253910117</v>
      </c>
      <c r="N2131" s="5">
        <f t="shared" si="293"/>
        <v>1.6085963460594366</v>
      </c>
    </row>
    <row r="2132" spans="1:14" x14ac:dyDescent="0.15">
      <c r="A2132" s="1">
        <v>42893</v>
      </c>
      <c r="B2132" s="2">
        <v>25974.16</v>
      </c>
      <c r="C2132" s="3">
        <v>-8.6999183016851807E-5</v>
      </c>
      <c r="D2132" s="3">
        <f t="shared" si="287"/>
        <v>-8.8394338761877517E-4</v>
      </c>
      <c r="E2132" s="3">
        <f t="shared" si="288"/>
        <v>1.7672843504507636</v>
      </c>
      <c r="F2132" s="2">
        <v>435.34</v>
      </c>
      <c r="G2132" s="3">
        <v>-5.2917920998197888E-5</v>
      </c>
      <c r="H2132" s="3">
        <f t="shared" si="289"/>
        <v>-3.2148433912015061E-4</v>
      </c>
      <c r="I2132" s="3">
        <f t="shared" si="290"/>
        <v>1.3358681950403828</v>
      </c>
      <c r="J2132" s="2">
        <v>3644.38</v>
      </c>
      <c r="K2132" s="3">
        <v>-1.0334442639934147E-4</v>
      </c>
      <c r="L2132" s="3">
        <f t="shared" si="291"/>
        <v>-8.4716255377006284E-4</v>
      </c>
      <c r="M2132" s="3">
        <f t="shared" si="292"/>
        <v>1.6262075628372417</v>
      </c>
      <c r="N2132" s="5">
        <f t="shared" si="293"/>
        <v>1.6078721423573588</v>
      </c>
    </row>
    <row r="2133" spans="1:14" x14ac:dyDescent="0.15">
      <c r="A2133" s="1">
        <v>42894</v>
      </c>
      <c r="B2133" s="2">
        <v>26063.06</v>
      </c>
      <c r="C2133" s="3">
        <v>3.3602442012879507E-4</v>
      </c>
      <c r="D2133" s="3">
        <f t="shared" si="287"/>
        <v>3.4226323392171857E-3</v>
      </c>
      <c r="E2133" s="3">
        <f t="shared" si="288"/>
        <v>1.7707069827899808</v>
      </c>
      <c r="F2133" s="2">
        <v>436.78</v>
      </c>
      <c r="G2133" s="3">
        <v>5.4319254399601768E-4</v>
      </c>
      <c r="H2133" s="3">
        <f t="shared" si="289"/>
        <v>3.3077594523820411E-3</v>
      </c>
      <c r="I2133" s="3">
        <f t="shared" si="290"/>
        <v>1.3391759544927648</v>
      </c>
      <c r="J2133" s="2">
        <v>3675.24</v>
      </c>
      <c r="K2133" s="3">
        <v>1.0271406779948022E-3</v>
      </c>
      <c r="L2133" s="3">
        <f t="shared" si="291"/>
        <v>8.4678326628945585E-3</v>
      </c>
      <c r="M2133" s="3">
        <f t="shared" si="292"/>
        <v>1.6346753955001363</v>
      </c>
      <c r="N2133" s="5">
        <f t="shared" si="293"/>
        <v>1.6129135852054126</v>
      </c>
    </row>
    <row r="2134" spans="1:14" x14ac:dyDescent="0.15">
      <c r="A2134" s="1">
        <v>42895</v>
      </c>
      <c r="B2134" s="2">
        <v>26030.29</v>
      </c>
      <c r="C2134" s="3">
        <v>-1.2374586466332486E-4</v>
      </c>
      <c r="D2134" s="3">
        <f t="shared" si="287"/>
        <v>-1.2573350941907987E-3</v>
      </c>
      <c r="E2134" s="3">
        <f t="shared" si="288"/>
        <v>1.7694496476957899</v>
      </c>
      <c r="F2134" s="2">
        <v>440.53</v>
      </c>
      <c r="G2134" s="3">
        <v>1.4042282804901229E-3</v>
      </c>
      <c r="H2134" s="3">
        <f t="shared" si="289"/>
        <v>8.5855579467924367E-3</v>
      </c>
      <c r="I2134" s="3">
        <f t="shared" si="290"/>
        <v>1.3477615124395572</v>
      </c>
      <c r="J2134" s="2">
        <v>3729.65</v>
      </c>
      <c r="K2134" s="3">
        <v>1.786944833851529E-3</v>
      </c>
      <c r="L2134" s="3">
        <f t="shared" si="291"/>
        <v>1.4804475353990572E-2</v>
      </c>
      <c r="M2134" s="3">
        <f t="shared" si="292"/>
        <v>1.649479870854127</v>
      </c>
      <c r="N2134" s="5">
        <f t="shared" si="293"/>
        <v>1.6194909435408735</v>
      </c>
    </row>
    <row r="2135" spans="1:14" x14ac:dyDescent="0.15">
      <c r="A2135" s="1">
        <v>42898</v>
      </c>
      <c r="B2135" s="2">
        <v>25708.04</v>
      </c>
      <c r="C2135" s="3">
        <v>-1.2267471600954406E-3</v>
      </c>
      <c r="D2135" s="3">
        <f t="shared" si="287"/>
        <v>-1.2379808292569926E-2</v>
      </c>
      <c r="E2135" s="3">
        <f t="shared" si="288"/>
        <v>1.75706983940322</v>
      </c>
      <c r="F2135" s="2">
        <v>440.25</v>
      </c>
      <c r="G2135" s="3">
        <v>-1.0444624758140954E-4</v>
      </c>
      <c r="H2135" s="3">
        <f t="shared" si="289"/>
        <v>-6.3559802964604617E-4</v>
      </c>
      <c r="I2135" s="3">
        <f t="shared" si="290"/>
        <v>1.3471259144099113</v>
      </c>
      <c r="J2135" s="2">
        <v>3765.37</v>
      </c>
      <c r="K2135" s="3">
        <v>1.1576628560633262E-3</v>
      </c>
      <c r="L2135" s="3">
        <f t="shared" si="291"/>
        <v>9.5773061815451321E-3</v>
      </c>
      <c r="M2135" s="3">
        <f t="shared" si="292"/>
        <v>1.6590571770356721</v>
      </c>
      <c r="N2135" s="5">
        <f t="shared" si="293"/>
        <v>1.6173719986040846</v>
      </c>
    </row>
    <row r="2136" spans="1:14" x14ac:dyDescent="0.15">
      <c r="A2136" s="1">
        <v>42899</v>
      </c>
      <c r="B2136" s="2">
        <v>25852.1</v>
      </c>
      <c r="C2136" s="3">
        <v>5.4999716629263286E-4</v>
      </c>
      <c r="D2136" s="3">
        <f t="shared" si="287"/>
        <v>5.6036944084417815E-3</v>
      </c>
      <c r="E2136" s="3">
        <f t="shared" si="288"/>
        <v>1.7626735338116619</v>
      </c>
      <c r="F2136" s="2">
        <v>442.37</v>
      </c>
      <c r="G2136" s="3">
        <v>7.8853791358354363E-4</v>
      </c>
      <c r="H2136" s="3">
        <f t="shared" si="289"/>
        <v>4.8154457694491873E-3</v>
      </c>
      <c r="I2136" s="3">
        <f t="shared" si="290"/>
        <v>1.3519413601793604</v>
      </c>
      <c r="J2136" s="2">
        <v>3721.53</v>
      </c>
      <c r="K2136" s="3">
        <v>-1.424399466152896E-3</v>
      </c>
      <c r="L2136" s="3">
        <f t="shared" si="291"/>
        <v>-1.164294611153743E-2</v>
      </c>
      <c r="M2136" s="3">
        <f t="shared" si="292"/>
        <v>1.6474142309241346</v>
      </c>
      <c r="N2136" s="5">
        <f t="shared" si="293"/>
        <v>1.617131762641713</v>
      </c>
    </row>
    <row r="2137" spans="1:14" x14ac:dyDescent="0.15">
      <c r="A2137" s="1">
        <v>42900</v>
      </c>
      <c r="B2137" s="2">
        <v>25875.9</v>
      </c>
      <c r="C2137" s="3">
        <v>9.0561158112400697E-5</v>
      </c>
      <c r="D2137" s="3">
        <f t="shared" si="287"/>
        <v>9.2062153558136132E-4</v>
      </c>
      <c r="E2137" s="3">
        <f t="shared" si="288"/>
        <v>1.7635941553472432</v>
      </c>
      <c r="F2137" s="2">
        <v>441.98</v>
      </c>
      <c r="G2137" s="3">
        <v>-1.4479813995791135E-4</v>
      </c>
      <c r="H2137" s="3">
        <f t="shared" si="289"/>
        <v>-8.8161493772178571E-4</v>
      </c>
      <c r="I2137" s="3">
        <f t="shared" si="290"/>
        <v>1.3510597452416386</v>
      </c>
      <c r="J2137" s="2">
        <v>3732.08</v>
      </c>
      <c r="K2137" s="3">
        <v>3.441873508310396E-4</v>
      </c>
      <c r="L2137" s="3">
        <f t="shared" si="291"/>
        <v>2.8348555567198779E-3</v>
      </c>
      <c r="M2137" s="3">
        <f t="shared" si="292"/>
        <v>1.6502490864808546</v>
      </c>
      <c r="N2137" s="5">
        <f t="shared" si="293"/>
        <v>1.6182047147869743</v>
      </c>
    </row>
    <row r="2138" spans="1:14" x14ac:dyDescent="0.15">
      <c r="A2138" s="1">
        <v>42901</v>
      </c>
      <c r="B2138" s="2">
        <v>25565.34</v>
      </c>
      <c r="C2138" s="3">
        <v>-1.1897245315636677E-3</v>
      </c>
      <c r="D2138" s="3">
        <f t="shared" si="287"/>
        <v>-1.2001901383140346E-2</v>
      </c>
      <c r="E2138" s="3">
        <f t="shared" si="288"/>
        <v>1.7515922539641029</v>
      </c>
      <c r="F2138" s="2">
        <v>443.07</v>
      </c>
      <c r="G2138" s="3">
        <v>4.0420888718534779E-4</v>
      </c>
      <c r="H2138" s="3">
        <f t="shared" si="289"/>
        <v>2.466174940042479E-3</v>
      </c>
      <c r="I2138" s="3">
        <f t="shared" si="290"/>
        <v>1.3535259201816812</v>
      </c>
      <c r="J2138" s="2">
        <v>3702.85</v>
      </c>
      <c r="K2138" s="3">
        <v>-9.5692605357622211E-4</v>
      </c>
      <c r="L2138" s="3">
        <f t="shared" si="291"/>
        <v>-7.8320936314334143E-3</v>
      </c>
      <c r="M2138" s="3">
        <f t="shared" si="292"/>
        <v>1.6424169928494212</v>
      </c>
      <c r="N2138" s="5">
        <f t="shared" si="293"/>
        <v>1.6113654183959452</v>
      </c>
    </row>
    <row r="2139" spans="1:14" x14ac:dyDescent="0.15">
      <c r="A2139" s="1">
        <v>42902</v>
      </c>
      <c r="B2139" s="2">
        <v>25626.49</v>
      </c>
      <c r="C2139" s="3">
        <v>2.3534276081306217E-4</v>
      </c>
      <c r="D2139" s="3">
        <f t="shared" si="287"/>
        <v>2.3919102973010121E-3</v>
      </c>
      <c r="E2139" s="3">
        <f t="shared" si="288"/>
        <v>1.7539841642614038</v>
      </c>
      <c r="F2139" s="2">
        <v>442.91</v>
      </c>
      <c r="G2139" s="3">
        <v>-5.9274617181335114E-5</v>
      </c>
      <c r="H2139" s="3">
        <f t="shared" si="289"/>
        <v>-3.6111675356031363E-4</v>
      </c>
      <c r="I2139" s="3">
        <f t="shared" si="290"/>
        <v>1.353164803428121</v>
      </c>
      <c r="J2139" s="2">
        <v>3693.92</v>
      </c>
      <c r="K2139" s="3">
        <v>-2.9394183690770767E-4</v>
      </c>
      <c r="L2139" s="3">
        <f t="shared" si="291"/>
        <v>-2.411655886681836E-3</v>
      </c>
      <c r="M2139" s="3">
        <f t="shared" si="292"/>
        <v>1.6400053369627394</v>
      </c>
      <c r="N2139" s="5">
        <f t="shared" si="293"/>
        <v>1.6114642998028721</v>
      </c>
    </row>
    <row r="2140" spans="1:14" x14ac:dyDescent="0.15">
      <c r="A2140" s="1">
        <v>42905</v>
      </c>
      <c r="B2140" s="2">
        <v>25924.55</v>
      </c>
      <c r="C2140" s="3">
        <v>1.1378407857478758E-3</v>
      </c>
      <c r="D2140" s="3">
        <f t="shared" si="287"/>
        <v>1.1630933459868974E-2</v>
      </c>
      <c r="E2140" s="3">
        <f t="shared" si="288"/>
        <v>1.7656150977212728</v>
      </c>
      <c r="F2140" s="2">
        <v>441.38</v>
      </c>
      <c r="G2140" s="3">
        <v>-5.6822003668758041E-4</v>
      </c>
      <c r="H2140" s="3">
        <f t="shared" si="289"/>
        <v>-3.4544264071708236E-3</v>
      </c>
      <c r="I2140" s="3">
        <f t="shared" si="290"/>
        <v>1.3497103770209502</v>
      </c>
      <c r="J2140" s="2">
        <v>3709.34</v>
      </c>
      <c r="K2140" s="3">
        <v>5.0686658714727798E-4</v>
      </c>
      <c r="L2140" s="3">
        <f t="shared" si="291"/>
        <v>4.174427166803849E-3</v>
      </c>
      <c r="M2140" s="3">
        <f t="shared" si="292"/>
        <v>1.6441797641295433</v>
      </c>
      <c r="N2140" s="5">
        <f t="shared" si="293"/>
        <v>1.6166962829631819</v>
      </c>
    </row>
    <row r="2141" spans="1:14" x14ac:dyDescent="0.15">
      <c r="A2141" s="1">
        <v>42906</v>
      </c>
      <c r="B2141" s="2">
        <v>25843.040000000001</v>
      </c>
      <c r="C2141" s="3">
        <v>-3.0995474352537547E-4</v>
      </c>
      <c r="D2141" s="3">
        <f t="shared" si="287"/>
        <v>-3.1441240060096857E-3</v>
      </c>
      <c r="E2141" s="3">
        <f t="shared" si="288"/>
        <v>1.7624709737152631</v>
      </c>
      <c r="F2141" s="2">
        <v>442.95</v>
      </c>
      <c r="G2141" s="3">
        <v>5.8270937140105449E-4</v>
      </c>
      <c r="H2141" s="3">
        <f t="shared" si="289"/>
        <v>3.5570256921473404E-3</v>
      </c>
      <c r="I2141" s="3">
        <f t="shared" si="290"/>
        <v>1.3532674027130975</v>
      </c>
      <c r="J2141" s="2">
        <v>3722.34</v>
      </c>
      <c r="K2141" s="3">
        <v>4.2550397763491609E-4</v>
      </c>
      <c r="L2141" s="3">
        <f t="shared" si="291"/>
        <v>3.5046665983705996E-3</v>
      </c>
      <c r="M2141" s="3">
        <f t="shared" si="292"/>
        <v>1.6476844307279139</v>
      </c>
      <c r="N2141" s="5">
        <f t="shared" si="293"/>
        <v>1.6174851757205664</v>
      </c>
    </row>
    <row r="2142" spans="1:14" x14ac:dyDescent="0.15">
      <c r="A2142" s="1">
        <v>42907</v>
      </c>
      <c r="B2142" s="2">
        <v>25694.58</v>
      </c>
      <c r="C2142" s="3">
        <v>-5.6738470318397707E-4</v>
      </c>
      <c r="D2142" s="3">
        <f t="shared" si="287"/>
        <v>-5.744680192423148E-3</v>
      </c>
      <c r="E2142" s="3">
        <f t="shared" si="288"/>
        <v>1.7567262935228398</v>
      </c>
      <c r="F2142" s="2">
        <v>442.35</v>
      </c>
      <c r="G2142" s="3">
        <v>-2.2249677645247047E-4</v>
      </c>
      <c r="H2142" s="3">
        <f t="shared" si="289"/>
        <v>-1.3545546901455377E-3</v>
      </c>
      <c r="I2142" s="3">
        <f t="shared" si="290"/>
        <v>1.3519128480229521</v>
      </c>
      <c r="J2142" s="2">
        <v>3696.35</v>
      </c>
      <c r="K2142" s="3">
        <v>-8.528996068059248E-4</v>
      </c>
      <c r="L2142" s="3">
        <f t="shared" si="291"/>
        <v>-6.9821671314281436E-3</v>
      </c>
      <c r="M2142" s="3">
        <f t="shared" si="292"/>
        <v>1.6407022635964859</v>
      </c>
      <c r="N2142" s="5">
        <f t="shared" si="293"/>
        <v>1.6124890090975041</v>
      </c>
    </row>
    <row r="2143" spans="1:14" x14ac:dyDescent="0.15">
      <c r="A2143" s="1">
        <v>42908</v>
      </c>
      <c r="B2143" s="2">
        <v>25674.53</v>
      </c>
      <c r="C2143" s="3">
        <v>-7.6884194944049975E-5</v>
      </c>
      <c r="D2143" s="3">
        <f t="shared" si="287"/>
        <v>-7.8032020760809904E-4</v>
      </c>
      <c r="E2143" s="3">
        <f t="shared" si="288"/>
        <v>1.7559459733152316</v>
      </c>
      <c r="F2143" s="2">
        <v>440.11</v>
      </c>
      <c r="G2143" s="3">
        <v>-8.3402458766008959E-4</v>
      </c>
      <c r="H2143" s="3">
        <f t="shared" si="289"/>
        <v>-5.0638634565389603E-3</v>
      </c>
      <c r="I2143" s="3">
        <f t="shared" si="290"/>
        <v>1.3468489845664131</v>
      </c>
      <c r="J2143" s="2">
        <v>3719.9</v>
      </c>
      <c r="K2143" s="3">
        <v>7.7248397087164666E-4</v>
      </c>
      <c r="L2143" s="3">
        <f t="shared" si="291"/>
        <v>6.3711499181625612E-3</v>
      </c>
      <c r="M2143" s="3">
        <f t="shared" si="292"/>
        <v>1.6470734135146483</v>
      </c>
      <c r="N2143" s="5">
        <f t="shared" si="293"/>
        <v>1.6129211004855835</v>
      </c>
    </row>
    <row r="2144" spans="1:14" x14ac:dyDescent="0.15">
      <c r="A2144" s="1">
        <v>42909</v>
      </c>
      <c r="B2144" s="2">
        <v>25670.05</v>
      </c>
      <c r="C2144" s="3">
        <v>-1.7187613830655538E-5</v>
      </c>
      <c r="D2144" s="3">
        <f t="shared" si="287"/>
        <v>-1.7449199654286031E-4</v>
      </c>
      <c r="E2144" s="3">
        <f t="shared" si="288"/>
        <v>1.7557714813186887</v>
      </c>
      <c r="F2144" s="2">
        <v>439.59</v>
      </c>
      <c r="G2144" s="3">
        <v>-1.942576322768999E-4</v>
      </c>
      <c r="H2144" s="3">
        <f t="shared" si="289"/>
        <v>-1.18152280111799E-3</v>
      </c>
      <c r="I2144" s="3">
        <f t="shared" si="290"/>
        <v>1.3456674617652951</v>
      </c>
      <c r="J2144" s="2">
        <v>3791.36</v>
      </c>
      <c r="K2144" s="3">
        <v>2.3090896896565002E-3</v>
      </c>
      <c r="L2144" s="3">
        <f t="shared" si="291"/>
        <v>1.9210193822414592E-2</v>
      </c>
      <c r="M2144" s="3">
        <f t="shared" si="292"/>
        <v>1.6662836073370628</v>
      </c>
      <c r="N2144" s="5">
        <f t="shared" si="293"/>
        <v>1.6188178473426782</v>
      </c>
    </row>
    <row r="2145" spans="1:14" x14ac:dyDescent="0.15">
      <c r="A2145" s="1">
        <v>42912</v>
      </c>
      <c r="B2145" s="2">
        <v>25871.89</v>
      </c>
      <c r="C2145" s="3">
        <v>7.7080759979454279E-4</v>
      </c>
      <c r="D2145" s="3">
        <f t="shared" si="287"/>
        <v>7.8628596360349953E-3</v>
      </c>
      <c r="E2145" s="3">
        <f t="shared" si="288"/>
        <v>1.7636343409547237</v>
      </c>
      <c r="F2145" s="2">
        <v>440.04</v>
      </c>
      <c r="G2145" s="3">
        <v>1.680926793971763E-4</v>
      </c>
      <c r="H2145" s="3">
        <f t="shared" si="289"/>
        <v>1.0236811574422654E-3</v>
      </c>
      <c r="I2145" s="3">
        <f t="shared" si="290"/>
        <v>1.3466911429227373</v>
      </c>
      <c r="J2145" s="2">
        <v>3801.92</v>
      </c>
      <c r="K2145" s="3">
        <v>3.374160236177757E-4</v>
      </c>
      <c r="L2145" s="3">
        <f t="shared" si="291"/>
        <v>2.7852802160702084E-3</v>
      </c>
      <c r="M2145" s="3">
        <f t="shared" si="292"/>
        <v>1.669068887553133</v>
      </c>
      <c r="N2145" s="5">
        <f t="shared" si="293"/>
        <v>1.6232249764203281</v>
      </c>
    </row>
    <row r="2146" spans="1:14" x14ac:dyDescent="0.15">
      <c r="A2146" s="1">
        <v>42913</v>
      </c>
      <c r="B2146" s="2">
        <v>25839.99</v>
      </c>
      <c r="C2146" s="3">
        <v>-1.2143683473841125E-4</v>
      </c>
      <c r="D2146" s="3">
        <f t="shared" si="287"/>
        <v>-1.2329984396191318E-3</v>
      </c>
      <c r="E2146" s="3">
        <f t="shared" si="288"/>
        <v>1.7624013425151046</v>
      </c>
      <c r="F2146" s="2">
        <v>441.2</v>
      </c>
      <c r="G2146" s="3">
        <v>4.3232716126534096E-4</v>
      </c>
      <c r="H2146" s="3">
        <f t="shared" si="289"/>
        <v>2.6361239887282249E-3</v>
      </c>
      <c r="I2146" s="3">
        <f t="shared" si="290"/>
        <v>1.3493272669114655</v>
      </c>
      <c r="J2146" s="2">
        <v>3793.8</v>
      </c>
      <c r="K2146" s="3">
        <v>-2.5943634922420407E-4</v>
      </c>
      <c r="L2146" s="3">
        <f t="shared" si="291"/>
        <v>-2.1357629829138673E-3</v>
      </c>
      <c r="M2146" s="3">
        <f t="shared" si="292"/>
        <v>1.666933124570219</v>
      </c>
      <c r="N2146" s="5">
        <f t="shared" si="293"/>
        <v>1.6227130619887467</v>
      </c>
    </row>
    <row r="2147" spans="1:14" x14ac:dyDescent="0.15">
      <c r="A2147" s="1">
        <v>42914</v>
      </c>
      <c r="B2147" s="2">
        <v>25683.5</v>
      </c>
      <c r="C2147" s="3">
        <v>-5.9826338737028757E-4</v>
      </c>
      <c r="D2147" s="3">
        <f t="shared" si="287"/>
        <v>-6.0561168947821419E-3</v>
      </c>
      <c r="E2147" s="3">
        <f t="shared" si="288"/>
        <v>1.7563452256203225</v>
      </c>
      <c r="F2147" s="2">
        <v>442.12</v>
      </c>
      <c r="G2147" s="3">
        <v>3.419557168613922E-4</v>
      </c>
      <c r="H2147" s="3">
        <f t="shared" si="289"/>
        <v>2.0852221214868903E-3</v>
      </c>
      <c r="I2147" s="3">
        <f t="shared" si="290"/>
        <v>1.3514124890329524</v>
      </c>
      <c r="J2147" s="2">
        <v>3810.04</v>
      </c>
      <c r="K2147" s="3">
        <v>5.1805067894272359E-4</v>
      </c>
      <c r="L2147" s="3">
        <f t="shared" si="291"/>
        <v>4.280668459064732E-3</v>
      </c>
      <c r="M2147" s="3">
        <f t="shared" si="292"/>
        <v>1.6712137930292839</v>
      </c>
      <c r="N2147" s="5">
        <f t="shared" si="293"/>
        <v>1.6221735864299096</v>
      </c>
    </row>
    <row r="2148" spans="1:14" x14ac:dyDescent="0.15">
      <c r="A2148" s="1">
        <v>42915</v>
      </c>
      <c r="B2148" s="2">
        <v>25965.42</v>
      </c>
      <c r="C2148" s="3">
        <v>1.0740191780942729E-3</v>
      </c>
      <c r="D2148" s="3">
        <f t="shared" si="287"/>
        <v>1.0976697101251709E-2</v>
      </c>
      <c r="E2148" s="3">
        <f t="shared" si="288"/>
        <v>1.7673219227215742</v>
      </c>
      <c r="F2148" s="2">
        <v>444.05</v>
      </c>
      <c r="G2148" s="3">
        <v>7.1454644974367875E-4</v>
      </c>
      <c r="H2148" s="3">
        <f t="shared" si="289"/>
        <v>4.3653306794535574E-3</v>
      </c>
      <c r="I2148" s="3">
        <f t="shared" si="290"/>
        <v>1.355777819712406</v>
      </c>
      <c r="J2148" s="2">
        <v>3851.45</v>
      </c>
      <c r="K2148" s="3">
        <v>1.3093198420921685E-3</v>
      </c>
      <c r="L2148" s="3">
        <f t="shared" si="291"/>
        <v>1.0868652297613635E-2</v>
      </c>
      <c r="M2148" s="3">
        <f t="shared" si="292"/>
        <v>1.6820824453268974</v>
      </c>
      <c r="N2148" s="5">
        <f t="shared" si="293"/>
        <v>1.6313786318949723</v>
      </c>
    </row>
    <row r="2149" spans="1:14" x14ac:dyDescent="0.15">
      <c r="A2149" s="1">
        <v>42916</v>
      </c>
      <c r="B2149" s="2">
        <v>25764.58</v>
      </c>
      <c r="C2149" s="3">
        <v>-7.6451303486530029E-4</v>
      </c>
      <c r="D2149" s="3">
        <f t="shared" si="287"/>
        <v>-7.7349028053463617E-3</v>
      </c>
      <c r="E2149" s="3">
        <f t="shared" si="288"/>
        <v>1.7595870199162278</v>
      </c>
      <c r="F2149" s="2">
        <v>446.63</v>
      </c>
      <c r="G2149" s="3">
        <v>9.4945895099486058E-4</v>
      </c>
      <c r="H2149" s="3">
        <f t="shared" si="289"/>
        <v>5.8101565139060561E-3</v>
      </c>
      <c r="I2149" s="3">
        <f t="shared" si="290"/>
        <v>1.3615879762263121</v>
      </c>
      <c r="J2149" s="2">
        <v>3853.89</v>
      </c>
      <c r="K2149" s="3">
        <v>7.6703335466129268E-5</v>
      </c>
      <c r="L2149" s="3">
        <f t="shared" si="291"/>
        <v>6.335276324501304E-4</v>
      </c>
      <c r="M2149" s="3">
        <f t="shared" si="292"/>
        <v>1.6827159729593475</v>
      </c>
      <c r="N2149" s="5">
        <f t="shared" si="293"/>
        <v>1.6299362058374216</v>
      </c>
    </row>
    <row r="2150" spans="1:14" x14ac:dyDescent="0.15">
      <c r="A2150" s="1">
        <v>42919</v>
      </c>
      <c r="B2150" s="2">
        <v>25784.17</v>
      </c>
      <c r="C2150" s="3">
        <v>7.4827080038137055E-5</v>
      </c>
      <c r="D2150" s="3">
        <f t="shared" si="287"/>
        <v>7.6034618068668324E-4</v>
      </c>
      <c r="E2150" s="3">
        <f t="shared" si="288"/>
        <v>1.7603473660969144</v>
      </c>
      <c r="F2150" s="2">
        <v>448.16</v>
      </c>
      <c r="G2150" s="3">
        <v>5.601500343526436E-4</v>
      </c>
      <c r="H2150" s="3">
        <f t="shared" si="289"/>
        <v>3.4256543447597106E-3</v>
      </c>
      <c r="I2150" s="3">
        <f t="shared" si="290"/>
        <v>1.3650136305710718</v>
      </c>
      <c r="J2150" s="2">
        <v>3857.13</v>
      </c>
      <c r="K2150" s="3">
        <v>1.0176659015119056E-4</v>
      </c>
      <c r="L2150" s="3">
        <f t="shared" si="291"/>
        <v>8.4070899792164193E-4</v>
      </c>
      <c r="M2150" s="3">
        <f t="shared" si="292"/>
        <v>1.6835566819572692</v>
      </c>
      <c r="N2150" s="5">
        <f t="shared" si="293"/>
        <v>1.6314228057580826</v>
      </c>
    </row>
    <row r="2151" spans="1:14" x14ac:dyDescent="0.15">
      <c r="A2151" s="1">
        <v>42920</v>
      </c>
      <c r="B2151" s="2">
        <v>25389.01</v>
      </c>
      <c r="C2151" s="3">
        <v>-1.5227987914190756E-3</v>
      </c>
      <c r="D2151" s="3">
        <f t="shared" si="287"/>
        <v>-1.5325682385742875E-2</v>
      </c>
      <c r="E2151" s="3">
        <f t="shared" si="288"/>
        <v>1.7450216837111716</v>
      </c>
      <c r="F2151" s="2">
        <f>F2150</f>
        <v>448.16</v>
      </c>
      <c r="G2151" s="3">
        <v>0</v>
      </c>
      <c r="H2151" s="3">
        <f t="shared" si="289"/>
        <v>0</v>
      </c>
      <c r="I2151" s="3">
        <f t="shared" si="290"/>
        <v>1.3650136305710718</v>
      </c>
      <c r="J2151" s="2">
        <v>3810.22</v>
      </c>
      <c r="K2151" s="3">
        <v>-1.4840263318696199E-3</v>
      </c>
      <c r="L2151" s="3">
        <f t="shared" si="291"/>
        <v>-1.2161892391493236E-2</v>
      </c>
      <c r="M2151" s="3">
        <f t="shared" si="292"/>
        <v>1.6713947895657759</v>
      </c>
      <c r="N2151" s="5">
        <f t="shared" si="293"/>
        <v>1.6211561527100509</v>
      </c>
    </row>
    <row r="2152" spans="1:14" x14ac:dyDescent="0.15">
      <c r="A2152" s="1">
        <v>42921</v>
      </c>
      <c r="B2152" s="2">
        <v>25521.97</v>
      </c>
      <c r="C2152" s="3">
        <v>5.1474276286382127E-4</v>
      </c>
      <c r="D2152" s="3">
        <f t="shared" si="287"/>
        <v>5.23691156134102E-3</v>
      </c>
      <c r="E2152" s="3">
        <f t="shared" si="288"/>
        <v>1.7502585952725127</v>
      </c>
      <c r="F2152" s="2">
        <v>447.7</v>
      </c>
      <c r="G2152" s="3">
        <v>-1.6823812420391411E-4</v>
      </c>
      <c r="H2152" s="3">
        <f t="shared" si="289"/>
        <v>-1.0264191360229301E-3</v>
      </c>
      <c r="I2152" s="3">
        <f t="shared" si="290"/>
        <v>1.3639872114350489</v>
      </c>
      <c r="J2152" s="2">
        <v>3819.63</v>
      </c>
      <c r="K2152" s="3">
        <v>2.9906114183537465E-4</v>
      </c>
      <c r="L2152" s="3">
        <f t="shared" si="291"/>
        <v>2.4696736671374121E-3</v>
      </c>
      <c r="M2152" s="3">
        <f t="shared" si="292"/>
        <v>1.6738644632329134</v>
      </c>
      <c r="N2152" s="5">
        <f t="shared" si="293"/>
        <v>1.623843683048074</v>
      </c>
    </row>
    <row r="2153" spans="1:14" x14ac:dyDescent="0.15">
      <c r="A2153" s="1">
        <v>42922</v>
      </c>
      <c r="B2153" s="2">
        <v>25465.22</v>
      </c>
      <c r="C2153" s="3">
        <v>-2.194218958156003E-4</v>
      </c>
      <c r="D2153" s="3">
        <f t="shared" si="287"/>
        <v>-2.2235744341052043E-3</v>
      </c>
      <c r="E2153" s="3">
        <f t="shared" si="288"/>
        <v>1.7480350208384074</v>
      </c>
      <c r="F2153" s="2">
        <v>446.32</v>
      </c>
      <c r="G2153" s="3">
        <v>-5.0600940836533035E-4</v>
      </c>
      <c r="H2153" s="3">
        <f t="shared" si="289"/>
        <v>-3.082421264239436E-3</v>
      </c>
      <c r="I2153" s="3">
        <f t="shared" si="290"/>
        <v>1.3609047901708093</v>
      </c>
      <c r="J2153" s="2">
        <v>3805.36</v>
      </c>
      <c r="K2153" s="3">
        <v>-4.5401319594961978E-4</v>
      </c>
      <c r="L2153" s="3">
        <f t="shared" si="291"/>
        <v>-3.7359639546238723E-3</v>
      </c>
      <c r="M2153" s="3">
        <f t="shared" si="292"/>
        <v>1.6701284992782894</v>
      </c>
      <c r="N2153" s="5">
        <f t="shared" si="293"/>
        <v>1.6209002390699414</v>
      </c>
    </row>
    <row r="2154" spans="1:14" x14ac:dyDescent="0.15">
      <c r="A2154" s="1">
        <v>42923</v>
      </c>
      <c r="B2154" s="2">
        <v>25340.85</v>
      </c>
      <c r="C2154" s="3">
        <v>-4.8282031034604884E-4</v>
      </c>
      <c r="D2154" s="3">
        <f t="shared" si="287"/>
        <v>-4.8839161805789471E-3</v>
      </c>
      <c r="E2154" s="3">
        <f t="shared" si="288"/>
        <v>1.7431511046578285</v>
      </c>
      <c r="F2154" s="2">
        <v>445.54</v>
      </c>
      <c r="G2154" s="3">
        <v>-2.8678006003746875E-4</v>
      </c>
      <c r="H2154" s="3">
        <f t="shared" si="289"/>
        <v>-1.7476250224053879E-3</v>
      </c>
      <c r="I2154" s="3">
        <f t="shared" si="290"/>
        <v>1.359157165148404</v>
      </c>
      <c r="J2154" s="2">
        <v>3818.65</v>
      </c>
      <c r="K2154" s="3">
        <v>4.2270912077830897E-4</v>
      </c>
      <c r="L2154" s="3">
        <f t="shared" si="291"/>
        <v>3.4924422393676192E-3</v>
      </c>
      <c r="M2154" s="3">
        <f t="shared" si="292"/>
        <v>1.6736209415176571</v>
      </c>
      <c r="N2154" s="5">
        <f t="shared" si="293"/>
        <v>1.61957774395591</v>
      </c>
    </row>
    <row r="2155" spans="1:14" x14ac:dyDescent="0.15">
      <c r="A2155" s="1">
        <v>42926</v>
      </c>
      <c r="B2155" s="2">
        <v>25500.06</v>
      </c>
      <c r="C2155" s="3">
        <v>6.1726964189299702E-4</v>
      </c>
      <c r="D2155" s="3">
        <f t="shared" si="287"/>
        <v>6.2827411077372216E-3</v>
      </c>
      <c r="E2155" s="3">
        <f t="shared" si="288"/>
        <v>1.7494338457655658</v>
      </c>
      <c r="F2155" s="2">
        <v>446.91</v>
      </c>
      <c r="G2155" s="3">
        <v>5.0311745217950833E-4</v>
      </c>
      <c r="H2155" s="3">
        <f t="shared" si="289"/>
        <v>3.0749203214077399E-3</v>
      </c>
      <c r="I2155" s="3">
        <f t="shared" si="290"/>
        <v>1.3622320854698118</v>
      </c>
      <c r="J2155" s="2">
        <v>3789.48</v>
      </c>
      <c r="K2155" s="3">
        <v>-9.3060258625000491E-4</v>
      </c>
      <c r="L2155" s="3">
        <f t="shared" si="291"/>
        <v>-7.6388252392861544E-3</v>
      </c>
      <c r="M2155" s="3">
        <f t="shared" si="292"/>
        <v>1.665982116278371</v>
      </c>
      <c r="N2155" s="5">
        <f t="shared" si="293"/>
        <v>1.6204678756364554</v>
      </c>
    </row>
    <row r="2156" spans="1:14" x14ac:dyDescent="0.15">
      <c r="A2156" s="1">
        <v>42927</v>
      </c>
      <c r="B2156" s="2">
        <v>25877.64</v>
      </c>
      <c r="C2156" s="3">
        <v>1.4465382959975739E-3</v>
      </c>
      <c r="D2156" s="3">
        <f t="shared" si="287"/>
        <v>1.4807023983472905E-2</v>
      </c>
      <c r="E2156" s="3">
        <f t="shared" si="288"/>
        <v>1.7642408697490388</v>
      </c>
      <c r="F2156" s="2">
        <v>445.64</v>
      </c>
      <c r="G2156" s="3">
        <v>-4.6655882053295219E-4</v>
      </c>
      <c r="H2156" s="3">
        <f t="shared" si="289"/>
        <v>-2.8417354724665786E-3</v>
      </c>
      <c r="I2156" s="3">
        <f t="shared" si="290"/>
        <v>1.3593903499973452</v>
      </c>
      <c r="J2156" s="2">
        <v>3812.17</v>
      </c>
      <c r="K2156" s="3">
        <v>7.2396406732171635E-4</v>
      </c>
      <c r="L2156" s="3">
        <f t="shared" si="291"/>
        <v>5.987628909507387E-3</v>
      </c>
      <c r="M2156" s="3">
        <f t="shared" si="292"/>
        <v>1.6719697451878783</v>
      </c>
      <c r="N2156" s="5">
        <f t="shared" si="293"/>
        <v>1.6277572773864406</v>
      </c>
    </row>
    <row r="2157" spans="1:14" x14ac:dyDescent="0.15">
      <c r="A2157" s="1">
        <v>42928</v>
      </c>
      <c r="B2157" s="2">
        <v>26043.64</v>
      </c>
      <c r="C2157" s="3">
        <v>6.2889589318857527E-4</v>
      </c>
      <c r="D2157" s="3">
        <f t="shared" si="287"/>
        <v>6.4148044412087038E-3</v>
      </c>
      <c r="E2157" s="3">
        <f t="shared" si="288"/>
        <v>1.7706556741902475</v>
      </c>
      <c r="F2157" s="2">
        <v>444.09</v>
      </c>
      <c r="G2157" s="3">
        <v>-5.7155364597427834E-4</v>
      </c>
      <c r="H2157" s="3">
        <f t="shared" si="289"/>
        <v>-3.4781437931963276E-3</v>
      </c>
      <c r="I2157" s="3">
        <f t="shared" si="290"/>
        <v>1.3559122062041489</v>
      </c>
      <c r="J2157" s="2">
        <v>3828.37</v>
      </c>
      <c r="K2157" s="3">
        <v>5.1399326115873995E-4</v>
      </c>
      <c r="L2157" s="3">
        <f t="shared" si="291"/>
        <v>4.2495481576109717E-3</v>
      </c>
      <c r="M2157" s="3">
        <f t="shared" si="292"/>
        <v>1.6762192933454894</v>
      </c>
      <c r="N2157" s="5">
        <f t="shared" si="293"/>
        <v>1.6308662093197164</v>
      </c>
    </row>
    <row r="2158" spans="1:14" x14ac:dyDescent="0.15">
      <c r="A2158" s="1">
        <v>42929</v>
      </c>
      <c r="B2158" s="2">
        <v>26346.17</v>
      </c>
      <c r="C2158" s="3">
        <v>1.1346136303686729E-3</v>
      </c>
      <c r="D2158" s="3">
        <f t="shared" si="287"/>
        <v>1.1616271765390662E-2</v>
      </c>
      <c r="E2158" s="3">
        <f t="shared" si="288"/>
        <v>1.7822719459556382</v>
      </c>
      <c r="F2158" s="2">
        <v>442.09</v>
      </c>
      <c r="G2158" s="3">
        <v>-7.4099209464389287E-4</v>
      </c>
      <c r="H2158" s="3">
        <f t="shared" si="289"/>
        <v>-4.5035916143124147E-3</v>
      </c>
      <c r="I2158" s="3">
        <f t="shared" si="290"/>
        <v>1.3514086145898365</v>
      </c>
      <c r="J2158" s="2">
        <v>3840.53</v>
      </c>
      <c r="K2158" s="3">
        <v>3.8423752244401898E-4</v>
      </c>
      <c r="L2158" s="3">
        <f t="shared" si="291"/>
        <v>3.1762865135815791E-3</v>
      </c>
      <c r="M2158" s="3">
        <f t="shared" si="292"/>
        <v>1.679395579859071</v>
      </c>
      <c r="N2158" s="5">
        <f t="shared" si="293"/>
        <v>1.6354903984399209</v>
      </c>
    </row>
    <row r="2159" spans="1:14" x14ac:dyDescent="0.15">
      <c r="A2159" s="1">
        <v>42930</v>
      </c>
      <c r="B2159" s="2">
        <v>26389.23</v>
      </c>
      <c r="C2159" s="3">
        <v>1.6040716126421251E-4</v>
      </c>
      <c r="D2159" s="3">
        <f t="shared" si="287"/>
        <v>1.6343931584743177E-3</v>
      </c>
      <c r="E2159" s="3">
        <f t="shared" si="288"/>
        <v>1.7839063391141126</v>
      </c>
      <c r="F2159" s="2">
        <v>443.91</v>
      </c>
      <c r="G2159" s="3">
        <v>6.739850390100672E-4</v>
      </c>
      <c r="H2159" s="3">
        <f t="shared" si="289"/>
        <v>4.1168087945894502E-3</v>
      </c>
      <c r="I2159" s="3">
        <f t="shared" si="290"/>
        <v>1.3555254233844261</v>
      </c>
      <c r="J2159" s="2">
        <v>3821.08</v>
      </c>
      <c r="K2159" s="3">
        <v>-6.1555470655340686E-4</v>
      </c>
      <c r="L2159" s="3">
        <f t="shared" si="291"/>
        <v>-5.0644051732443886E-3</v>
      </c>
      <c r="M2159" s="3">
        <f t="shared" si="292"/>
        <v>1.6743311746858265</v>
      </c>
      <c r="N2159" s="5">
        <f t="shared" si="293"/>
        <v>1.6355873030331103</v>
      </c>
    </row>
    <row r="2160" spans="1:14" x14ac:dyDescent="0.15">
      <c r="A2160" s="1">
        <v>42933</v>
      </c>
      <c r="B2160" s="2">
        <v>26470.58</v>
      </c>
      <c r="C2160" s="3">
        <v>3.0224066541741784E-4</v>
      </c>
      <c r="D2160" s="3">
        <f t="shared" si="287"/>
        <v>3.0826969941905157E-3</v>
      </c>
      <c r="E2160" s="3">
        <f t="shared" si="288"/>
        <v>1.7869890361083032</v>
      </c>
      <c r="F2160" s="2">
        <v>443.95</v>
      </c>
      <c r="G2160" s="3">
        <v>1.4781586895704798E-5</v>
      </c>
      <c r="H2160" s="3">
        <f t="shared" si="289"/>
        <v>9.0108355297162973E-5</v>
      </c>
      <c r="I2160" s="3">
        <f t="shared" si="290"/>
        <v>1.3556155317397232</v>
      </c>
      <c r="J2160" s="2">
        <v>3873.75</v>
      </c>
      <c r="K2160" s="3">
        <v>1.6569790472149815E-3</v>
      </c>
      <c r="L2160" s="3">
        <f t="shared" si="291"/>
        <v>1.3784061050802409E-2</v>
      </c>
      <c r="M2160" s="3">
        <f t="shared" si="292"/>
        <v>1.6881152357366289</v>
      </c>
      <c r="N2160" s="5">
        <f t="shared" si="293"/>
        <v>1.641381705755905</v>
      </c>
    </row>
    <row r="2161" spans="1:14" x14ac:dyDescent="0.15">
      <c r="A2161" s="1">
        <v>42934</v>
      </c>
      <c r="B2161" s="2">
        <v>26524.94</v>
      </c>
      <c r="C2161" s="3">
        <v>2.0140653517585977E-4</v>
      </c>
      <c r="D2161" s="3">
        <f t="shared" si="287"/>
        <v>2.0536006388978609E-3</v>
      </c>
      <c r="E2161" s="3">
        <f t="shared" si="288"/>
        <v>1.789042636747201</v>
      </c>
      <c r="F2161" s="2">
        <v>444.94</v>
      </c>
      <c r="G2161" s="3">
        <v>3.6528702162078676E-4</v>
      </c>
      <c r="H2161" s="3">
        <f t="shared" si="289"/>
        <v>2.2299808536997614E-3</v>
      </c>
      <c r="I2161" s="3">
        <f t="shared" si="290"/>
        <v>1.357845512593423</v>
      </c>
      <c r="J2161" s="2">
        <v>3864.02</v>
      </c>
      <c r="K2161" s="3">
        <v>-3.0449167051763089E-4</v>
      </c>
      <c r="L2161" s="3">
        <f t="shared" si="291"/>
        <v>-2.5117779929009405E-3</v>
      </c>
      <c r="M2161" s="3">
        <f t="shared" si="292"/>
        <v>1.685603457743728</v>
      </c>
      <c r="N2161" s="5">
        <f t="shared" si="293"/>
        <v>1.6419894750215276</v>
      </c>
    </row>
    <row r="2162" spans="1:14" x14ac:dyDescent="0.15">
      <c r="A2162" s="1">
        <v>42935</v>
      </c>
      <c r="B2162" s="2">
        <v>26672.16</v>
      </c>
      <c r="C2162" s="3">
        <v>5.4309668540845652E-4</v>
      </c>
      <c r="D2162" s="3">
        <f t="shared" si="287"/>
        <v>5.5502481815227923E-3</v>
      </c>
      <c r="E2162" s="3">
        <f t="shared" si="288"/>
        <v>1.7945928849287238</v>
      </c>
      <c r="F2162" s="2">
        <v>444.75</v>
      </c>
      <c r="G2162" s="3">
        <v>-7.0047430192782861E-5</v>
      </c>
      <c r="H2162" s="3">
        <f t="shared" si="289"/>
        <v>-4.2702386838674365E-4</v>
      </c>
      <c r="I2162" s="3">
        <f t="shared" si="290"/>
        <v>1.3574184887250362</v>
      </c>
      <c r="J2162" s="2">
        <v>3885.9</v>
      </c>
      <c r="K2162" s="3">
        <v>6.8317602219217027E-4</v>
      </c>
      <c r="L2162" s="3">
        <f t="shared" si="291"/>
        <v>5.66249657092875E-3</v>
      </c>
      <c r="M2162" s="3">
        <f t="shared" si="292"/>
        <v>1.6912659543146566</v>
      </c>
      <c r="N2162" s="5">
        <f t="shared" si="293"/>
        <v>1.646006604188456</v>
      </c>
    </row>
    <row r="2163" spans="1:14" x14ac:dyDescent="0.15">
      <c r="A2163" s="1">
        <v>42936</v>
      </c>
      <c r="B2163" s="2">
        <v>26740.21</v>
      </c>
      <c r="C2163" s="3">
        <v>2.4996265710803883E-4</v>
      </c>
      <c r="D2163" s="3">
        <f t="shared" si="287"/>
        <v>2.551349422019037E-3</v>
      </c>
      <c r="E2163" s="3">
        <f t="shared" si="288"/>
        <v>1.7971442343507429</v>
      </c>
      <c r="F2163" s="2">
        <v>445.36</v>
      </c>
      <c r="G2163" s="3">
        <v>2.2473251936809842E-4</v>
      </c>
      <c r="H2163" s="3">
        <f t="shared" si="289"/>
        <v>1.3715570545250447E-3</v>
      </c>
      <c r="I2163" s="3">
        <f t="shared" si="290"/>
        <v>1.3587900457795612</v>
      </c>
      <c r="J2163" s="2">
        <v>3872.13</v>
      </c>
      <c r="K2163" s="3">
        <v>-4.2968567458812832E-4</v>
      </c>
      <c r="L2163" s="3">
        <f t="shared" si="291"/>
        <v>-3.5435806376901057E-3</v>
      </c>
      <c r="M2163" s="3">
        <f t="shared" si="292"/>
        <v>1.6877223736769666</v>
      </c>
      <c r="N2163" s="5">
        <f t="shared" si="293"/>
        <v>1.6462560311898424</v>
      </c>
    </row>
    <row r="2164" spans="1:14" x14ac:dyDescent="0.15">
      <c r="A2164" s="1">
        <v>42937</v>
      </c>
      <c r="B2164" s="2">
        <v>26706.09</v>
      </c>
      <c r="C2164" s="3">
        <v>-1.2526635841417856E-4</v>
      </c>
      <c r="D2164" s="3">
        <f t="shared" si="287"/>
        <v>-1.2759810038888619E-3</v>
      </c>
      <c r="E2164" s="3">
        <f t="shared" si="288"/>
        <v>1.795868253346854</v>
      </c>
      <c r="F2164" s="2">
        <v>442.35</v>
      </c>
      <c r="G2164" s="3">
        <v>-1.1131659626052507E-3</v>
      </c>
      <c r="H2164" s="3">
        <f t="shared" si="289"/>
        <v>-6.7585773306987401E-3</v>
      </c>
      <c r="I2164" s="3">
        <f t="shared" si="290"/>
        <v>1.3520314684488624</v>
      </c>
      <c r="J2164" s="2">
        <v>3889.14</v>
      </c>
      <c r="K2164" s="3">
        <v>5.3028554514881229E-4</v>
      </c>
      <c r="L2164" s="3">
        <f t="shared" si="291"/>
        <v>4.3929310224604451E-3</v>
      </c>
      <c r="M2164" s="3">
        <f t="shared" si="292"/>
        <v>1.6921153046994271</v>
      </c>
      <c r="N2164" s="5">
        <f t="shared" si="293"/>
        <v>1.6453929942676995</v>
      </c>
    </row>
    <row r="2165" spans="1:14" x14ac:dyDescent="0.15">
      <c r="A2165" s="1">
        <v>42940</v>
      </c>
      <c r="B2165" s="2">
        <v>26846.83</v>
      </c>
      <c r="C2165" s="3">
        <v>5.1541197926241109E-4</v>
      </c>
      <c r="D2165" s="3">
        <f t="shared" si="287"/>
        <v>5.26995902432747E-3</v>
      </c>
      <c r="E2165" s="3">
        <f t="shared" si="288"/>
        <v>1.8011382123711814</v>
      </c>
      <c r="F2165" s="2">
        <v>441.25</v>
      </c>
      <c r="G2165" s="3">
        <v>-4.0886280473401398E-4</v>
      </c>
      <c r="H2165" s="3">
        <f t="shared" si="289"/>
        <v>-2.4867186616932806E-3</v>
      </c>
      <c r="I2165" s="3">
        <f t="shared" si="290"/>
        <v>1.3495447497871691</v>
      </c>
      <c r="J2165" s="2">
        <v>3869.7</v>
      </c>
      <c r="K2165" s="3">
        <v>-6.0659846614589095E-4</v>
      </c>
      <c r="L2165" s="3">
        <f t="shared" si="291"/>
        <v>-4.9985343803514541E-3</v>
      </c>
      <c r="M2165" s="3">
        <f t="shared" si="292"/>
        <v>1.6871167703190757</v>
      </c>
      <c r="N2165" s="5">
        <f t="shared" si="293"/>
        <v>1.6452696558937268</v>
      </c>
    </row>
    <row r="2166" spans="1:14" x14ac:dyDescent="0.15">
      <c r="A2166" s="1">
        <v>42941</v>
      </c>
      <c r="B2166" s="2">
        <v>26852.05</v>
      </c>
      <c r="C2166" s="3">
        <v>1.9064091545628184E-5</v>
      </c>
      <c r="D2166" s="3">
        <f t="shared" si="287"/>
        <v>1.9443636362272664E-4</v>
      </c>
      <c r="E2166" s="3">
        <f t="shared" si="288"/>
        <v>1.8013326487348043</v>
      </c>
      <c r="F2166" s="2">
        <v>440.73</v>
      </c>
      <c r="G2166" s="3">
        <v>-1.936730362191835E-4</v>
      </c>
      <c r="H2166" s="3">
        <f t="shared" si="289"/>
        <v>-1.1784702549574658E-3</v>
      </c>
      <c r="I2166" s="3">
        <f t="shared" si="290"/>
        <v>1.3483662795322116</v>
      </c>
      <c r="J2166" s="2">
        <v>3934.52</v>
      </c>
      <c r="K2166" s="3">
        <v>2.0068642603851788E-3</v>
      </c>
      <c r="L2166" s="3">
        <f t="shared" si="291"/>
        <v>1.6750652505362215E-2</v>
      </c>
      <c r="M2166" s="3">
        <f t="shared" si="292"/>
        <v>1.7038674228244379</v>
      </c>
      <c r="N2166" s="5">
        <f t="shared" si="293"/>
        <v>1.6505147809109322</v>
      </c>
    </row>
    <row r="2167" spans="1:14" x14ac:dyDescent="0.15">
      <c r="A2167" s="1">
        <v>42942</v>
      </c>
      <c r="B2167" s="2">
        <v>26941.02</v>
      </c>
      <c r="C2167" s="3">
        <v>3.2425572227362558E-4</v>
      </c>
      <c r="D2167" s="3">
        <f t="shared" si="287"/>
        <v>3.3133410670694104E-3</v>
      </c>
      <c r="E2167" s="3">
        <f t="shared" si="288"/>
        <v>1.8046459898018736</v>
      </c>
      <c r="F2167" s="2">
        <v>441.56</v>
      </c>
      <c r="G2167" s="3">
        <v>3.0892793493962476E-4</v>
      </c>
      <c r="H2167" s="3">
        <f t="shared" si="289"/>
        <v>1.8832391713747283E-3</v>
      </c>
      <c r="I2167" s="3">
        <f t="shared" si="290"/>
        <v>1.3502495187035863</v>
      </c>
      <c r="J2167" s="2">
        <v>4055.24</v>
      </c>
      <c r="K2167" s="3">
        <v>3.6376786342153353E-3</v>
      </c>
      <c r="L2167" s="3">
        <f t="shared" si="291"/>
        <v>3.0682268739261664E-2</v>
      </c>
      <c r="M2167" s="3">
        <f t="shared" si="292"/>
        <v>1.7345496915636995</v>
      </c>
      <c r="N2167" s="5">
        <f t="shared" si="293"/>
        <v>1.6623978294337309</v>
      </c>
    </row>
    <row r="2168" spans="1:14" x14ac:dyDescent="0.15">
      <c r="A2168" s="1">
        <v>42943</v>
      </c>
      <c r="B2168" s="2">
        <v>27131.17</v>
      </c>
      <c r="C2168" s="3">
        <v>6.8896131668679168E-4</v>
      </c>
      <c r="D2168" s="3">
        <f t="shared" si="287"/>
        <v>7.0580104242526009E-3</v>
      </c>
      <c r="E2168" s="3">
        <f t="shared" si="288"/>
        <v>1.8117040002261262</v>
      </c>
      <c r="F2168" s="2">
        <v>442.32</v>
      </c>
      <c r="G2168" s="3">
        <v>2.8228519273983571E-4</v>
      </c>
      <c r="H2168" s="3">
        <f t="shared" si="289"/>
        <v>1.7211703958691705E-3</v>
      </c>
      <c r="I2168" s="3">
        <f t="shared" si="290"/>
        <v>1.3519706890994556</v>
      </c>
      <c r="J2168" s="2">
        <v>4054.43</v>
      </c>
      <c r="K2168" s="3">
        <v>-2.4045735491943083E-5</v>
      </c>
      <c r="L2168" s="3">
        <f t="shared" si="291"/>
        <v>-1.9974156893302135E-4</v>
      </c>
      <c r="M2168" s="3">
        <f t="shared" si="292"/>
        <v>1.7343499499947665</v>
      </c>
      <c r="N2168" s="5">
        <f t="shared" si="293"/>
        <v>1.6656820970160895</v>
      </c>
    </row>
    <row r="2169" spans="1:14" x14ac:dyDescent="0.15">
      <c r="A2169" s="1">
        <v>42944</v>
      </c>
      <c r="B2169" s="2">
        <v>26979.39</v>
      </c>
      <c r="C2169" s="3">
        <v>-5.498485284957679E-4</v>
      </c>
      <c r="D2169" s="3">
        <f t="shared" si="287"/>
        <v>-5.5943035261656181E-3</v>
      </c>
      <c r="E2169" s="3">
        <f t="shared" si="288"/>
        <v>1.8061096966999606</v>
      </c>
      <c r="F2169" s="2">
        <v>442.86</v>
      </c>
      <c r="G2169" s="3">
        <v>2.0023636661287649E-4</v>
      </c>
      <c r="H2169" s="3">
        <f t="shared" si="289"/>
        <v>1.2208355941400353E-3</v>
      </c>
      <c r="I2169" s="3">
        <f t="shared" si="290"/>
        <v>1.3531915246935957</v>
      </c>
      <c r="J2169" s="2">
        <v>4046.33</v>
      </c>
      <c r="K2169" s="3">
        <v>-2.4077987361116412E-4</v>
      </c>
      <c r="L2169" s="3">
        <f t="shared" si="291"/>
        <v>-1.9978147359801276E-3</v>
      </c>
      <c r="M2169" s="3">
        <f t="shared" si="292"/>
        <v>1.7323521352587865</v>
      </c>
      <c r="N2169" s="5">
        <f t="shared" si="293"/>
        <v>1.6630531291242561</v>
      </c>
    </row>
    <row r="2170" spans="1:14" x14ac:dyDescent="0.15">
      <c r="A2170" s="1">
        <v>42947</v>
      </c>
      <c r="B2170" s="2">
        <v>27323.99</v>
      </c>
      <c r="C2170" s="3">
        <v>1.242406580620596E-3</v>
      </c>
      <c r="D2170" s="3">
        <f t="shared" si="287"/>
        <v>1.2772712800400684E-2</v>
      </c>
      <c r="E2170" s="3">
        <f t="shared" si="288"/>
        <v>1.8188824095003613</v>
      </c>
      <c r="F2170" s="2">
        <v>441.74</v>
      </c>
      <c r="G2170" s="3">
        <v>-4.1575030406922384E-4</v>
      </c>
      <c r="H2170" s="3">
        <f t="shared" si="289"/>
        <v>-2.5290159418326435E-3</v>
      </c>
      <c r="I2170" s="3">
        <f t="shared" si="290"/>
        <v>1.350662508751763</v>
      </c>
      <c r="J2170" s="2">
        <v>4108.72</v>
      </c>
      <c r="K2170" s="3">
        <v>1.8389006034374691E-3</v>
      </c>
      <c r="L2170" s="3">
        <f t="shared" si="291"/>
        <v>1.5418910469487247E-2</v>
      </c>
      <c r="M2170" s="3">
        <f t="shared" si="292"/>
        <v>1.7477710457282738</v>
      </c>
      <c r="N2170" s="5">
        <f t="shared" si="293"/>
        <v>1.6726720470380148</v>
      </c>
    </row>
    <row r="2171" spans="1:14" x14ac:dyDescent="0.15">
      <c r="A2171" s="1">
        <v>42948</v>
      </c>
      <c r="B2171" s="2">
        <v>27540.23</v>
      </c>
      <c r="C2171" s="3">
        <v>7.710518472237107E-4</v>
      </c>
      <c r="D2171" s="3">
        <f t="shared" ref="D2171:D2234" si="295">($B2171-$B2170)/$B2170</f>
        <v>7.9139247232925328E-3</v>
      </c>
      <c r="E2171" s="3">
        <f t="shared" ref="E2171:E2234" si="296">E2170+($B2171-$B2170)/$B2170</f>
        <v>1.8267963342236537</v>
      </c>
      <c r="F2171" s="2">
        <v>441.28</v>
      </c>
      <c r="G2171" s="3">
        <v>-1.7108931335373722E-4</v>
      </c>
      <c r="H2171" s="3">
        <f t="shared" ref="H2171:H2234" si="297">($F2171-$F2170)/$F2170</f>
        <v>-1.0413365328021831E-3</v>
      </c>
      <c r="I2171" s="3">
        <f t="shared" ref="I2171:I2234" si="298">I2170+($F2171-$F2170)/$F2170</f>
        <v>1.3496211722189608</v>
      </c>
      <c r="J2171" s="2">
        <v>4065.77</v>
      </c>
      <c r="K2171" s="3">
        <v>-1.264493898384263E-3</v>
      </c>
      <c r="L2171" s="3">
        <f t="shared" ref="L2171:L2234" si="299">($J2171-$J2170)/$J2170</f>
        <v>-1.0453377207500211E-2</v>
      </c>
      <c r="M2171" s="3">
        <f t="shared" ref="M2171:M2234" si="300">M2170+($J2171-$J2170)/$J2170</f>
        <v>1.7373176685207736</v>
      </c>
      <c r="N2171" s="5">
        <f t="shared" si="293"/>
        <v>1.6722308667170416</v>
      </c>
    </row>
    <row r="2172" spans="1:14" x14ac:dyDescent="0.15">
      <c r="A2172" s="1">
        <v>42949</v>
      </c>
      <c r="B2172" s="2">
        <v>27607.38</v>
      </c>
      <c r="C2172" s="3">
        <v>2.3815001111887808E-4</v>
      </c>
      <c r="D2172" s="3">
        <f t="shared" si="295"/>
        <v>2.4382512419105235E-3</v>
      </c>
      <c r="E2172" s="3">
        <f t="shared" si="296"/>
        <v>1.8292345854655643</v>
      </c>
      <c r="F2172" s="2">
        <v>442.27</v>
      </c>
      <c r="G2172" s="3">
        <v>3.6785783433391876E-4</v>
      </c>
      <c r="H2172" s="3">
        <f t="shared" si="297"/>
        <v>2.2434735315446184E-3</v>
      </c>
      <c r="I2172" s="3">
        <f t="shared" si="298"/>
        <v>1.3518646457505055</v>
      </c>
      <c r="J2172" s="2">
        <v>4053.3</v>
      </c>
      <c r="K2172" s="3">
        <v>-3.6976968967152544E-4</v>
      </c>
      <c r="L2172" s="3">
        <f t="shared" si="299"/>
        <v>-3.0670697063532367E-3</v>
      </c>
      <c r="M2172" s="3">
        <f t="shared" si="300"/>
        <v>1.7342505988144203</v>
      </c>
      <c r="N2172" s="5">
        <f t="shared" si="293"/>
        <v>1.6728185977574139</v>
      </c>
    </row>
    <row r="2173" spans="1:14" x14ac:dyDescent="0.15">
      <c r="A2173" s="1">
        <v>42950</v>
      </c>
      <c r="B2173" s="2">
        <v>27531.01</v>
      </c>
      <c r="C2173" s="3">
        <v>-2.7096782255518921E-4</v>
      </c>
      <c r="D2173" s="3">
        <f t="shared" si="295"/>
        <v>-2.7662893038021942E-3</v>
      </c>
      <c r="E2173" s="3">
        <f t="shared" si="296"/>
        <v>1.826468296161762</v>
      </c>
      <c r="F2173" s="2">
        <v>441.65</v>
      </c>
      <c r="G2173" s="3">
        <v>-2.3033216259554397E-4</v>
      </c>
      <c r="H2173" s="3">
        <f t="shared" si="297"/>
        <v>-1.4018585931670803E-3</v>
      </c>
      <c r="I2173" s="3">
        <f t="shared" si="298"/>
        <v>1.3504627871573385</v>
      </c>
      <c r="J2173" s="2">
        <v>4036.96</v>
      </c>
      <c r="K2173" s="3">
        <v>-4.8648806600562071E-4</v>
      </c>
      <c r="L2173" s="3">
        <f t="shared" si="299"/>
        <v>-4.0312831519996413E-3</v>
      </c>
      <c r="M2173" s="3">
        <f t="shared" si="300"/>
        <v>1.7302193156624206</v>
      </c>
      <c r="N2173" s="5">
        <f t="shared" si="293"/>
        <v>1.6699971957069373</v>
      </c>
    </row>
    <row r="2174" spans="1:14" x14ac:dyDescent="0.15">
      <c r="A2174" s="1">
        <v>42951</v>
      </c>
      <c r="B2174" s="2">
        <v>27562.68</v>
      </c>
      <c r="C2174" s="3">
        <v>1.1244655291416716E-4</v>
      </c>
      <c r="D2174" s="3">
        <f t="shared" si="295"/>
        <v>1.1503391993247577E-3</v>
      </c>
      <c r="E2174" s="3">
        <f t="shared" si="296"/>
        <v>1.8276186353610868</v>
      </c>
      <c r="F2174" s="2">
        <v>441.58</v>
      </c>
      <c r="G2174" s="3">
        <v>-2.602623320443426E-5</v>
      </c>
      <c r="H2174" s="3">
        <f t="shared" si="297"/>
        <v>-1.5849654703949548E-4</v>
      </c>
      <c r="I2174" s="3">
        <f t="shared" si="298"/>
        <v>1.3503042906102989</v>
      </c>
      <c r="J2174" s="2">
        <v>4072.22</v>
      </c>
      <c r="K2174" s="3">
        <v>1.0462501016272237E-3</v>
      </c>
      <c r="L2174" s="3">
        <f t="shared" si="299"/>
        <v>8.7342951131543934E-3</v>
      </c>
      <c r="M2174" s="3">
        <f t="shared" si="300"/>
        <v>1.738953610775575</v>
      </c>
      <c r="N2174" s="5">
        <f t="shared" si="293"/>
        <v>1.6732825458605689</v>
      </c>
    </row>
    <row r="2175" spans="1:14" x14ac:dyDescent="0.15">
      <c r="A2175" s="1">
        <v>42954</v>
      </c>
      <c r="B2175" s="2">
        <v>27690.36</v>
      </c>
      <c r="C2175" s="3">
        <v>4.5182587241276691E-4</v>
      </c>
      <c r="D2175" s="3">
        <f t="shared" si="295"/>
        <v>4.6323507002947566E-3</v>
      </c>
      <c r="E2175" s="3">
        <f t="shared" si="296"/>
        <v>1.8322509860613816</v>
      </c>
      <c r="F2175" s="2">
        <v>442.67</v>
      </c>
      <c r="G2175" s="3">
        <v>4.0463455812456215E-4</v>
      </c>
      <c r="H2175" s="3">
        <f t="shared" si="297"/>
        <v>2.4684088953304765E-3</v>
      </c>
      <c r="I2175" s="3">
        <f t="shared" si="298"/>
        <v>1.3527726995056293</v>
      </c>
      <c r="J2175" s="2">
        <v>4073.67</v>
      </c>
      <c r="K2175" s="3">
        <v>4.2829033460726736E-5</v>
      </c>
      <c r="L2175" s="3">
        <f t="shared" si="299"/>
        <v>3.5607113564598008E-4</v>
      </c>
      <c r="M2175" s="3">
        <f t="shared" si="300"/>
        <v>1.739309681911221</v>
      </c>
      <c r="N2175" s="5">
        <f t="shared" si="293"/>
        <v>1.67594891768909</v>
      </c>
    </row>
    <row r="2176" spans="1:14" x14ac:dyDescent="0.15">
      <c r="A2176" s="1">
        <v>42955</v>
      </c>
      <c r="B2176" s="2">
        <v>27854.91</v>
      </c>
      <c r="C2176" s="3">
        <v>5.7890088724690716E-4</v>
      </c>
      <c r="D2176" s="3">
        <f t="shared" si="295"/>
        <v>5.942501289257318E-3</v>
      </c>
      <c r="E2176" s="3">
        <f t="shared" si="296"/>
        <v>1.8381934873506389</v>
      </c>
      <c r="F2176" s="2">
        <v>443.92</v>
      </c>
      <c r="G2176" s="3">
        <v>4.6259171105279926E-4</v>
      </c>
      <c r="H2176" s="3">
        <f t="shared" si="297"/>
        <v>2.8237739173650801E-3</v>
      </c>
      <c r="I2176" s="3">
        <f t="shared" si="298"/>
        <v>1.3555964734229944</v>
      </c>
      <c r="J2176" s="2">
        <v>4074.48</v>
      </c>
      <c r="K2176" s="3">
        <v>2.3917975977437974E-5</v>
      </c>
      <c r="L2176" s="3">
        <f t="shared" si="299"/>
        <v>1.9883790292290378E-4</v>
      </c>
      <c r="M2176" s="3">
        <f t="shared" si="300"/>
        <v>1.739508519814144</v>
      </c>
      <c r="N2176" s="5">
        <f t="shared" si="293"/>
        <v>1.6791950839630438</v>
      </c>
    </row>
    <row r="2177" spans="1:14" x14ac:dyDescent="0.15">
      <c r="A2177" s="1">
        <v>42956</v>
      </c>
      <c r="B2177" s="2">
        <v>27757.09</v>
      </c>
      <c r="C2177" s="3">
        <v>-3.438436721329387E-4</v>
      </c>
      <c r="D2177" s="3">
        <f t="shared" si="295"/>
        <v>-3.5117686612521708E-3</v>
      </c>
      <c r="E2177" s="3">
        <f t="shared" si="296"/>
        <v>1.8346817186893867</v>
      </c>
      <c r="F2177" s="2">
        <v>444.3</v>
      </c>
      <c r="G2177" s="3">
        <v>1.4035002424706177E-4</v>
      </c>
      <c r="H2177" s="3">
        <f t="shared" si="297"/>
        <v>8.5601009190844173E-4</v>
      </c>
      <c r="I2177" s="3">
        <f t="shared" si="298"/>
        <v>1.3564524835149028</v>
      </c>
      <c r="J2177" s="2">
        <v>4143.9399999999996</v>
      </c>
      <c r="K2177" s="3">
        <v>2.0294247150537802E-3</v>
      </c>
      <c r="L2177" s="3">
        <f t="shared" si="299"/>
        <v>1.7047574168973605E-2</v>
      </c>
      <c r="M2177" s="3">
        <f t="shared" si="300"/>
        <v>1.7565560939831175</v>
      </c>
      <c r="N2177" s="5">
        <f t="shared" si="293"/>
        <v>1.6835500626497046</v>
      </c>
    </row>
    <row r="2178" spans="1:14" x14ac:dyDescent="0.15">
      <c r="A2178" s="1">
        <v>42957</v>
      </c>
      <c r="B2178" s="2">
        <v>27444</v>
      </c>
      <c r="C2178" s="3">
        <v>-1.1099653684819859E-3</v>
      </c>
      <c r="D2178" s="3">
        <f t="shared" si="295"/>
        <v>-1.1279640625151993E-2</v>
      </c>
      <c r="E2178" s="3">
        <f t="shared" si="296"/>
        <v>1.8234020780642346</v>
      </c>
      <c r="F2178" s="2">
        <v>441.34</v>
      </c>
      <c r="G2178" s="3">
        <v>-1.0976451467625758E-3</v>
      </c>
      <c r="H2178" s="3">
        <f t="shared" si="297"/>
        <v>-6.6621652036912811E-3</v>
      </c>
      <c r="I2178" s="3">
        <f t="shared" si="298"/>
        <v>1.3497903183112114</v>
      </c>
      <c r="J2178" s="2">
        <v>4101.9399999999996</v>
      </c>
      <c r="K2178" s="3">
        <v>-1.2245137521309435E-3</v>
      </c>
      <c r="L2178" s="3">
        <f t="shared" si="299"/>
        <v>-1.0135281881494424E-2</v>
      </c>
      <c r="M2178" s="3">
        <f t="shared" si="300"/>
        <v>1.7464208121016231</v>
      </c>
      <c r="N2178" s="5">
        <f t="shared" si="293"/>
        <v>1.6738571297070004</v>
      </c>
    </row>
    <row r="2179" spans="1:14" x14ac:dyDescent="0.15">
      <c r="A2179" s="1">
        <v>42958</v>
      </c>
      <c r="B2179" s="2">
        <v>26883.51</v>
      </c>
      <c r="C2179" s="3">
        <v>-2.0231330915128562E-3</v>
      </c>
      <c r="D2179" s="3">
        <f t="shared" si="295"/>
        <v>-2.0423043288150474E-2</v>
      </c>
      <c r="E2179" s="3">
        <f t="shared" si="296"/>
        <v>1.8029790347760841</v>
      </c>
      <c r="F2179" s="2">
        <v>440.97</v>
      </c>
      <c r="G2179" s="3">
        <v>-1.3774194813860247E-4</v>
      </c>
      <c r="H2179" s="3">
        <f t="shared" si="297"/>
        <v>-8.3835591607365686E-4</v>
      </c>
      <c r="I2179" s="3">
        <f t="shared" si="298"/>
        <v>1.3489519623951378</v>
      </c>
      <c r="J2179" s="2">
        <v>4035.71</v>
      </c>
      <c r="K2179" s="3">
        <v>-1.9604851767456399E-3</v>
      </c>
      <c r="L2179" s="3">
        <f t="shared" si="299"/>
        <v>-1.6146018713096625E-2</v>
      </c>
      <c r="M2179" s="3">
        <f t="shared" si="300"/>
        <v>1.7302747933885265</v>
      </c>
      <c r="N2179" s="5">
        <f t="shared" ref="N2179:N2242" si="301">SUM(PRODUCT(E2179,$B$3322),PRODUCT(I2179,$F$3322),PRODUCT(M2179,$J$3322))</f>
        <v>1.6599755059613051</v>
      </c>
    </row>
    <row r="2180" spans="1:14" x14ac:dyDescent="0.15">
      <c r="A2180" s="1">
        <v>42961</v>
      </c>
      <c r="B2180" s="2">
        <v>27250.23</v>
      </c>
      <c r="C2180" s="3">
        <v>1.3266539128654168E-3</v>
      </c>
      <c r="D2180" s="3">
        <f t="shared" si="295"/>
        <v>1.3641075886296141E-2</v>
      </c>
      <c r="E2180" s="3">
        <f t="shared" si="296"/>
        <v>1.8166201106623803</v>
      </c>
      <c r="F2180" s="2">
        <v>440.23</v>
      </c>
      <c r="G2180" s="3">
        <v>-2.7590706082670569E-4</v>
      </c>
      <c r="H2180" s="3">
        <f t="shared" si="297"/>
        <v>-1.6781186928816224E-3</v>
      </c>
      <c r="I2180" s="3">
        <f t="shared" si="298"/>
        <v>1.3472738437022562</v>
      </c>
      <c r="J2180" s="2">
        <v>4042.98</v>
      </c>
      <c r="K2180" s="3">
        <v>2.1671934524881156E-4</v>
      </c>
      <c r="L2180" s="3">
        <f t="shared" si="299"/>
        <v>1.8014178422136333E-3</v>
      </c>
      <c r="M2180" s="3">
        <f t="shared" si="300"/>
        <v>1.7320762112307402</v>
      </c>
      <c r="N2180" s="5">
        <f t="shared" si="301"/>
        <v>1.6657236249983787</v>
      </c>
    </row>
    <row r="2181" spans="1:14" x14ac:dyDescent="0.15">
      <c r="A2181" s="1">
        <v>42962</v>
      </c>
      <c r="B2181" s="2">
        <v>27174.959999999999</v>
      </c>
      <c r="C2181" s="3">
        <v>-2.7090954888532126E-4</v>
      </c>
      <c r="D2181" s="3">
        <f t="shared" si="295"/>
        <v>-2.76217852106204E-3</v>
      </c>
      <c r="E2181" s="3">
        <f t="shared" si="296"/>
        <v>1.8138579321413182</v>
      </c>
      <c r="F2181" s="2">
        <v>437.81</v>
      </c>
      <c r="G2181" s="3">
        <v>-9.063607606736116E-4</v>
      </c>
      <c r="H2181" s="3">
        <f t="shared" si="297"/>
        <v>-5.4971265020557795E-3</v>
      </c>
      <c r="I2181" s="3">
        <f t="shared" si="298"/>
        <v>1.3417767172002004</v>
      </c>
      <c r="J2181" s="2">
        <v>4064.79</v>
      </c>
      <c r="K2181" s="3">
        <v>6.4740810398152666E-4</v>
      </c>
      <c r="L2181" s="3">
        <f t="shared" si="299"/>
        <v>5.3945357137556819E-3</v>
      </c>
      <c r="M2181" s="3">
        <f t="shared" si="300"/>
        <v>1.7374707469444959</v>
      </c>
      <c r="N2181" s="5">
        <f t="shared" si="301"/>
        <v>1.6649091196942023</v>
      </c>
    </row>
    <row r="2182" spans="1:14" x14ac:dyDescent="0.15">
      <c r="A2182" s="1">
        <v>42963</v>
      </c>
      <c r="B2182" s="2">
        <v>27409.07</v>
      </c>
      <c r="C2182" s="3">
        <v>8.394491309225492E-4</v>
      </c>
      <c r="D2182" s="3">
        <f t="shared" si="295"/>
        <v>8.6149160845131172E-3</v>
      </c>
      <c r="E2182" s="3">
        <f t="shared" si="296"/>
        <v>1.8224728482258312</v>
      </c>
      <c r="F2182" s="2">
        <v>438.42</v>
      </c>
      <c r="G2182" s="3">
        <v>2.2888182308248835E-4</v>
      </c>
      <c r="H2182" s="3">
        <f t="shared" si="297"/>
        <v>1.3932984628035304E-3</v>
      </c>
      <c r="I2182" s="3">
        <f t="shared" si="298"/>
        <v>1.343170015663004</v>
      </c>
      <c r="J2182" s="2">
        <v>4051.87</v>
      </c>
      <c r="K2182" s="3">
        <v>-3.8324347858495115E-4</v>
      </c>
      <c r="L2182" s="3">
        <f t="shared" si="299"/>
        <v>-3.1785159872957944E-3</v>
      </c>
      <c r="M2182" s="3">
        <f t="shared" si="300"/>
        <v>1.7342922309572</v>
      </c>
      <c r="N2182" s="5">
        <f t="shared" si="301"/>
        <v>1.667772847966335</v>
      </c>
    </row>
    <row r="2183" spans="1:14" x14ac:dyDescent="0.15">
      <c r="A2183" s="1">
        <v>42964</v>
      </c>
      <c r="B2183" s="2">
        <v>27344.22</v>
      </c>
      <c r="C2183" s="3">
        <v>-2.3186649811331807E-4</v>
      </c>
      <c r="D2183" s="3">
        <f t="shared" si="295"/>
        <v>-2.3660051216622289E-3</v>
      </c>
      <c r="E2183" s="3">
        <f t="shared" si="296"/>
        <v>1.8201068431041689</v>
      </c>
      <c r="F2183" s="2">
        <v>438.54</v>
      </c>
      <c r="G2183" s="3">
        <v>4.4986421017712744E-5</v>
      </c>
      <c r="H2183" s="3">
        <f t="shared" si="297"/>
        <v>2.7371014096073297E-4</v>
      </c>
      <c r="I2183" s="3">
        <f t="shared" si="298"/>
        <v>1.3434437258039647</v>
      </c>
      <c r="J2183" s="2">
        <v>4156.8599999999997</v>
      </c>
      <c r="K2183" s="3">
        <v>3.0700788201928017E-3</v>
      </c>
      <c r="L2183" s="3">
        <f t="shared" si="299"/>
        <v>2.5911492718176984E-2</v>
      </c>
      <c r="M2183" s="3">
        <f t="shared" si="300"/>
        <v>1.7602037236753769</v>
      </c>
      <c r="N2183" s="5">
        <f t="shared" si="301"/>
        <v>1.6753423614807592</v>
      </c>
    </row>
    <row r="2184" spans="1:14" x14ac:dyDescent="0.15">
      <c r="A2184" s="1">
        <v>42965</v>
      </c>
      <c r="B2184" s="2">
        <v>27047.57</v>
      </c>
      <c r="C2184" s="3">
        <v>-1.0688513133545097E-3</v>
      </c>
      <c r="D2184" s="3">
        <f t="shared" si="295"/>
        <v>-1.084872781158144E-2</v>
      </c>
      <c r="E2184" s="3">
        <f t="shared" si="296"/>
        <v>1.8092581152925875</v>
      </c>
      <c r="F2184" s="2">
        <v>437.81</v>
      </c>
      <c r="G2184" s="3">
        <v>-2.7393296624604049E-4</v>
      </c>
      <c r="H2184" s="3">
        <f t="shared" si="297"/>
        <v>-1.6646144023350622E-3</v>
      </c>
      <c r="I2184" s="3">
        <f t="shared" si="298"/>
        <v>1.3417791114016295</v>
      </c>
      <c r="J2184" s="2">
        <v>4123.74</v>
      </c>
      <c r="K2184" s="3">
        <v>-9.6095234656227285E-4</v>
      </c>
      <c r="L2184" s="3">
        <f t="shared" si="299"/>
        <v>-7.9675524314025241E-3</v>
      </c>
      <c r="M2184" s="3">
        <f t="shared" si="300"/>
        <v>1.7522361712439745</v>
      </c>
      <c r="N2184" s="5">
        <f t="shared" si="301"/>
        <v>1.6678473373049139</v>
      </c>
    </row>
    <row r="2185" spans="1:14" x14ac:dyDescent="0.15">
      <c r="A2185" s="1">
        <v>42968</v>
      </c>
      <c r="B2185" s="2">
        <v>27154.68</v>
      </c>
      <c r="C2185" s="3">
        <v>3.8712132914486559E-4</v>
      </c>
      <c r="D2185" s="3">
        <f t="shared" si="295"/>
        <v>3.9600599979961451E-3</v>
      </c>
      <c r="E2185" s="3">
        <f t="shared" si="296"/>
        <v>1.8132181752905836</v>
      </c>
      <c r="F2185" s="2">
        <v>436.94</v>
      </c>
      <c r="G2185" s="3">
        <v>-3.2717223528748956E-4</v>
      </c>
      <c r="H2185" s="3">
        <f t="shared" si="297"/>
        <v>-1.9871633813754929E-3</v>
      </c>
      <c r="I2185" s="3">
        <f t="shared" si="298"/>
        <v>1.339791948020254</v>
      </c>
      <c r="J2185" s="2">
        <v>4171.3900000000003</v>
      </c>
      <c r="K2185" s="3">
        <v>1.3782136145421447E-3</v>
      </c>
      <c r="L2185" s="3">
        <f t="shared" si="299"/>
        <v>1.1555044692439521E-2</v>
      </c>
      <c r="M2185" s="3">
        <f t="shared" si="300"/>
        <v>1.763791215936414</v>
      </c>
      <c r="N2185" s="5">
        <f t="shared" si="301"/>
        <v>1.6727278366980314</v>
      </c>
    </row>
    <row r="2186" spans="1:14" x14ac:dyDescent="0.15">
      <c r="A2186" s="1">
        <v>42969</v>
      </c>
      <c r="B2186" s="2">
        <v>27401.67</v>
      </c>
      <c r="C2186" s="3">
        <v>8.8610637129715264E-4</v>
      </c>
      <c r="D2186" s="3">
        <f t="shared" si="295"/>
        <v>9.0956696967151879E-3</v>
      </c>
      <c r="E2186" s="3">
        <f t="shared" si="296"/>
        <v>1.8223138449872989</v>
      </c>
      <c r="F2186" s="2">
        <v>436.17</v>
      </c>
      <c r="G2186" s="3">
        <v>-2.9019430377483641E-4</v>
      </c>
      <c r="H2186" s="3">
        <f t="shared" si="297"/>
        <v>-1.7622556872796764E-3</v>
      </c>
      <c r="I2186" s="3">
        <f t="shared" si="298"/>
        <v>1.3380296923329744</v>
      </c>
      <c r="J2186" s="2">
        <v>4215.01</v>
      </c>
      <c r="K2186" s="3">
        <v>1.2463626596039971E-3</v>
      </c>
      <c r="L2186" s="3">
        <f t="shared" si="299"/>
        <v>1.0456946006007562E-2</v>
      </c>
      <c r="M2186" s="3">
        <f t="shared" si="300"/>
        <v>1.7742481619424215</v>
      </c>
      <c r="N2186" s="5">
        <f t="shared" si="301"/>
        <v>1.6794168189274732</v>
      </c>
    </row>
    <row r="2187" spans="1:14" x14ac:dyDescent="0.15">
      <c r="A2187" s="1">
        <v>42970</v>
      </c>
      <c r="B2187" s="2">
        <f>B2186</f>
        <v>27401.67</v>
      </c>
      <c r="C2187" s="3">
        <v>0</v>
      </c>
      <c r="D2187" s="3">
        <f t="shared" si="295"/>
        <v>0</v>
      </c>
      <c r="E2187" s="3">
        <f t="shared" si="296"/>
        <v>1.8223138449872989</v>
      </c>
      <c r="F2187" s="2">
        <v>436.37</v>
      </c>
      <c r="G2187" s="3">
        <v>7.5418677155671747E-5</v>
      </c>
      <c r="H2187" s="3">
        <f t="shared" si="297"/>
        <v>4.5853680904231979E-4</v>
      </c>
      <c r="I2187" s="3">
        <f t="shared" si="298"/>
        <v>1.3384882291420168</v>
      </c>
      <c r="J2187" s="2">
        <v>4164.13</v>
      </c>
      <c r="K2187" s="3">
        <v>-1.4571887394492871E-3</v>
      </c>
      <c r="L2187" s="3">
        <f t="shared" si="299"/>
        <v>-1.2071145738681547E-2</v>
      </c>
      <c r="M2187" s="3">
        <f t="shared" si="300"/>
        <v>1.76217701620374</v>
      </c>
      <c r="N2187" s="5">
        <f t="shared" si="301"/>
        <v>1.6755918959602907</v>
      </c>
    </row>
    <row r="2188" spans="1:14" x14ac:dyDescent="0.15">
      <c r="A2188" s="1">
        <v>42971</v>
      </c>
      <c r="B2188" s="2">
        <v>27518.6</v>
      </c>
      <c r="C2188" s="3">
        <v>4.165449084000946E-4</v>
      </c>
      <c r="D2188" s="3">
        <f t="shared" si="295"/>
        <v>4.2672581634623109E-3</v>
      </c>
      <c r="E2188" s="3">
        <f t="shared" si="296"/>
        <v>1.8265811031507613</v>
      </c>
      <c r="F2188" s="2">
        <v>436.33</v>
      </c>
      <c r="G2188" s="3">
        <v>-1.5081197178765322E-5</v>
      </c>
      <c r="H2188" s="3">
        <f t="shared" si="297"/>
        <v>-9.1665329880652807E-5</v>
      </c>
      <c r="I2188" s="3">
        <f t="shared" si="298"/>
        <v>1.3383965638121362</v>
      </c>
      <c r="J2188" s="2">
        <v>4190.78</v>
      </c>
      <c r="K2188" s="3">
        <v>7.648696303592708E-4</v>
      </c>
      <c r="L2188" s="3">
        <f t="shared" si="299"/>
        <v>6.3998962568410775E-3</v>
      </c>
      <c r="M2188" s="3">
        <f t="shared" si="300"/>
        <v>1.768576912460581</v>
      </c>
      <c r="N2188" s="5">
        <f t="shared" si="301"/>
        <v>1.6794114074201156</v>
      </c>
    </row>
    <row r="2189" spans="1:14" x14ac:dyDescent="0.15">
      <c r="A2189" s="1">
        <v>42972</v>
      </c>
      <c r="B2189" s="2">
        <v>27848.16</v>
      </c>
      <c r="C2189" s="3">
        <v>1.1631961010468341E-3</v>
      </c>
      <c r="D2189" s="3">
        <f t="shared" si="295"/>
        <v>1.1975899936770087E-2</v>
      </c>
      <c r="E2189" s="3">
        <f t="shared" si="296"/>
        <v>1.8385570030875313</v>
      </c>
      <c r="F2189" s="2">
        <v>435.38</v>
      </c>
      <c r="G2189" s="3">
        <v>-3.5871398710589185E-4</v>
      </c>
      <c r="H2189" s="3">
        <f t="shared" si="297"/>
        <v>-2.1772511631104638E-3</v>
      </c>
      <c r="I2189" s="3">
        <f t="shared" si="298"/>
        <v>1.3362193126490258</v>
      </c>
      <c r="J2189" s="2">
        <v>4261.8500000000004</v>
      </c>
      <c r="K2189" s="3">
        <v>2.0121504581834555E-3</v>
      </c>
      <c r="L2189" s="3">
        <f t="shared" si="299"/>
        <v>1.6958656861014089E-2</v>
      </c>
      <c r="M2189" s="3">
        <f t="shared" si="300"/>
        <v>1.7855355693215951</v>
      </c>
      <c r="N2189" s="5">
        <f t="shared" si="301"/>
        <v>1.6892988464484975</v>
      </c>
    </row>
    <row r="2190" spans="1:14" x14ac:dyDescent="0.15">
      <c r="A2190" s="1">
        <v>42975</v>
      </c>
      <c r="B2190" s="2">
        <v>27863.29</v>
      </c>
      <c r="C2190" s="3">
        <v>5.3068138420875084E-5</v>
      </c>
      <c r="D2190" s="3">
        <f t="shared" si="295"/>
        <v>5.4330339957832114E-4</v>
      </c>
      <c r="E2190" s="3">
        <f t="shared" si="296"/>
        <v>1.8391003064871096</v>
      </c>
      <c r="F2190" s="2">
        <v>435.64</v>
      </c>
      <c r="G2190" s="3">
        <v>9.8242437100400293E-5</v>
      </c>
      <c r="H2190" s="3">
        <f t="shared" si="297"/>
        <v>5.971794754007784E-4</v>
      </c>
      <c r="I2190" s="3">
        <f t="shared" si="298"/>
        <v>1.3368164921244265</v>
      </c>
      <c r="J2190" s="2">
        <v>4273.96</v>
      </c>
      <c r="K2190" s="3">
        <v>3.3939702611771879E-4</v>
      </c>
      <c r="L2190" s="3">
        <f t="shared" si="299"/>
        <v>2.8414890247192349E-3</v>
      </c>
      <c r="M2190" s="3">
        <f t="shared" si="300"/>
        <v>1.7883770583463143</v>
      </c>
      <c r="N2190" s="5">
        <f t="shared" si="301"/>
        <v>1.6906074411012586</v>
      </c>
    </row>
    <row r="2191" spans="1:14" x14ac:dyDescent="0.15">
      <c r="A2191" s="1">
        <v>42976</v>
      </c>
      <c r="B2191" s="2">
        <v>27765.01</v>
      </c>
      <c r="C2191" s="3">
        <v>-3.4534974979102365E-4</v>
      </c>
      <c r="D2191" s="3">
        <f t="shared" si="295"/>
        <v>-3.5272216597538363E-3</v>
      </c>
      <c r="E2191" s="3">
        <f t="shared" si="296"/>
        <v>1.8355730848273557</v>
      </c>
      <c r="F2191" s="2">
        <v>434.84</v>
      </c>
      <c r="G2191" s="3">
        <v>-3.0256353637951518E-4</v>
      </c>
      <c r="H2191" s="3">
        <f t="shared" si="297"/>
        <v>-1.836378661279982E-3</v>
      </c>
      <c r="I2191" s="3">
        <f t="shared" si="298"/>
        <v>1.3349801134631465</v>
      </c>
      <c r="J2191" s="2">
        <v>4253.7700000000004</v>
      </c>
      <c r="K2191" s="3">
        <v>-5.6670634373561825E-4</v>
      </c>
      <c r="L2191" s="3">
        <f t="shared" si="299"/>
        <v>-4.7239562373067598E-3</v>
      </c>
      <c r="M2191" s="3">
        <f t="shared" si="300"/>
        <v>1.7836531021090076</v>
      </c>
      <c r="N2191" s="5">
        <f t="shared" si="301"/>
        <v>1.6871331420500408</v>
      </c>
    </row>
    <row r="2192" spans="1:14" x14ac:dyDescent="0.15">
      <c r="A2192" s="1">
        <v>42977</v>
      </c>
      <c r="B2192" s="2">
        <v>28094.61</v>
      </c>
      <c r="C2192" s="3">
        <v>1.1520808812658541E-3</v>
      </c>
      <c r="D2192" s="3">
        <f t="shared" si="295"/>
        <v>1.1871056412369461E-2</v>
      </c>
      <c r="E2192" s="3">
        <f t="shared" si="296"/>
        <v>1.8474441412397251</v>
      </c>
      <c r="F2192" s="2">
        <v>435.47</v>
      </c>
      <c r="G2192" s="3">
        <v>2.3825852046281161E-4</v>
      </c>
      <c r="H2192" s="3">
        <f t="shared" si="297"/>
        <v>1.4488087572441641E-3</v>
      </c>
      <c r="I2192" s="3">
        <f t="shared" si="298"/>
        <v>1.3364289222203907</v>
      </c>
      <c r="J2192" s="2">
        <v>4256.2</v>
      </c>
      <c r="K2192" s="3">
        <v>6.8344403752024132E-5</v>
      </c>
      <c r="L2192" s="3">
        <f t="shared" si="299"/>
        <v>5.7125796646254534E-4</v>
      </c>
      <c r="M2192" s="3">
        <f t="shared" si="300"/>
        <v>1.7842243600754701</v>
      </c>
      <c r="N2192" s="5">
        <f t="shared" si="301"/>
        <v>1.6925737714387421</v>
      </c>
    </row>
    <row r="2193" spans="1:14" x14ac:dyDescent="0.15">
      <c r="A2193" s="1">
        <v>42978</v>
      </c>
      <c r="B2193" s="2">
        <v>27970.3</v>
      </c>
      <c r="C2193" s="3">
        <v>-4.3310421087911145E-4</v>
      </c>
      <c r="D2193" s="3">
        <f t="shared" si="295"/>
        <v>-4.424692138456498E-3</v>
      </c>
      <c r="E2193" s="3">
        <f t="shared" si="296"/>
        <v>1.8430194491012686</v>
      </c>
      <c r="F2193" s="2">
        <v>435.64</v>
      </c>
      <c r="G2193" s="3">
        <v>6.4228801972194391E-5</v>
      </c>
      <c r="H2193" s="3">
        <f t="shared" si="297"/>
        <v>3.903828047855399E-4</v>
      </c>
      <c r="I2193" s="3">
        <f t="shared" si="298"/>
        <v>1.3368193050251762</v>
      </c>
      <c r="J2193" s="2">
        <v>4265.8900000000003</v>
      </c>
      <c r="K2193" s="3">
        <v>2.720723293975683E-4</v>
      </c>
      <c r="L2193" s="3">
        <f t="shared" si="299"/>
        <v>2.2766787275035265E-3</v>
      </c>
      <c r="M2193" s="3">
        <f t="shared" si="300"/>
        <v>1.7865010388029736</v>
      </c>
      <c r="N2193" s="5">
        <f t="shared" si="301"/>
        <v>1.6916039430814482</v>
      </c>
    </row>
    <row r="2194" spans="1:14" x14ac:dyDescent="0.15">
      <c r="A2194" s="1">
        <v>42979</v>
      </c>
      <c r="B2194" s="2">
        <v>27953.16</v>
      </c>
      <c r="C2194" s="3">
        <v>-5.9871419652292703E-5</v>
      </c>
      <c r="D2194" s="3">
        <f t="shared" si="295"/>
        <v>-6.1279285527861401E-4</v>
      </c>
      <c r="E2194" s="3">
        <f t="shared" si="296"/>
        <v>1.84240665624599</v>
      </c>
      <c r="F2194" s="2">
        <v>435.55</v>
      </c>
      <c r="G2194" s="3">
        <v>-3.400151666403713E-5</v>
      </c>
      <c r="H2194" s="3">
        <f t="shared" si="297"/>
        <v>-2.0659259939393763E-4</v>
      </c>
      <c r="I2194" s="3">
        <f t="shared" si="298"/>
        <v>1.3366127124257823</v>
      </c>
      <c r="J2194" s="2">
        <v>4264.2700000000004</v>
      </c>
      <c r="K2194" s="3">
        <v>-4.5444790485761999E-5</v>
      </c>
      <c r="L2194" s="3">
        <f t="shared" si="299"/>
        <v>-3.7975662757358742E-4</v>
      </c>
      <c r="M2194" s="3">
        <f t="shared" si="300"/>
        <v>1.7861212821754</v>
      </c>
      <c r="N2194" s="5">
        <f t="shared" si="301"/>
        <v>1.6911739961383951</v>
      </c>
    </row>
    <row r="2195" spans="1:14" x14ac:dyDescent="0.15">
      <c r="A2195" s="1">
        <v>42982</v>
      </c>
      <c r="B2195" s="2">
        <v>27740.26</v>
      </c>
      <c r="C2195" s="3">
        <v>-7.4731049132406872E-4</v>
      </c>
      <c r="D2195" s="3">
        <f t="shared" si="295"/>
        <v>-7.6163124312242855E-3</v>
      </c>
      <c r="E2195" s="3">
        <f t="shared" si="296"/>
        <v>1.8347903438147657</v>
      </c>
      <c r="F2195" s="2">
        <f>F2194</f>
        <v>435.55</v>
      </c>
      <c r="G2195" s="3">
        <v>0</v>
      </c>
      <c r="H2195" s="3">
        <f t="shared" si="297"/>
        <v>0</v>
      </c>
      <c r="I2195" s="3">
        <f t="shared" si="298"/>
        <v>1.3366127124257823</v>
      </c>
      <c r="J2195" s="2">
        <v>4292.6899999999996</v>
      </c>
      <c r="K2195" s="3">
        <v>7.9412233651956414E-4</v>
      </c>
      <c r="L2195" s="3">
        <f t="shared" si="299"/>
        <v>6.6646811763793473E-3</v>
      </c>
      <c r="M2195" s="3">
        <f t="shared" si="300"/>
        <v>1.7927859633517793</v>
      </c>
      <c r="N2195" s="5">
        <f t="shared" si="301"/>
        <v>1.6902255675936679</v>
      </c>
    </row>
    <row r="2196" spans="1:14" x14ac:dyDescent="0.15">
      <c r="A2196" s="1">
        <v>42983</v>
      </c>
      <c r="B2196" s="2">
        <v>27741.35</v>
      </c>
      <c r="C2196" s="3">
        <v>3.8406343766479966E-6</v>
      </c>
      <c r="D2196" s="3">
        <f t="shared" si="295"/>
        <v>3.9293070793141292E-5</v>
      </c>
      <c r="E2196" s="3">
        <f t="shared" si="296"/>
        <v>1.8348296368855588</v>
      </c>
      <c r="F2196" s="2">
        <v>436.21</v>
      </c>
      <c r="G2196" s="3">
        <v>2.4911939252981162E-4</v>
      </c>
      <c r="H2196" s="3">
        <f t="shared" si="297"/>
        <v>1.5153254505796538E-3</v>
      </c>
      <c r="I2196" s="3">
        <f t="shared" si="298"/>
        <v>1.338128037876362</v>
      </c>
      <c r="J2196" s="2">
        <v>4330.78</v>
      </c>
      <c r="K2196" s="3">
        <v>1.05500509876679E-3</v>
      </c>
      <c r="L2196" s="3">
        <f t="shared" si="299"/>
        <v>8.8732240157104632E-3</v>
      </c>
      <c r="M2196" s="3">
        <f t="shared" si="300"/>
        <v>1.8016591873674899</v>
      </c>
      <c r="N2196" s="5">
        <f t="shared" si="301"/>
        <v>1.6935398027972832</v>
      </c>
    </row>
    <row r="2197" spans="1:14" x14ac:dyDescent="0.15">
      <c r="A2197" s="1">
        <v>42984</v>
      </c>
      <c r="B2197" s="2">
        <v>27613.759999999998</v>
      </c>
      <c r="C2197" s="3">
        <v>-4.5079692503065716E-4</v>
      </c>
      <c r="D2197" s="3">
        <f t="shared" si="295"/>
        <v>-4.5992714846249429E-3</v>
      </c>
      <c r="E2197" s="3">
        <f t="shared" si="296"/>
        <v>1.8302303654009338</v>
      </c>
      <c r="F2197" s="2">
        <v>436.74</v>
      </c>
      <c r="G2197" s="3">
        <v>1.9973779700597322E-4</v>
      </c>
      <c r="H2197" s="3">
        <f t="shared" si="297"/>
        <v>1.2150111184980391E-3</v>
      </c>
      <c r="I2197" s="3">
        <f t="shared" si="298"/>
        <v>1.3393430489948601</v>
      </c>
      <c r="J2197" s="2">
        <v>4294.4799999999996</v>
      </c>
      <c r="K2197" s="3">
        <v>-1.0062284489652127E-3</v>
      </c>
      <c r="L2197" s="3">
        <f t="shared" si="299"/>
        <v>-8.3818619278744674E-3</v>
      </c>
      <c r="M2197" s="3">
        <f t="shared" si="300"/>
        <v>1.7932773254396155</v>
      </c>
      <c r="N2197" s="5">
        <f t="shared" si="301"/>
        <v>1.6892312254151647</v>
      </c>
    </row>
    <row r="2198" spans="1:14" x14ac:dyDescent="0.15">
      <c r="A2198" s="1">
        <v>42985</v>
      </c>
      <c r="B2198" s="2">
        <v>27522.92</v>
      </c>
      <c r="C2198" s="3">
        <v>-3.223280685809772E-4</v>
      </c>
      <c r="D2198" s="3">
        <f t="shared" si="295"/>
        <v>-3.2896642833138315E-3</v>
      </c>
      <c r="E2198" s="3">
        <f t="shared" si="296"/>
        <v>1.82694070111762</v>
      </c>
      <c r="F2198" s="2">
        <v>435.66</v>
      </c>
      <c r="G2198" s="3">
        <v>-4.0743556263934228E-4</v>
      </c>
      <c r="H2198" s="3">
        <f t="shared" si="297"/>
        <v>-2.4728671520812934E-3</v>
      </c>
      <c r="I2198" s="3">
        <f t="shared" si="298"/>
        <v>1.3368701818427788</v>
      </c>
      <c r="J2198" s="2">
        <v>4255.1400000000003</v>
      </c>
      <c r="K2198" s="3">
        <v>-1.1013573556294385E-3</v>
      </c>
      <c r="L2198" s="3">
        <f t="shared" si="299"/>
        <v>-9.1605968592237564E-3</v>
      </c>
      <c r="M2198" s="3">
        <f t="shared" si="300"/>
        <v>1.7841167285803918</v>
      </c>
      <c r="N2198" s="5">
        <f t="shared" si="301"/>
        <v>1.6842372131075904</v>
      </c>
    </row>
    <row r="2199" spans="1:14" x14ac:dyDescent="0.15">
      <c r="A2199" s="1">
        <v>42986</v>
      </c>
      <c r="B2199" s="2">
        <v>27668.47</v>
      </c>
      <c r="C2199" s="3">
        <v>5.1567857709209622E-4</v>
      </c>
      <c r="D2199" s="3">
        <f t="shared" si="295"/>
        <v>5.2883196986367332E-3</v>
      </c>
      <c r="E2199" s="3">
        <f t="shared" si="296"/>
        <v>1.8322290208162566</v>
      </c>
      <c r="F2199" s="2">
        <v>434.13</v>
      </c>
      <c r="G2199" s="3">
        <v>-5.7926805821271782E-4</v>
      </c>
      <c r="H2199" s="3">
        <f t="shared" si="297"/>
        <v>-3.5119129596474993E-3</v>
      </c>
      <c r="I2199" s="3">
        <f t="shared" si="298"/>
        <v>1.3333582688831314</v>
      </c>
      <c r="J2199" s="2">
        <v>4170.5</v>
      </c>
      <c r="K2199" s="3">
        <v>-2.4102968442950385E-3</v>
      </c>
      <c r="L2199" s="3">
        <f t="shared" si="299"/>
        <v>-1.9891237421095505E-2</v>
      </c>
      <c r="M2199" s="3">
        <f t="shared" si="300"/>
        <v>1.7642254911592963</v>
      </c>
      <c r="N2199" s="5">
        <f t="shared" si="301"/>
        <v>1.6789846169283926</v>
      </c>
    </row>
    <row r="2200" spans="1:14" x14ac:dyDescent="0.15">
      <c r="A2200" s="1">
        <v>42989</v>
      </c>
      <c r="B2200" s="2">
        <v>27955.13</v>
      </c>
      <c r="C2200" s="3">
        <v>1.0067267701641736E-3</v>
      </c>
      <c r="D2200" s="3">
        <f t="shared" si="295"/>
        <v>1.036052951247394E-2</v>
      </c>
      <c r="E2200" s="3">
        <f t="shared" si="296"/>
        <v>1.8425895503287306</v>
      </c>
      <c r="F2200" s="2">
        <v>433.65</v>
      </c>
      <c r="G2200" s="3">
        <v>-1.8218510733496759E-4</v>
      </c>
      <c r="H2200" s="3">
        <f t="shared" si="297"/>
        <v>-1.1056595950522151E-3</v>
      </c>
      <c r="I2200" s="3">
        <f t="shared" si="298"/>
        <v>1.3322526092880791</v>
      </c>
      <c r="J2200" s="2">
        <v>4153.58</v>
      </c>
      <c r="K2200" s="3">
        <v>-4.8793248558753313E-4</v>
      </c>
      <c r="L2200" s="3">
        <f t="shared" si="299"/>
        <v>-4.0570674979019472E-3</v>
      </c>
      <c r="M2200" s="3">
        <f t="shared" si="300"/>
        <v>1.7601684236613944</v>
      </c>
      <c r="N2200" s="5">
        <f t="shared" si="301"/>
        <v>1.6816215247439155</v>
      </c>
    </row>
    <row r="2201" spans="1:14" x14ac:dyDescent="0.15">
      <c r="A2201" s="1">
        <v>42990</v>
      </c>
      <c r="B2201" s="2">
        <v>27972.240000000002</v>
      </c>
      <c r="C2201" s="3">
        <v>5.9758466141002045E-5</v>
      </c>
      <c r="D2201" s="3">
        <f t="shared" si="295"/>
        <v>6.1205224228971864E-4</v>
      </c>
      <c r="E2201" s="3">
        <f t="shared" si="296"/>
        <v>1.8432016025710203</v>
      </c>
      <c r="F2201" s="2">
        <v>432.05</v>
      </c>
      <c r="G2201" s="3">
        <v>-6.091142247776737E-4</v>
      </c>
      <c r="H2201" s="3">
        <f t="shared" si="297"/>
        <v>-3.6896114377953787E-3</v>
      </c>
      <c r="I2201" s="3">
        <f t="shared" si="298"/>
        <v>1.3285629978502838</v>
      </c>
      <c r="J2201" s="2">
        <v>4167.28</v>
      </c>
      <c r="K2201" s="3">
        <v>3.9507191298212543E-4</v>
      </c>
      <c r="L2201" s="3">
        <f t="shared" si="299"/>
        <v>3.2983594874782282E-3</v>
      </c>
      <c r="M2201" s="3">
        <f t="shared" si="300"/>
        <v>1.7634667831488726</v>
      </c>
      <c r="N2201" s="5">
        <f t="shared" si="301"/>
        <v>1.6819818302913287</v>
      </c>
    </row>
    <row r="2202" spans="1:14" x14ac:dyDescent="0.15">
      <c r="A2202" s="1">
        <v>42991</v>
      </c>
      <c r="B2202" s="2">
        <v>27894.080000000002</v>
      </c>
      <c r="C2202" s="3">
        <v>-2.733551657130046E-4</v>
      </c>
      <c r="D2202" s="3">
        <f t="shared" si="295"/>
        <v>-2.7941988199729393E-3</v>
      </c>
      <c r="E2202" s="3">
        <f t="shared" si="296"/>
        <v>1.8404074037510474</v>
      </c>
      <c r="F2202" s="2">
        <v>429.9</v>
      </c>
      <c r="G2202" s="3">
        <v>-8.2273529973761949E-4</v>
      </c>
      <c r="H2202" s="3">
        <f t="shared" si="297"/>
        <v>-4.9762758939938291E-3</v>
      </c>
      <c r="I2202" s="3">
        <f t="shared" si="298"/>
        <v>1.32358672195629</v>
      </c>
      <c r="J2202" s="2">
        <v>4110.8599999999997</v>
      </c>
      <c r="K2202" s="3">
        <v>-1.6381033084381599E-3</v>
      </c>
      <c r="L2202" s="3">
        <f t="shared" si="299"/>
        <v>-1.3538807087596723E-2</v>
      </c>
      <c r="M2202" s="3">
        <f t="shared" si="300"/>
        <v>1.7499279760612758</v>
      </c>
      <c r="N2202" s="5">
        <f t="shared" si="301"/>
        <v>1.6751027732275197</v>
      </c>
    </row>
    <row r="2203" spans="1:14" x14ac:dyDescent="0.15">
      <c r="A2203" s="1">
        <v>42992</v>
      </c>
      <c r="B2203" s="2">
        <v>27777.200000000001</v>
      </c>
      <c r="C2203" s="3">
        <v>-4.1037447204747112E-4</v>
      </c>
      <c r="D2203" s="3">
        <f t="shared" si="295"/>
        <v>-4.1901364017024765E-3</v>
      </c>
      <c r="E2203" s="3">
        <f t="shared" si="296"/>
        <v>1.8362172673493449</v>
      </c>
      <c r="F2203" s="2">
        <v>428.96</v>
      </c>
      <c r="G2203" s="3">
        <v>-3.6113144370474389E-4</v>
      </c>
      <c r="H2203" s="3">
        <f t="shared" si="297"/>
        <v>-2.1865550127936678E-3</v>
      </c>
      <c r="I2203" s="3">
        <f t="shared" si="298"/>
        <v>1.3214001669434963</v>
      </c>
      <c r="J2203" s="2">
        <v>4060.88</v>
      </c>
      <c r="K2203" s="3">
        <v>-1.4721777964754766E-3</v>
      </c>
      <c r="L2203" s="3">
        <f t="shared" si="299"/>
        <v>-1.2158039923519548E-2</v>
      </c>
      <c r="M2203" s="3">
        <f t="shared" si="300"/>
        <v>1.7377699361377563</v>
      </c>
      <c r="N2203" s="5">
        <f t="shared" si="301"/>
        <v>1.6688345964825948</v>
      </c>
    </row>
    <row r="2204" spans="1:14" x14ac:dyDescent="0.15">
      <c r="A2204" s="1">
        <v>42993</v>
      </c>
      <c r="B2204" s="2">
        <v>27807.59</v>
      </c>
      <c r="C2204" s="3">
        <v>1.068560380021857E-4</v>
      </c>
      <c r="D2204" s="3">
        <f t="shared" si="295"/>
        <v>1.0940627565053144E-3</v>
      </c>
      <c r="E2204" s="3">
        <f t="shared" si="296"/>
        <v>1.8373113301058501</v>
      </c>
      <c r="F2204" s="2">
        <v>427.9</v>
      </c>
      <c r="G2204" s="3">
        <v>-4.0835058228288514E-4</v>
      </c>
      <c r="H2204" s="3">
        <f t="shared" si="297"/>
        <v>-2.4710928757926201E-3</v>
      </c>
      <c r="I2204" s="3">
        <f t="shared" si="298"/>
        <v>1.3189290740677035</v>
      </c>
      <c r="J2204" s="2">
        <v>4060.88</v>
      </c>
      <c r="K2204" s="3">
        <v>0</v>
      </c>
      <c r="L2204" s="3">
        <f t="shared" si="299"/>
        <v>0</v>
      </c>
      <c r="M2204" s="3">
        <f t="shared" si="300"/>
        <v>1.7377699361377563</v>
      </c>
      <c r="N2204" s="5">
        <f t="shared" si="301"/>
        <v>1.6686347603056293</v>
      </c>
    </row>
    <row r="2205" spans="1:14" x14ac:dyDescent="0.15">
      <c r="A2205" s="1">
        <v>42996</v>
      </c>
      <c r="B2205" s="2">
        <v>28159.77</v>
      </c>
      <c r="C2205" s="3">
        <v>1.2283612134047453E-3</v>
      </c>
      <c r="D2205" s="3">
        <f t="shared" si="295"/>
        <v>1.2664887536100766E-2</v>
      </c>
      <c r="E2205" s="3">
        <f t="shared" si="296"/>
        <v>1.849976217641951</v>
      </c>
      <c r="F2205" s="2">
        <v>427.42</v>
      </c>
      <c r="G2205" s="3">
        <v>-1.8528065464732389E-4</v>
      </c>
      <c r="H2205" s="3">
        <f t="shared" si="297"/>
        <v>-1.1217574199578438E-3</v>
      </c>
      <c r="I2205" s="3">
        <f t="shared" si="298"/>
        <v>1.3178073166477458</v>
      </c>
      <c r="J2205" s="2">
        <v>4086.67</v>
      </c>
      <c r="K2205" s="3">
        <v>7.6132156381915458E-4</v>
      </c>
      <c r="L2205" s="3">
        <f t="shared" si="299"/>
        <v>6.3508402119737501E-3</v>
      </c>
      <c r="M2205" s="3">
        <f t="shared" si="300"/>
        <v>1.7441207763497302</v>
      </c>
      <c r="N2205" s="5">
        <f t="shared" si="301"/>
        <v>1.6756151807489119</v>
      </c>
    </row>
    <row r="2206" spans="1:14" x14ac:dyDescent="0.15">
      <c r="A2206" s="1">
        <v>42997</v>
      </c>
      <c r="B2206" s="2">
        <v>28051.41</v>
      </c>
      <c r="C2206" s="3">
        <v>-3.7644435058650311E-4</v>
      </c>
      <c r="D2206" s="3">
        <f t="shared" si="295"/>
        <v>-3.8480427929631733E-3</v>
      </c>
      <c r="E2206" s="3">
        <f t="shared" si="296"/>
        <v>1.8461281748489877</v>
      </c>
      <c r="F2206" s="2">
        <v>428.84</v>
      </c>
      <c r="G2206" s="3">
        <v>5.472210394611728E-4</v>
      </c>
      <c r="H2206" s="3">
        <f t="shared" si="297"/>
        <v>3.3222591362125288E-3</v>
      </c>
      <c r="I2206" s="3">
        <f t="shared" si="298"/>
        <v>1.3211295757839583</v>
      </c>
      <c r="J2206" s="2">
        <v>4089.09</v>
      </c>
      <c r="K2206" s="3">
        <v>7.1186673649201369E-5</v>
      </c>
      <c r="L2206" s="3">
        <f t="shared" si="299"/>
        <v>5.9216917441341549E-4</v>
      </c>
      <c r="M2206" s="3">
        <f t="shared" si="300"/>
        <v>1.7447129455241437</v>
      </c>
      <c r="N2206" s="5">
        <f t="shared" si="301"/>
        <v>1.6751015132513145</v>
      </c>
    </row>
    <row r="2207" spans="1:14" x14ac:dyDescent="0.15">
      <c r="A2207" s="1">
        <v>42998</v>
      </c>
      <c r="B2207" s="2">
        <v>28127.8</v>
      </c>
      <c r="C2207" s="3">
        <v>2.6546043297469784E-4</v>
      </c>
      <c r="D2207" s="3">
        <f t="shared" si="295"/>
        <v>2.7232142697996078E-3</v>
      </c>
      <c r="E2207" s="3">
        <f t="shared" si="296"/>
        <v>1.8488513891187874</v>
      </c>
      <c r="F2207" s="2">
        <v>429.25</v>
      </c>
      <c r="G2207" s="3">
        <v>1.5763849601794477E-4</v>
      </c>
      <c r="H2207" s="3">
        <f t="shared" si="297"/>
        <v>9.5606753101395634E-4</v>
      </c>
      <c r="I2207" s="3">
        <f t="shared" si="298"/>
        <v>1.3220856433149721</v>
      </c>
      <c r="J2207" s="2">
        <v>4095.54</v>
      </c>
      <c r="K2207" s="3">
        <v>1.8949157522774016E-4</v>
      </c>
      <c r="L2207" s="3">
        <f t="shared" si="299"/>
        <v>1.5773680696682679E-3</v>
      </c>
      <c r="M2207" s="3">
        <f t="shared" si="300"/>
        <v>1.7462903135938119</v>
      </c>
      <c r="N2207" s="5">
        <f t="shared" si="301"/>
        <v>1.6769861133325752</v>
      </c>
    </row>
    <row r="2208" spans="1:14" x14ac:dyDescent="0.15">
      <c r="A2208" s="1">
        <v>42999</v>
      </c>
      <c r="B2208" s="2">
        <v>28110.33</v>
      </c>
      <c r="C2208" s="3">
        <v>-6.0649473497304836E-5</v>
      </c>
      <c r="D2208" s="3">
        <f t="shared" si="295"/>
        <v>-6.2109372222489943E-4</v>
      </c>
      <c r="E2208" s="3">
        <f t="shared" si="296"/>
        <v>1.8482302953965626</v>
      </c>
      <c r="F2208" s="2">
        <v>429.68</v>
      </c>
      <c r="G2208" s="3">
        <v>1.6513922001027992E-4</v>
      </c>
      <c r="H2208" s="3">
        <f t="shared" si="297"/>
        <v>1.0017472335469E-3</v>
      </c>
      <c r="I2208" s="3">
        <f t="shared" si="298"/>
        <v>1.323087390548519</v>
      </c>
      <c r="J2208" s="2">
        <v>4043.15</v>
      </c>
      <c r="K2208" s="3">
        <v>-1.5502501675706787E-3</v>
      </c>
      <c r="L2208" s="3">
        <f t="shared" si="299"/>
        <v>-1.2791963941262904E-2</v>
      </c>
      <c r="M2208" s="3">
        <f t="shared" si="300"/>
        <v>1.7334983496525491</v>
      </c>
      <c r="N2208" s="5">
        <f t="shared" si="301"/>
        <v>1.6728132828845013</v>
      </c>
    </row>
    <row r="2209" spans="1:14" x14ac:dyDescent="0.15">
      <c r="A2209" s="1">
        <v>43000</v>
      </c>
      <c r="B2209" s="2">
        <v>27880.53</v>
      </c>
      <c r="C2209" s="3">
        <v>-8.0195214992591585E-4</v>
      </c>
      <c r="D2209" s="3">
        <f t="shared" si="295"/>
        <v>-8.1749307105253802E-3</v>
      </c>
      <c r="E2209" s="3">
        <f t="shared" si="296"/>
        <v>1.8400553646860371</v>
      </c>
      <c r="F2209" s="2">
        <v>428.88</v>
      </c>
      <c r="G2209" s="3">
        <v>-3.0746273023791272E-4</v>
      </c>
      <c r="H2209" s="3">
        <f t="shared" si="297"/>
        <v>-1.8618506795755245E-3</v>
      </c>
      <c r="I2209" s="3">
        <f t="shared" si="298"/>
        <v>1.3212255398689434</v>
      </c>
      <c r="J2209" s="2">
        <v>4000.43</v>
      </c>
      <c r="K2209" s="3">
        <v>-1.2806889981341833E-3</v>
      </c>
      <c r="L2209" s="3">
        <f t="shared" si="299"/>
        <v>-1.0566019069290096E-2</v>
      </c>
      <c r="M2209" s="3">
        <f t="shared" si="300"/>
        <v>1.7229323305832591</v>
      </c>
      <c r="N2209" s="5">
        <f t="shared" si="301"/>
        <v>1.6655148453210902</v>
      </c>
    </row>
    <row r="2210" spans="1:14" x14ac:dyDescent="0.15">
      <c r="A2210" s="1">
        <v>43003</v>
      </c>
      <c r="B2210" s="2">
        <v>27500.34</v>
      </c>
      <c r="C2210" s="3">
        <v>-1.3432097225324895E-3</v>
      </c>
      <c r="D2210" s="3">
        <f t="shared" si="295"/>
        <v>-1.3636397873354585E-2</v>
      </c>
      <c r="E2210" s="3">
        <f t="shared" si="296"/>
        <v>1.8264189668126825</v>
      </c>
      <c r="F2210" s="2">
        <v>428.97</v>
      </c>
      <c r="G2210" s="3">
        <v>3.4616976948357954E-5</v>
      </c>
      <c r="H2210" s="3">
        <f t="shared" si="297"/>
        <v>2.0984890878574853E-4</v>
      </c>
      <c r="I2210" s="3">
        <f t="shared" si="298"/>
        <v>1.3214353887777293</v>
      </c>
      <c r="J2210" s="2">
        <v>4051.21</v>
      </c>
      <c r="K2210" s="3">
        <v>1.5184897678889677E-3</v>
      </c>
      <c r="L2210" s="3">
        <f t="shared" si="299"/>
        <v>1.2693635434190874E-2</v>
      </c>
      <c r="M2210" s="3">
        <f t="shared" si="300"/>
        <v>1.73562596601745</v>
      </c>
      <c r="N2210" s="5">
        <f t="shared" si="301"/>
        <v>1.6641206172347711</v>
      </c>
    </row>
    <row r="2211" spans="1:14" x14ac:dyDescent="0.15">
      <c r="A2211" s="1">
        <v>43004</v>
      </c>
      <c r="B2211" s="2">
        <v>27513.01</v>
      </c>
      <c r="C2211" s="3">
        <v>4.5059363189267692E-5</v>
      </c>
      <c r="D2211" s="3">
        <f t="shared" si="295"/>
        <v>4.607215765331721E-4</v>
      </c>
      <c r="E2211" s="3">
        <f t="shared" si="296"/>
        <v>1.8268796883892156</v>
      </c>
      <c r="F2211" s="2">
        <v>427.59</v>
      </c>
      <c r="G2211" s="3">
        <v>-5.3187623449703965E-4</v>
      </c>
      <c r="H2211" s="3">
        <f t="shared" si="297"/>
        <v>-3.2170081823904985E-3</v>
      </c>
      <c r="I2211" s="3">
        <f t="shared" si="298"/>
        <v>1.3182183805953387</v>
      </c>
      <c r="J2211" s="2">
        <v>4081.84</v>
      </c>
      <c r="K2211" s="3">
        <v>9.0594065259683241E-4</v>
      </c>
      <c r="L2211" s="3">
        <f t="shared" si="299"/>
        <v>7.5607040859397828E-3</v>
      </c>
      <c r="M2211" s="3">
        <f t="shared" si="300"/>
        <v>1.7431866701033898</v>
      </c>
      <c r="N2211" s="5">
        <f t="shared" si="301"/>
        <v>1.6659360264675769</v>
      </c>
    </row>
    <row r="2212" spans="1:14" x14ac:dyDescent="0.15">
      <c r="A2212" s="1">
        <v>43005</v>
      </c>
      <c r="B2212" s="2">
        <v>27642.43</v>
      </c>
      <c r="C2212" s="3">
        <v>4.5887143863241513E-4</v>
      </c>
      <c r="D2212" s="3">
        <f t="shared" si="295"/>
        <v>4.7039564191632211E-3</v>
      </c>
      <c r="E2212" s="3">
        <f t="shared" si="296"/>
        <v>1.8315836448083789</v>
      </c>
      <c r="F2212" s="2">
        <v>428.98</v>
      </c>
      <c r="G2212" s="3">
        <v>5.3543731576462337E-4</v>
      </c>
      <c r="H2212" s="3">
        <f t="shared" si="297"/>
        <v>3.2507776140696539E-3</v>
      </c>
      <c r="I2212" s="3">
        <f t="shared" si="298"/>
        <v>1.3214691582094082</v>
      </c>
      <c r="J2212" s="2">
        <v>4073.78</v>
      </c>
      <c r="K2212" s="3">
        <v>-2.377856259650112E-4</v>
      </c>
      <c r="L2212" s="3">
        <f t="shared" si="299"/>
        <v>-1.9745996903357175E-3</v>
      </c>
      <c r="M2212" s="3">
        <f t="shared" si="300"/>
        <v>1.741212070413054</v>
      </c>
      <c r="N2212" s="5">
        <f t="shared" si="301"/>
        <v>1.6680755081367939</v>
      </c>
    </row>
    <row r="2213" spans="1:14" x14ac:dyDescent="0.15">
      <c r="A2213" s="1">
        <v>43006</v>
      </c>
      <c r="B2213" s="2">
        <v>27421.599999999999</v>
      </c>
      <c r="C2213" s="3">
        <v>-7.8489278404805904E-4</v>
      </c>
      <c r="D2213" s="3">
        <f t="shared" si="295"/>
        <v>-7.9888056151359247E-3</v>
      </c>
      <c r="E2213" s="3">
        <f t="shared" si="296"/>
        <v>1.8235948391932431</v>
      </c>
      <c r="F2213" s="2">
        <v>427.99</v>
      </c>
      <c r="G2213" s="3">
        <v>-3.8132181946130361E-4</v>
      </c>
      <c r="H2213" s="3">
        <f t="shared" si="297"/>
        <v>-2.3077998974311369E-3</v>
      </c>
      <c r="I2213" s="3">
        <f t="shared" si="298"/>
        <v>1.319161358311977</v>
      </c>
      <c r="J2213" s="2">
        <v>4080.23</v>
      </c>
      <c r="K2213" s="3">
        <v>1.9028883770099718E-4</v>
      </c>
      <c r="L2213" s="3">
        <f t="shared" si="299"/>
        <v>1.5832961033732352E-3</v>
      </c>
      <c r="M2213" s="3">
        <f t="shared" si="300"/>
        <v>1.7427953665164273</v>
      </c>
      <c r="N2213" s="5">
        <f t="shared" si="301"/>
        <v>1.6647072582517541</v>
      </c>
    </row>
    <row r="2214" spans="1:14" x14ac:dyDescent="0.15">
      <c r="A2214" s="1">
        <v>43007</v>
      </c>
      <c r="B2214" s="2">
        <v>27554.3</v>
      </c>
      <c r="C2214" s="3">
        <v>4.7218504871580544E-4</v>
      </c>
      <c r="D2214" s="3">
        <f t="shared" si="295"/>
        <v>4.8392508095807954E-3</v>
      </c>
      <c r="E2214" s="3">
        <f t="shared" si="296"/>
        <v>1.8284340900028238</v>
      </c>
      <c r="F2214" s="2">
        <v>427.32</v>
      </c>
      <c r="G2214" s="3">
        <v>-2.5863395331668224E-4</v>
      </c>
      <c r="H2214" s="3">
        <f t="shared" si="297"/>
        <v>-1.565457136849029E-3</v>
      </c>
      <c r="I2214" s="3">
        <f t="shared" si="298"/>
        <v>1.3175959011751279</v>
      </c>
      <c r="J2214" s="2">
        <v>4178.5600000000004</v>
      </c>
      <c r="K2214" s="3">
        <v>2.8560955006247317E-3</v>
      </c>
      <c r="L2214" s="3">
        <f t="shared" si="299"/>
        <v>2.4099131666597318E-2</v>
      </c>
      <c r="M2214" s="3">
        <f t="shared" si="300"/>
        <v>1.7668944981830246</v>
      </c>
      <c r="N2214" s="5">
        <f t="shared" si="301"/>
        <v>1.6741593686613303</v>
      </c>
    </row>
    <row r="2215" spans="1:14" x14ac:dyDescent="0.15">
      <c r="A2215" s="1">
        <v>43010</v>
      </c>
      <c r="B2215" s="2">
        <f>B2214</f>
        <v>27554.3</v>
      </c>
      <c r="C2215" s="3">
        <v>0</v>
      </c>
      <c r="D2215" s="3">
        <f t="shared" si="295"/>
        <v>0</v>
      </c>
      <c r="E2215" s="3">
        <f t="shared" si="296"/>
        <v>1.8284340900028238</v>
      </c>
      <c r="F2215" s="2">
        <v>426.48</v>
      </c>
      <c r="G2215" s="3">
        <v>-3.249365516914916E-4</v>
      </c>
      <c r="H2215" s="3">
        <f t="shared" si="297"/>
        <v>-1.9657399606851423E-3</v>
      </c>
      <c r="I2215" s="3">
        <f t="shared" si="298"/>
        <v>1.3156301612144428</v>
      </c>
      <c r="J2215" s="2">
        <f t="shared" ref="J2215:J2219" si="302">J2214</f>
        <v>4178.5600000000004</v>
      </c>
      <c r="K2215" s="3">
        <v>0</v>
      </c>
      <c r="L2215" s="3">
        <f t="shared" si="299"/>
        <v>0</v>
      </c>
      <c r="M2215" s="3">
        <f t="shared" si="300"/>
        <v>1.7668944981830246</v>
      </c>
      <c r="N2215" s="5">
        <f t="shared" si="301"/>
        <v>1.6736431078691876</v>
      </c>
    </row>
    <row r="2216" spans="1:14" x14ac:dyDescent="0.15">
      <c r="A2216" s="1">
        <v>43011</v>
      </c>
      <c r="B2216" s="2">
        <v>28173.21</v>
      </c>
      <c r="C2216" s="3">
        <v>2.1679336548761155E-3</v>
      </c>
      <c r="D2216" s="3">
        <f t="shared" si="295"/>
        <v>2.2461466994262234E-2</v>
      </c>
      <c r="E2216" s="3">
        <f t="shared" si="296"/>
        <v>1.850895556997086</v>
      </c>
      <c r="F2216" s="2">
        <v>427.87</v>
      </c>
      <c r="G2216" s="3">
        <v>5.3705819416465363E-4</v>
      </c>
      <c r="H2216" s="3">
        <f t="shared" si="297"/>
        <v>3.2592384168073211E-3</v>
      </c>
      <c r="I2216" s="3">
        <f t="shared" si="298"/>
        <v>1.3188893996312501</v>
      </c>
      <c r="J2216" s="2">
        <f t="shared" si="302"/>
        <v>4178.5600000000004</v>
      </c>
      <c r="K2216" s="3">
        <v>0</v>
      </c>
      <c r="L2216" s="3">
        <f t="shared" si="299"/>
        <v>0</v>
      </c>
      <c r="M2216" s="3">
        <f t="shared" si="300"/>
        <v>1.7668944981830246</v>
      </c>
      <c r="N2216" s="5">
        <f t="shared" si="301"/>
        <v>1.6837201746260635</v>
      </c>
    </row>
    <row r="2217" spans="1:14" x14ac:dyDescent="0.15">
      <c r="A2217" s="1">
        <v>43012</v>
      </c>
      <c r="B2217" s="2">
        <v>28379.18</v>
      </c>
      <c r="C2217" s="3">
        <v>7.1042224671129587E-4</v>
      </c>
      <c r="D2217" s="3">
        <f t="shared" si="295"/>
        <v>7.310846012932185E-3</v>
      </c>
      <c r="E2217" s="3">
        <f t="shared" si="296"/>
        <v>1.858206403010018</v>
      </c>
      <c r="F2217" s="2">
        <v>429.02</v>
      </c>
      <c r="G2217" s="3">
        <v>4.4281534193035311E-4</v>
      </c>
      <c r="H2217" s="3">
        <f t="shared" si="297"/>
        <v>2.687732255124167E-3</v>
      </c>
      <c r="I2217" s="3">
        <f t="shared" si="298"/>
        <v>1.3215771318863743</v>
      </c>
      <c r="J2217" s="2">
        <f t="shared" si="302"/>
        <v>4178.5600000000004</v>
      </c>
      <c r="K2217" s="3">
        <v>0</v>
      </c>
      <c r="L2217" s="3">
        <f t="shared" si="299"/>
        <v>0</v>
      </c>
      <c r="M2217" s="3">
        <f t="shared" si="300"/>
        <v>1.7668944981830246</v>
      </c>
      <c r="N2217" s="5">
        <f t="shared" si="301"/>
        <v>1.6874273698703863</v>
      </c>
    </row>
    <row r="2218" spans="1:14" x14ac:dyDescent="0.15">
      <c r="A2218" s="1">
        <v>43013</v>
      </c>
      <c r="B2218" s="2">
        <f>B2217</f>
        <v>28379.18</v>
      </c>
      <c r="C2218" s="3">
        <v>0</v>
      </c>
      <c r="D2218" s="3">
        <f t="shared" si="295"/>
        <v>0</v>
      </c>
      <c r="E2218" s="3">
        <f t="shared" si="296"/>
        <v>1.858206403010018</v>
      </c>
      <c r="F2218" s="2">
        <v>430.41</v>
      </c>
      <c r="G2218" s="3">
        <v>5.333626549016312E-4</v>
      </c>
      <c r="H2218" s="3">
        <f t="shared" si="297"/>
        <v>3.239942193837218E-3</v>
      </c>
      <c r="I2218" s="3">
        <f t="shared" si="298"/>
        <v>1.3248170740802114</v>
      </c>
      <c r="J2218" s="2">
        <f t="shared" si="302"/>
        <v>4178.5600000000004</v>
      </c>
      <c r="K2218" s="3">
        <v>0</v>
      </c>
      <c r="L2218" s="3">
        <f t="shared" si="299"/>
        <v>0</v>
      </c>
      <c r="M2218" s="3">
        <f t="shared" si="300"/>
        <v>1.7668944981830246</v>
      </c>
      <c r="N2218" s="5">
        <f t="shared" si="301"/>
        <v>1.6882782734267767</v>
      </c>
    </row>
    <row r="2219" spans="1:14" x14ac:dyDescent="0.15">
      <c r="A2219" s="1">
        <v>43014</v>
      </c>
      <c r="B2219" s="2">
        <v>28458.04</v>
      </c>
      <c r="C2219" s="3">
        <v>2.7056295342592687E-4</v>
      </c>
      <c r="D2219" s="3">
        <f t="shared" si="295"/>
        <v>2.7787976960574824E-3</v>
      </c>
      <c r="E2219" s="3">
        <f t="shared" si="296"/>
        <v>1.8609852007060754</v>
      </c>
      <c r="F2219" s="2">
        <v>429.84</v>
      </c>
      <c r="G2219" s="3">
        <v>-2.1855617417071039E-4</v>
      </c>
      <c r="H2219" s="3">
        <f t="shared" si="297"/>
        <v>-1.3243186728934039E-3</v>
      </c>
      <c r="I2219" s="3">
        <f t="shared" si="298"/>
        <v>1.3234927554073179</v>
      </c>
      <c r="J2219" s="2">
        <f t="shared" si="302"/>
        <v>4178.5600000000004</v>
      </c>
      <c r="K2219" s="3">
        <v>0</v>
      </c>
      <c r="L2219" s="3">
        <f t="shared" si="299"/>
        <v>0</v>
      </c>
      <c r="M2219" s="3">
        <f t="shared" si="300"/>
        <v>1.7668944981830246</v>
      </c>
      <c r="N2219" s="5">
        <f t="shared" si="301"/>
        <v>1.6890712471272016</v>
      </c>
    </row>
    <row r="2220" spans="1:14" x14ac:dyDescent="0.15">
      <c r="A2220" s="1">
        <v>43017</v>
      </c>
      <c r="B2220" s="2">
        <v>28326.59</v>
      </c>
      <c r="C2220" s="3">
        <v>-4.5161750160507933E-4</v>
      </c>
      <c r="D2220" s="3">
        <f t="shared" si="295"/>
        <v>-4.619081285991612E-3</v>
      </c>
      <c r="E2220" s="3">
        <f t="shared" si="296"/>
        <v>1.8563661194200838</v>
      </c>
      <c r="F2220" s="2">
        <v>427.01</v>
      </c>
      <c r="G2220" s="3">
        <v>-1.0906099189066389E-3</v>
      </c>
      <c r="H2220" s="3">
        <f t="shared" si="297"/>
        <v>-6.5838451516843114E-3</v>
      </c>
      <c r="I2220" s="3">
        <f t="shared" si="298"/>
        <v>1.3169089102556335</v>
      </c>
      <c r="J2220" s="2">
        <v>4200.33</v>
      </c>
      <c r="K2220" s="3">
        <v>6.2285207923187835E-4</v>
      </c>
      <c r="L2220" s="3">
        <f t="shared" si="299"/>
        <v>5.2099287792922739E-3</v>
      </c>
      <c r="M2220" s="3">
        <f t="shared" si="300"/>
        <v>1.772104426962317</v>
      </c>
      <c r="N2220" s="5">
        <f t="shared" si="301"/>
        <v>1.6871486871559949</v>
      </c>
    </row>
    <row r="2221" spans="1:14" x14ac:dyDescent="0.15">
      <c r="A2221" s="1">
        <v>43018</v>
      </c>
      <c r="B2221" s="2">
        <v>28490.83</v>
      </c>
      <c r="C2221" s="3">
        <v>5.6362984887701898E-4</v>
      </c>
      <c r="D2221" s="3">
        <f t="shared" si="295"/>
        <v>5.7980858267797711E-3</v>
      </c>
      <c r="E2221" s="3">
        <f t="shared" si="296"/>
        <v>1.8621642052468637</v>
      </c>
      <c r="F2221" s="2">
        <v>427.94</v>
      </c>
      <c r="G2221" s="3">
        <v>3.5906466168912475E-4</v>
      </c>
      <c r="H2221" s="3">
        <f t="shared" si="297"/>
        <v>2.1779349429755903E-3</v>
      </c>
      <c r="I2221" s="3">
        <f t="shared" si="298"/>
        <v>1.3190868451986091</v>
      </c>
      <c r="J2221" s="2">
        <v>4182.6000000000004</v>
      </c>
      <c r="K2221" s="3">
        <v>-5.0727772998611733E-4</v>
      </c>
      <c r="L2221" s="3">
        <f t="shared" si="299"/>
        <v>-4.2210969138138108E-3</v>
      </c>
      <c r="M2221" s="3">
        <f t="shared" si="300"/>
        <v>1.7678833300485031</v>
      </c>
      <c r="N2221" s="5">
        <f t="shared" si="301"/>
        <v>1.6887213334797826</v>
      </c>
    </row>
    <row r="2222" spans="1:14" x14ac:dyDescent="0.15">
      <c r="A2222" s="1">
        <v>43019</v>
      </c>
      <c r="B2222" s="2">
        <v>28389.57</v>
      </c>
      <c r="C2222" s="3">
        <v>-3.472336961123678E-4</v>
      </c>
      <c r="D2222" s="3">
        <f t="shared" si="295"/>
        <v>-3.5541260117729822E-3</v>
      </c>
      <c r="E2222" s="3">
        <f t="shared" si="296"/>
        <v>1.8586100792350906</v>
      </c>
      <c r="F2222" s="2">
        <v>429.02</v>
      </c>
      <c r="G2222" s="3">
        <v>4.1582736583370221E-4</v>
      </c>
      <c r="H2222" s="3">
        <f t="shared" si="297"/>
        <v>2.5237182782632708E-3</v>
      </c>
      <c r="I2222" s="3">
        <f t="shared" si="298"/>
        <v>1.3216105634768724</v>
      </c>
      <c r="J2222" s="2">
        <v>4228.54</v>
      </c>
      <c r="K2222" s="3">
        <v>1.308290373187843E-3</v>
      </c>
      <c r="L2222" s="3">
        <f t="shared" si="299"/>
        <v>1.0983598718500357E-2</v>
      </c>
      <c r="M2222" s="3">
        <f t="shared" si="300"/>
        <v>1.7788669287670034</v>
      </c>
      <c r="N2222" s="5">
        <f t="shared" si="301"/>
        <v>1.6915149549519837</v>
      </c>
    </row>
    <row r="2223" spans="1:14" x14ac:dyDescent="0.15">
      <c r="A2223" s="1">
        <v>43020</v>
      </c>
      <c r="B2223" s="2">
        <v>28459.03</v>
      </c>
      <c r="C2223" s="3">
        <v>2.382636856210727E-4</v>
      </c>
      <c r="D2223" s="3">
        <f t="shared" si="295"/>
        <v>2.4466731972340237E-3</v>
      </c>
      <c r="E2223" s="3">
        <f t="shared" si="296"/>
        <v>1.8610567524323247</v>
      </c>
      <c r="F2223" s="2">
        <v>429.24</v>
      </c>
      <c r="G2223" s="3">
        <v>8.4570075994135177E-5</v>
      </c>
      <c r="H2223" s="3">
        <f t="shared" si="297"/>
        <v>5.1279660621888796E-4</v>
      </c>
      <c r="I2223" s="3">
        <f t="shared" si="298"/>
        <v>1.3221233600830913</v>
      </c>
      <c r="J2223" s="2">
        <v>4293.2</v>
      </c>
      <c r="K2223" s="3">
        <v>1.8142236763446522E-3</v>
      </c>
      <c r="L2223" s="3">
        <f t="shared" si="299"/>
        <v>1.5291329867992228E-2</v>
      </c>
      <c r="M2223" s="3">
        <f t="shared" si="300"/>
        <v>1.7941582586349956</v>
      </c>
      <c r="N2223" s="5">
        <f t="shared" si="301"/>
        <v>1.697651899016297</v>
      </c>
    </row>
    <row r="2224" spans="1:14" x14ac:dyDescent="0.15">
      <c r="A2224" s="1">
        <v>43021</v>
      </c>
      <c r="B2224" s="2">
        <v>28476.43</v>
      </c>
      <c r="C2224" s="3">
        <v>5.9591344112114704E-5</v>
      </c>
      <c r="D2224" s="3">
        <f t="shared" si="295"/>
        <v>6.1140523763464371E-4</v>
      </c>
      <c r="E2224" s="3">
        <f t="shared" si="296"/>
        <v>1.8616681576699594</v>
      </c>
      <c r="F2224" s="2">
        <v>430.29</v>
      </c>
      <c r="G2224" s="3">
        <v>4.0287134502298838E-4</v>
      </c>
      <c r="H2224" s="3">
        <f t="shared" si="297"/>
        <v>2.4461839530332944E-3</v>
      </c>
      <c r="I2224" s="3">
        <f t="shared" si="298"/>
        <v>1.3245695440361245</v>
      </c>
      <c r="J2224" s="2">
        <v>4309.8100000000004</v>
      </c>
      <c r="K2224" s="3">
        <v>4.6141784014830633E-4</v>
      </c>
      <c r="L2224" s="3">
        <f t="shared" si="299"/>
        <v>3.8689089723284689E-3</v>
      </c>
      <c r="M2224" s="3">
        <f t="shared" si="300"/>
        <v>1.7980271676073241</v>
      </c>
      <c r="N2224" s="5">
        <f t="shared" si="301"/>
        <v>1.6998098573265592</v>
      </c>
    </row>
    <row r="2225" spans="1:14" x14ac:dyDescent="0.15">
      <c r="A2225" s="1">
        <v>43024</v>
      </c>
      <c r="B2225" s="2">
        <v>28692.799999999999</v>
      </c>
      <c r="C2225" s="3">
        <v>7.3745095118749927E-4</v>
      </c>
      <c r="D2225" s="3">
        <f t="shared" si="295"/>
        <v>7.5982136805771991E-3</v>
      </c>
      <c r="E2225" s="3">
        <f t="shared" si="296"/>
        <v>1.8692663713505366</v>
      </c>
      <c r="F2225" s="2">
        <v>430.91</v>
      </c>
      <c r="G2225" s="3">
        <v>2.3736820530898467E-4</v>
      </c>
      <c r="H2225" s="3">
        <f t="shared" si="297"/>
        <v>1.4408887029677764E-3</v>
      </c>
      <c r="I2225" s="3">
        <f t="shared" si="298"/>
        <v>1.3260104327390922</v>
      </c>
      <c r="J2225" s="2">
        <v>4445.37</v>
      </c>
      <c r="K2225" s="3">
        <v>3.6869872014817211E-3</v>
      </c>
      <c r="L2225" s="3">
        <f t="shared" si="299"/>
        <v>3.1453822790331702E-2</v>
      </c>
      <c r="M2225" s="3">
        <f t="shared" si="300"/>
        <v>1.8294809903976557</v>
      </c>
      <c r="N2225" s="5">
        <f t="shared" si="301"/>
        <v>1.7135879740907995</v>
      </c>
    </row>
    <row r="2226" spans="1:14" x14ac:dyDescent="0.15">
      <c r="A2226" s="1">
        <v>43025</v>
      </c>
      <c r="B2226" s="2">
        <v>28697.49</v>
      </c>
      <c r="C2226" s="3">
        <v>1.5922962536971603E-5</v>
      </c>
      <c r="D2226" s="3">
        <f t="shared" si="295"/>
        <v>1.6345564043949453E-4</v>
      </c>
      <c r="E2226" s="3">
        <f t="shared" si="296"/>
        <v>1.8694298269909762</v>
      </c>
      <c r="F2226" s="2">
        <v>431.47</v>
      </c>
      <c r="G2226" s="3">
        <v>2.1405789028975219E-4</v>
      </c>
      <c r="H2226" s="3">
        <f t="shared" si="297"/>
        <v>1.2995753173516563E-3</v>
      </c>
      <c r="I2226" s="3">
        <f t="shared" si="298"/>
        <v>1.3273100080564439</v>
      </c>
      <c r="J2226" s="2">
        <v>4447.79</v>
      </c>
      <c r="K2226" s="3">
        <v>6.4789044127996171E-5</v>
      </c>
      <c r="L2226" s="3">
        <f t="shared" si="299"/>
        <v>5.4438663148400983E-4</v>
      </c>
      <c r="M2226" s="3">
        <f t="shared" si="300"/>
        <v>1.8300253770291397</v>
      </c>
      <c r="N2226" s="5">
        <f t="shared" si="301"/>
        <v>1.7141743119329631</v>
      </c>
    </row>
    <row r="2227" spans="1:14" x14ac:dyDescent="0.15">
      <c r="A2227" s="1">
        <v>43026</v>
      </c>
      <c r="B2227" s="2">
        <v>28711.759999999998</v>
      </c>
      <c r="C2227" s="3">
        <v>4.8429560134094645E-5</v>
      </c>
      <c r="D2227" s="3">
        <f t="shared" si="295"/>
        <v>4.972560317991851E-4</v>
      </c>
      <c r="E2227" s="3">
        <f t="shared" si="296"/>
        <v>1.8699270830227754</v>
      </c>
      <c r="F2227" s="2">
        <v>428.18</v>
      </c>
      <c r="G2227" s="3">
        <v>-1.2631834498311784E-3</v>
      </c>
      <c r="H2227" s="3">
        <f t="shared" si="297"/>
        <v>-7.625095603402369E-3</v>
      </c>
      <c r="I2227" s="3">
        <f t="shared" si="298"/>
        <v>1.3196849124530416</v>
      </c>
      <c r="J2227" s="2">
        <v>4429.24</v>
      </c>
      <c r="K2227" s="3">
        <v>-4.977775302205319E-4</v>
      </c>
      <c r="L2227" s="3">
        <f t="shared" si="299"/>
        <v>-4.1706105728912968E-3</v>
      </c>
      <c r="M2227" s="3">
        <f t="shared" si="300"/>
        <v>1.8258547664562483</v>
      </c>
      <c r="N2227" s="5">
        <f t="shared" si="301"/>
        <v>1.711012749656494</v>
      </c>
    </row>
    <row r="2228" spans="1:14" x14ac:dyDescent="0.15">
      <c r="A2228" s="1">
        <v>43027</v>
      </c>
      <c r="B2228" s="2">
        <v>28159.09</v>
      </c>
      <c r="C2228" s="3">
        <v>-1.8970612892164128E-3</v>
      </c>
      <c r="D2228" s="3">
        <f t="shared" si="295"/>
        <v>-1.9248907068044531E-2</v>
      </c>
      <c r="E2228" s="3">
        <f t="shared" si="296"/>
        <v>1.8506781759547308</v>
      </c>
      <c r="F2228" s="2">
        <v>428.61</v>
      </c>
      <c r="G2228" s="3">
        <v>1.6561979602559352E-4</v>
      </c>
      <c r="H2228" s="3">
        <f t="shared" si="297"/>
        <v>1.0042505488346181E-3</v>
      </c>
      <c r="I2228" s="3">
        <f t="shared" si="298"/>
        <v>1.3206891630018762</v>
      </c>
      <c r="J2228" s="2">
        <v>4407.45</v>
      </c>
      <c r="K2228" s="3">
        <v>-5.8773573373328641E-4</v>
      </c>
      <c r="L2228" s="3">
        <f t="shared" si="299"/>
        <v>-4.9195798827789787E-3</v>
      </c>
      <c r="M2228" s="3">
        <f t="shared" si="300"/>
        <v>1.8209351865734693</v>
      </c>
      <c r="N2228" s="5">
        <f t="shared" si="301"/>
        <v>1.7017663289295863</v>
      </c>
    </row>
    <row r="2229" spans="1:14" x14ac:dyDescent="0.15">
      <c r="A2229" s="1">
        <v>43028</v>
      </c>
      <c r="B2229" s="2">
        <v>28487.24</v>
      </c>
      <c r="C2229" s="3">
        <v>1.1295518514573514E-3</v>
      </c>
      <c r="D2229" s="3">
        <f t="shared" si="295"/>
        <v>1.1653430561854146E-2</v>
      </c>
      <c r="E2229" s="3">
        <f t="shared" si="296"/>
        <v>1.8623316065165849</v>
      </c>
      <c r="F2229" s="2">
        <v>427.78</v>
      </c>
      <c r="G2229" s="3">
        <v>-3.1993643979191095E-4</v>
      </c>
      <c r="H2229" s="3">
        <f t="shared" si="297"/>
        <v>-1.9364923823523505E-3</v>
      </c>
      <c r="I2229" s="3">
        <f t="shared" si="298"/>
        <v>1.3187526706195238</v>
      </c>
      <c r="J2229" s="2">
        <v>4446.18</v>
      </c>
      <c r="K2229" s="3">
        <v>1.0415734925540243E-3</v>
      </c>
      <c r="L2229" s="3">
        <f t="shared" si="299"/>
        <v>8.7873940714019386E-3</v>
      </c>
      <c r="M2229" s="3">
        <f t="shared" si="300"/>
        <v>1.8297225806448711</v>
      </c>
      <c r="N2229" s="5">
        <f t="shared" si="301"/>
        <v>1.7089139094588015</v>
      </c>
    </row>
    <row r="2230" spans="1:14" x14ac:dyDescent="0.15">
      <c r="A2230" s="1">
        <v>43031</v>
      </c>
      <c r="B2230" s="2">
        <v>28305.88</v>
      </c>
      <c r="C2230" s="3">
        <v>-6.2304359928146559E-4</v>
      </c>
      <c r="D2230" s="3">
        <f t="shared" si="295"/>
        <v>-6.3663591137646386E-3</v>
      </c>
      <c r="E2230" s="3">
        <f t="shared" si="296"/>
        <v>1.8559652474028203</v>
      </c>
      <c r="F2230" s="2">
        <v>429.68</v>
      </c>
      <c r="G2230" s="3">
        <v>7.309370076573334E-4</v>
      </c>
      <c r="H2230" s="3">
        <f t="shared" si="297"/>
        <v>4.4415353686475152E-3</v>
      </c>
      <c r="I2230" s="3">
        <f t="shared" si="298"/>
        <v>1.3231942059881714</v>
      </c>
      <c r="J2230" s="2">
        <v>4388.8900000000003</v>
      </c>
      <c r="K2230" s="3">
        <v>-1.5463471063062865E-3</v>
      </c>
      <c r="L2230" s="3">
        <f t="shared" si="299"/>
        <v>-1.2885218322245155E-2</v>
      </c>
      <c r="M2230" s="3">
        <f t="shared" si="300"/>
        <v>1.8168373623226259</v>
      </c>
      <c r="N2230" s="5">
        <f t="shared" si="301"/>
        <v>1.7032553874874305</v>
      </c>
    </row>
    <row r="2231" spans="1:14" x14ac:dyDescent="0.15">
      <c r="A2231" s="1">
        <v>43032</v>
      </c>
      <c r="B2231" s="2">
        <v>28154.97</v>
      </c>
      <c r="C2231" s="3">
        <v>-5.2175829485839409E-4</v>
      </c>
      <c r="D2231" s="3">
        <f t="shared" si="295"/>
        <v>-5.3314011081796375E-3</v>
      </c>
      <c r="E2231" s="3">
        <f t="shared" si="296"/>
        <v>1.8506338462946408</v>
      </c>
      <c r="F2231" s="2">
        <v>429.32</v>
      </c>
      <c r="G2231" s="3">
        <v>-1.382639354856062E-4</v>
      </c>
      <c r="H2231" s="3">
        <f t="shared" si="297"/>
        <v>-8.3783280580900584E-4</v>
      </c>
      <c r="I2231" s="3">
        <f t="shared" si="298"/>
        <v>1.3223563731823624</v>
      </c>
      <c r="J2231" s="2">
        <v>4476.84</v>
      </c>
      <c r="K2231" s="3">
        <v>2.3601599978446226E-3</v>
      </c>
      <c r="L2231" s="3">
        <f t="shared" si="299"/>
        <v>2.0039235433104912E-2</v>
      </c>
      <c r="M2231" s="3">
        <f t="shared" si="300"/>
        <v>1.8368765977557309</v>
      </c>
      <c r="N2231" s="5">
        <f t="shared" si="301"/>
        <v>1.7073962989033395</v>
      </c>
    </row>
    <row r="2232" spans="1:14" x14ac:dyDescent="0.15">
      <c r="A2232" s="1">
        <v>43033</v>
      </c>
      <c r="B2232" s="2">
        <v>28302.89</v>
      </c>
      <c r="C2232" s="3">
        <v>5.1118622012900526E-4</v>
      </c>
      <c r="D2232" s="3">
        <f t="shared" si="295"/>
        <v>5.2537793505018204E-3</v>
      </c>
      <c r="E2232" s="3">
        <f t="shared" si="296"/>
        <v>1.8558876256451426</v>
      </c>
      <c r="F2232" s="2">
        <v>429.95</v>
      </c>
      <c r="G2232" s="3">
        <v>2.4182739233239369E-4</v>
      </c>
      <c r="H2232" s="3">
        <f t="shared" si="297"/>
        <v>1.4674368769216329E-3</v>
      </c>
      <c r="I2232" s="3">
        <f t="shared" si="298"/>
        <v>1.3238238100592841</v>
      </c>
      <c r="J2232" s="2">
        <v>4405.03</v>
      </c>
      <c r="K2232" s="3">
        <v>-1.927223177209086E-3</v>
      </c>
      <c r="L2232" s="3">
        <f t="shared" si="299"/>
        <v>-1.6040332019906987E-2</v>
      </c>
      <c r="M2232" s="3">
        <f t="shared" si="300"/>
        <v>1.8208362657358239</v>
      </c>
      <c r="N2232" s="5">
        <f t="shared" si="301"/>
        <v>1.7046958804195449</v>
      </c>
    </row>
    <row r="2233" spans="1:14" x14ac:dyDescent="0.15">
      <c r="A2233" s="1">
        <v>43034</v>
      </c>
      <c r="B2233" s="2">
        <v>28202.38</v>
      </c>
      <c r="C2233" s="3">
        <v>-3.4717399334634061E-4</v>
      </c>
      <c r="D2233" s="3">
        <f t="shared" si="295"/>
        <v>-3.5512274541574518E-3</v>
      </c>
      <c r="E2233" s="3">
        <f t="shared" si="296"/>
        <v>1.8523363981909853</v>
      </c>
      <c r="F2233" s="2">
        <v>429.86</v>
      </c>
      <c r="G2233" s="3">
        <v>-3.4526259342683201E-5</v>
      </c>
      <c r="H2233" s="3">
        <f t="shared" si="297"/>
        <v>-2.0932666589132455E-4</v>
      </c>
      <c r="I2233" s="3">
        <f t="shared" si="298"/>
        <v>1.3236144833933927</v>
      </c>
      <c r="J2233" s="2">
        <v>4420.3599999999997</v>
      </c>
      <c r="K2233" s="3">
        <v>4.1387666051933295E-4</v>
      </c>
      <c r="L2233" s="3">
        <f t="shared" si="299"/>
        <v>3.4801125077468095E-3</v>
      </c>
      <c r="M2233" s="3">
        <f t="shared" si="300"/>
        <v>1.8243163782435707</v>
      </c>
      <c r="N2233" s="5">
        <f t="shared" si="301"/>
        <v>1.7043204656434006</v>
      </c>
    </row>
    <row r="2234" spans="1:14" x14ac:dyDescent="0.15">
      <c r="A2234" s="1">
        <v>43035</v>
      </c>
      <c r="B2234" s="2">
        <v>28438.85</v>
      </c>
      <c r="C2234" s="3">
        <v>8.1417651464619784E-4</v>
      </c>
      <c r="D2234" s="3">
        <f t="shared" si="295"/>
        <v>8.3847533435120556E-3</v>
      </c>
      <c r="E2234" s="3">
        <f t="shared" si="296"/>
        <v>1.8607211515344972</v>
      </c>
      <c r="F2234" s="2">
        <v>428.19</v>
      </c>
      <c r="G2234" s="3">
        <v>-6.4238120562280841E-4</v>
      </c>
      <c r="H2234" s="3">
        <f t="shared" si="297"/>
        <v>-3.8849858093333084E-3</v>
      </c>
      <c r="I2234" s="3">
        <f t="shared" si="298"/>
        <v>1.3197294975840594</v>
      </c>
      <c r="J2234" s="2">
        <v>4356.6099999999997</v>
      </c>
      <c r="K2234" s="3">
        <v>-1.7336352131767094E-3</v>
      </c>
      <c r="L2234" s="3">
        <f t="shared" si="299"/>
        <v>-1.442190228850139E-2</v>
      </c>
      <c r="M2234" s="3">
        <f t="shared" si="300"/>
        <v>1.8098944759550692</v>
      </c>
      <c r="N2234" s="5">
        <f t="shared" si="301"/>
        <v>1.7020286712997095</v>
      </c>
    </row>
    <row r="2235" spans="1:14" x14ac:dyDescent="0.15">
      <c r="A2235" s="1">
        <v>43038</v>
      </c>
      <c r="B2235" s="2">
        <v>28336.19</v>
      </c>
      <c r="C2235" s="3">
        <v>-3.5275252229671929E-4</v>
      </c>
      <c r="D2235" s="3">
        <f t="shared" ref="D2235:D2298" si="303">($B2235-$B2234)/$B2234</f>
        <v>-3.6098506092897518E-3</v>
      </c>
      <c r="E2235" s="3">
        <f t="shared" ref="E2235:E2298" si="304">E2234+($B2235-$B2234)/$B2234</f>
        <v>1.8571113009252076</v>
      </c>
      <c r="F2235" s="2">
        <v>428.23</v>
      </c>
      <c r="G2235" s="3">
        <v>1.5415403546045098E-5</v>
      </c>
      <c r="H2235" s="3">
        <f t="shared" ref="H2235:H2298" si="305">($F2235-$F2234)/$F2234</f>
        <v>9.3416473995236847E-5</v>
      </c>
      <c r="I2235" s="3">
        <f t="shared" ref="I2235:I2298" si="306">I2234+($F2235-$F2234)/$F2234</f>
        <v>1.3198229140580546</v>
      </c>
      <c r="J2235" s="2">
        <v>4322.72</v>
      </c>
      <c r="K2235" s="3">
        <v>-9.3283969929353126E-4</v>
      </c>
      <c r="L2235" s="3">
        <f t="shared" ref="L2235:L2298" si="307">($J2235-$J2234)/$J2234</f>
        <v>-7.7789841183854925E-3</v>
      </c>
      <c r="M2235" s="3">
        <f t="shared" ref="M2235:M2298" si="308">M2234+($J2235-$J2234)/$J2234</f>
        <v>1.8021154918366837</v>
      </c>
      <c r="N2235" s="5">
        <f t="shared" si="301"/>
        <v>1.6980287621793411</v>
      </c>
    </row>
    <row r="2236" spans="1:14" x14ac:dyDescent="0.15">
      <c r="A2236" s="1">
        <v>43039</v>
      </c>
      <c r="B2236" s="2">
        <v>28245.54</v>
      </c>
      <c r="C2236" s="3">
        <v>-3.1264649254021735E-4</v>
      </c>
      <c r="D2236" s="3">
        <f t="shared" si="303"/>
        <v>-3.1990892212396169E-3</v>
      </c>
      <c r="E2236" s="3">
        <f t="shared" si="304"/>
        <v>1.8539122117039679</v>
      </c>
      <c r="F2236" s="2">
        <v>427.62</v>
      </c>
      <c r="G2236" s="3">
        <v>-2.3529686294622285E-4</v>
      </c>
      <c r="H2236" s="3">
        <f t="shared" si="305"/>
        <v>-1.4244681596338735E-3</v>
      </c>
      <c r="I2236" s="3">
        <f t="shared" si="306"/>
        <v>1.3183984458984208</v>
      </c>
      <c r="J2236" s="2">
        <v>4342.8900000000003</v>
      </c>
      <c r="K2236" s="3">
        <v>5.557577898862593E-4</v>
      </c>
      <c r="L2236" s="3">
        <f t="shared" si="307"/>
        <v>4.6660436021764241E-3</v>
      </c>
      <c r="M2236" s="3">
        <f t="shared" si="308"/>
        <v>1.8067815354388601</v>
      </c>
      <c r="N2236" s="5">
        <f t="shared" si="301"/>
        <v>1.6978663900382653</v>
      </c>
    </row>
    <row r="2237" spans="1:14" x14ac:dyDescent="0.15">
      <c r="A2237" s="1">
        <v>43040</v>
      </c>
      <c r="B2237" s="2">
        <v>28594.06</v>
      </c>
      <c r="C2237" s="3">
        <v>1.1951554004067913E-3</v>
      </c>
      <c r="D2237" s="3">
        <f t="shared" si="303"/>
        <v>1.2338939174113875E-2</v>
      </c>
      <c r="E2237" s="3">
        <f t="shared" si="304"/>
        <v>1.8662511508780817</v>
      </c>
      <c r="F2237" s="2">
        <v>428.81</v>
      </c>
      <c r="G2237" s="3">
        <v>4.58500783907374E-4</v>
      </c>
      <c r="H2237" s="3">
        <f t="shared" si="305"/>
        <v>2.7828445816378976E-3</v>
      </c>
      <c r="I2237" s="3">
        <f t="shared" si="306"/>
        <v>1.3211812904800586</v>
      </c>
      <c r="J2237" s="2">
        <v>4394.54</v>
      </c>
      <c r="K2237" s="3">
        <v>1.4094742053809503E-3</v>
      </c>
      <c r="L2237" s="3">
        <f t="shared" si="307"/>
        <v>1.1893002125312782E-2</v>
      </c>
      <c r="M2237" s="3">
        <f t="shared" si="308"/>
        <v>1.8186745375641729</v>
      </c>
      <c r="N2237" s="5">
        <f t="shared" si="301"/>
        <v>1.7075498687367927</v>
      </c>
    </row>
    <row r="2238" spans="1:14" x14ac:dyDescent="0.15">
      <c r="A2238" s="1">
        <v>43041</v>
      </c>
      <c r="B2238" s="2">
        <v>28518.639999999999</v>
      </c>
      <c r="C2238" s="3">
        <v>-2.5745903095416499E-4</v>
      </c>
      <c r="D2238" s="3">
        <f t="shared" si="303"/>
        <v>-2.6376107485261585E-3</v>
      </c>
      <c r="E2238" s="3">
        <f t="shared" si="304"/>
        <v>1.8636135401295555</v>
      </c>
      <c r="F2238" s="2">
        <v>431.66</v>
      </c>
      <c r="G2238" s="3">
        <v>1.091744544939166E-3</v>
      </c>
      <c r="H2238" s="3">
        <f t="shared" si="305"/>
        <v>6.6463002262074642E-3</v>
      </c>
      <c r="I2238" s="3">
        <f t="shared" si="306"/>
        <v>1.327827590706266</v>
      </c>
      <c r="J2238" s="2">
        <v>4361.45</v>
      </c>
      <c r="K2238" s="3">
        <v>-9.0188370752800702E-4</v>
      </c>
      <c r="L2238" s="3">
        <f t="shared" si="307"/>
        <v>-7.5297983406682261E-3</v>
      </c>
      <c r="M2238" s="3">
        <f t="shared" si="308"/>
        <v>1.8111447392235047</v>
      </c>
      <c r="N2238" s="5">
        <f t="shared" si="301"/>
        <v>1.7057515158546956</v>
      </c>
    </row>
    <row r="2239" spans="1:14" x14ac:dyDescent="0.15">
      <c r="A2239" s="1">
        <v>43042</v>
      </c>
      <c r="B2239" s="2">
        <v>28603.61</v>
      </c>
      <c r="C2239" s="3">
        <v>2.8992705401578359E-4</v>
      </c>
      <c r="D2239" s="3">
        <f t="shared" si="303"/>
        <v>2.979454840763836E-3</v>
      </c>
      <c r="E2239" s="3">
        <f t="shared" si="304"/>
        <v>1.8665929949703193</v>
      </c>
      <c r="F2239" s="2">
        <v>429.29</v>
      </c>
      <c r="G2239" s="3">
        <v>-9.0818865160256378E-4</v>
      </c>
      <c r="H2239" s="3">
        <f t="shared" si="305"/>
        <v>-5.4904322846684997E-3</v>
      </c>
      <c r="I2239" s="3">
        <f t="shared" si="306"/>
        <v>1.3223371584215975</v>
      </c>
      <c r="J2239" s="2">
        <v>4385.34</v>
      </c>
      <c r="K2239" s="3">
        <v>6.5139212740614356E-4</v>
      </c>
      <c r="L2239" s="3">
        <f t="shared" si="307"/>
        <v>5.4775361405038072E-3</v>
      </c>
      <c r="M2239" s="3">
        <f t="shared" si="308"/>
        <v>1.8166222753640084</v>
      </c>
      <c r="N2239" s="5">
        <f t="shared" si="301"/>
        <v>1.7073230066446503</v>
      </c>
    </row>
    <row r="2240" spans="1:14" x14ac:dyDescent="0.15">
      <c r="A2240" s="1">
        <v>43045</v>
      </c>
      <c r="B2240" s="2">
        <v>28596.799999999999</v>
      </c>
      <c r="C2240" s="3">
        <v>-2.3205245089496941E-5</v>
      </c>
      <c r="D2240" s="3">
        <f t="shared" si="303"/>
        <v>-2.3808183652347762E-4</v>
      </c>
      <c r="E2240" s="3">
        <f t="shared" si="304"/>
        <v>1.8663549131337958</v>
      </c>
      <c r="F2240" s="2">
        <v>430.02</v>
      </c>
      <c r="G2240" s="3">
        <v>2.8019214373428843E-4</v>
      </c>
      <c r="H2240" s="3">
        <f t="shared" si="305"/>
        <v>1.7004821915254521E-3</v>
      </c>
      <c r="I2240" s="3">
        <f t="shared" si="306"/>
        <v>1.3240376406131229</v>
      </c>
      <c r="J2240" s="2">
        <v>4407.6099999999997</v>
      </c>
      <c r="K2240" s="3">
        <v>6.0366815822883468E-4</v>
      </c>
      <c r="L2240" s="3">
        <f t="shared" si="307"/>
        <v>5.0782835538406429E-3</v>
      </c>
      <c r="M2240" s="3">
        <f t="shared" si="308"/>
        <v>1.821700558917849</v>
      </c>
      <c r="N2240" s="5">
        <f t="shared" si="301"/>
        <v>1.7093316558179295</v>
      </c>
    </row>
    <row r="2241" spans="1:14" x14ac:dyDescent="0.15">
      <c r="A2241" s="1">
        <v>43046</v>
      </c>
      <c r="B2241" s="2">
        <v>28994.34</v>
      </c>
      <c r="C2241" s="3">
        <v>1.3436504785013139E-3</v>
      </c>
      <c r="D2241" s="3">
        <f t="shared" si="303"/>
        <v>1.3901555418788148E-2</v>
      </c>
      <c r="E2241" s="3">
        <f t="shared" si="304"/>
        <v>1.880256468552584</v>
      </c>
      <c r="F2241" s="2">
        <v>430.64</v>
      </c>
      <c r="G2241" s="3">
        <v>2.3754168092787739E-4</v>
      </c>
      <c r="H2241" s="3">
        <f t="shared" si="305"/>
        <v>1.4417934049579197E-3</v>
      </c>
      <c r="I2241" s="3">
        <f t="shared" si="306"/>
        <v>1.3254794340180809</v>
      </c>
      <c r="J2241" s="2">
        <v>4401.8</v>
      </c>
      <c r="K2241" s="3">
        <v>-1.572205725894475E-4</v>
      </c>
      <c r="L2241" s="3">
        <f t="shared" si="307"/>
        <v>-1.3181747023896151E-3</v>
      </c>
      <c r="M2241" s="3">
        <f t="shared" si="308"/>
        <v>1.8203823842154594</v>
      </c>
      <c r="N2241" s="5">
        <f t="shared" si="301"/>
        <v>1.7149864780684847</v>
      </c>
    </row>
    <row r="2242" spans="1:14" x14ac:dyDescent="0.15">
      <c r="A2242" s="1">
        <v>43047</v>
      </c>
      <c r="B2242" s="2">
        <v>28907.599999999999</v>
      </c>
      <c r="C2242" s="3">
        <v>-2.9168059660790826E-4</v>
      </c>
      <c r="D2242" s="3">
        <f t="shared" si="303"/>
        <v>-2.991618364135952E-3</v>
      </c>
      <c r="E2242" s="3">
        <f t="shared" si="304"/>
        <v>1.8772648501884481</v>
      </c>
      <c r="F2242" s="2">
        <v>431.71</v>
      </c>
      <c r="G2242" s="3">
        <v>4.0898036533067075E-4</v>
      </c>
      <c r="H2242" s="3">
        <f t="shared" si="305"/>
        <v>2.4846739736206418E-3</v>
      </c>
      <c r="I2242" s="3">
        <f t="shared" si="306"/>
        <v>1.3279641079917015</v>
      </c>
      <c r="J2242" s="2">
        <v>4306.67</v>
      </c>
      <c r="K2242" s="3">
        <v>-2.6109910004841887E-3</v>
      </c>
      <c r="L2242" s="3">
        <f t="shared" si="307"/>
        <v>-2.1611613430869214E-2</v>
      </c>
      <c r="M2242" s="3">
        <f t="shared" si="308"/>
        <v>1.7987707707845901</v>
      </c>
      <c r="N2242" s="5">
        <f t="shared" si="301"/>
        <v>1.7073473120783595</v>
      </c>
    </row>
    <row r="2243" spans="1:14" x14ac:dyDescent="0.15">
      <c r="A2243" s="1">
        <v>43048</v>
      </c>
      <c r="B2243" s="2">
        <v>29136.57</v>
      </c>
      <c r="C2243" s="3">
        <v>7.6748465506577433E-4</v>
      </c>
      <c r="D2243" s="3">
        <f t="shared" si="303"/>
        <v>7.9207544036862688E-3</v>
      </c>
      <c r="E2243" s="3">
        <f t="shared" si="304"/>
        <v>1.8851856045921345</v>
      </c>
      <c r="F2243" s="2">
        <v>431.14</v>
      </c>
      <c r="G2243" s="3">
        <v>-2.1778913770937672E-4</v>
      </c>
      <c r="H2243" s="3">
        <f t="shared" si="305"/>
        <v>-1.3203307776053213E-3</v>
      </c>
      <c r="I2243" s="3">
        <f t="shared" si="306"/>
        <v>1.3266437772140962</v>
      </c>
      <c r="J2243" s="2">
        <v>4291.3500000000004</v>
      </c>
      <c r="K2243" s="3">
        <v>-4.2604770197691473E-4</v>
      </c>
      <c r="L2243" s="3">
        <f t="shared" si="307"/>
        <v>-3.5572727884884861E-3</v>
      </c>
      <c r="M2243" s="3">
        <f t="shared" si="308"/>
        <v>1.7952134979961016</v>
      </c>
      <c r="N2243" s="5">
        <f t="shared" ref="N2243:N2306" si="309">SUM(PRODUCT(E2243,$B$3322),PRODUCT(I2243,$F$3322),PRODUCT(M2243,$J$3322))</f>
        <v>1.7090895947583857</v>
      </c>
    </row>
    <row r="2244" spans="1:14" x14ac:dyDescent="0.15">
      <c r="A2244" s="1">
        <v>43049</v>
      </c>
      <c r="B2244" s="2">
        <v>29120.92</v>
      </c>
      <c r="C2244" s="3">
        <v>-5.2267623197716454E-5</v>
      </c>
      <c r="D2244" s="3">
        <f t="shared" si="303"/>
        <v>-5.3712568088836311E-4</v>
      </c>
      <c r="E2244" s="3">
        <f t="shared" si="304"/>
        <v>1.8846484789112461</v>
      </c>
      <c r="F2244" s="2">
        <v>431.36</v>
      </c>
      <c r="G2244" s="3">
        <v>8.4085994858277429E-5</v>
      </c>
      <c r="H2244" s="3">
        <f t="shared" si="305"/>
        <v>5.1027508465933871E-4</v>
      </c>
      <c r="I2244" s="3">
        <f t="shared" si="306"/>
        <v>1.3271540522987555</v>
      </c>
      <c r="J2244" s="2">
        <v>4319.57</v>
      </c>
      <c r="K2244" s="3">
        <v>7.8300813426865486E-4</v>
      </c>
      <c r="L2244" s="3">
        <f t="shared" si="307"/>
        <v>6.5760192014166505E-3</v>
      </c>
      <c r="M2244" s="3">
        <f t="shared" si="308"/>
        <v>1.8017895171975182</v>
      </c>
      <c r="N2244" s="5">
        <f t="shared" si="309"/>
        <v>1.7111524161790359</v>
      </c>
    </row>
    <row r="2245" spans="1:14" x14ac:dyDescent="0.15">
      <c r="A2245" s="1">
        <v>43052</v>
      </c>
      <c r="B2245" s="2">
        <v>29182.18</v>
      </c>
      <c r="C2245" s="3">
        <v>2.043934140260529E-4</v>
      </c>
      <c r="D2245" s="3">
        <f t="shared" si="303"/>
        <v>2.1036423299814031E-3</v>
      </c>
      <c r="E2245" s="3">
        <f t="shared" si="304"/>
        <v>1.8867521212412275</v>
      </c>
      <c r="F2245" s="2">
        <v>431.51</v>
      </c>
      <c r="G2245" s="3">
        <v>5.7303491810122633E-5</v>
      </c>
      <c r="H2245" s="3">
        <f t="shared" si="305"/>
        <v>3.4773738872398289E-4</v>
      </c>
      <c r="I2245" s="3">
        <f t="shared" si="306"/>
        <v>1.3275017896874794</v>
      </c>
      <c r="J2245" s="2">
        <v>4325.21</v>
      </c>
      <c r="K2245" s="3">
        <v>1.5585286592415931E-4</v>
      </c>
      <c r="L2245" s="3">
        <f t="shared" si="307"/>
        <v>1.3056855196235569E-3</v>
      </c>
      <c r="M2245" s="3">
        <f t="shared" si="308"/>
        <v>1.8030952027171419</v>
      </c>
      <c r="N2245" s="5">
        <f t="shared" si="309"/>
        <v>1.7125341013418598</v>
      </c>
    </row>
    <row r="2246" spans="1:14" x14ac:dyDescent="0.15">
      <c r="A2246" s="1">
        <v>43053</v>
      </c>
      <c r="B2246" s="2">
        <v>29152.12</v>
      </c>
      <c r="C2246" s="3">
        <v>-1.0025128611017406E-4</v>
      </c>
      <c r="D2246" s="3">
        <f t="shared" si="303"/>
        <v>-1.0300806862270505E-3</v>
      </c>
      <c r="E2246" s="3">
        <f t="shared" si="304"/>
        <v>1.8857220405550004</v>
      </c>
      <c r="F2246" s="2">
        <v>430.37</v>
      </c>
      <c r="G2246" s="3">
        <v>-4.3619721804812528E-4</v>
      </c>
      <c r="H2246" s="3">
        <f t="shared" si="305"/>
        <v>-2.6418854719473159E-3</v>
      </c>
      <c r="I2246" s="3">
        <f t="shared" si="306"/>
        <v>1.3248599042155322</v>
      </c>
      <c r="J2246" s="2">
        <v>4355.8500000000004</v>
      </c>
      <c r="K2246" s="3">
        <v>8.4244460971963798E-4</v>
      </c>
      <c r="L2246" s="3">
        <f t="shared" si="307"/>
        <v>7.0840490981941518E-3</v>
      </c>
      <c r="M2246" s="3">
        <f t="shared" si="308"/>
        <v>1.8101792518153359</v>
      </c>
      <c r="N2246" s="5">
        <f t="shared" si="309"/>
        <v>1.713732745762218</v>
      </c>
    </row>
    <row r="2247" spans="1:14" x14ac:dyDescent="0.15">
      <c r="A2247" s="1">
        <v>43054</v>
      </c>
      <c r="B2247" s="2">
        <v>28851.69</v>
      </c>
      <c r="C2247" s="3">
        <v>-1.0086800527809045E-3</v>
      </c>
      <c r="D2247" s="3">
        <f t="shared" si="303"/>
        <v>-1.0305596985742385E-2</v>
      </c>
      <c r="E2247" s="3">
        <f t="shared" si="304"/>
        <v>1.875416443569258</v>
      </c>
      <c r="F2247" s="2">
        <v>429.39</v>
      </c>
      <c r="G2247" s="3">
        <v>-3.7604247308161223E-4</v>
      </c>
      <c r="H2247" s="3">
        <f t="shared" si="305"/>
        <v>-2.2771103933824804E-3</v>
      </c>
      <c r="I2247" s="3">
        <f t="shared" si="306"/>
        <v>1.3225827938221497</v>
      </c>
      <c r="J2247" s="2">
        <v>4260.71</v>
      </c>
      <c r="K2247" s="3">
        <v>-2.6425094164146978E-3</v>
      </c>
      <c r="L2247" s="3">
        <f t="shared" si="307"/>
        <v>-2.1841890790546121E-2</v>
      </c>
      <c r="M2247" s="3">
        <f t="shared" si="308"/>
        <v>1.7883373610247897</v>
      </c>
      <c r="N2247" s="5">
        <f t="shared" si="309"/>
        <v>1.70176512763344</v>
      </c>
    </row>
    <row r="2248" spans="1:14" x14ac:dyDescent="0.15">
      <c r="A2248" s="1">
        <v>43055</v>
      </c>
      <c r="B2248" s="2">
        <v>29018.76</v>
      </c>
      <c r="C2248" s="3">
        <v>5.6190318269854368E-4</v>
      </c>
      <c r="D2248" s="3">
        <f t="shared" si="303"/>
        <v>5.7906486587094106E-3</v>
      </c>
      <c r="E2248" s="3">
        <f t="shared" si="304"/>
        <v>1.8812070922279673</v>
      </c>
      <c r="F2248" s="2">
        <v>428.53</v>
      </c>
      <c r="G2248" s="3">
        <v>-3.3081357564387432E-4</v>
      </c>
      <c r="H2248" s="3">
        <f t="shared" si="305"/>
        <v>-2.0028412398984926E-3</v>
      </c>
      <c r="I2248" s="3">
        <f t="shared" si="306"/>
        <v>1.3205799525822512</v>
      </c>
      <c r="J2248" s="2">
        <v>4257.49</v>
      </c>
      <c r="K2248" s="3">
        <v>-9.0472587787374814E-5</v>
      </c>
      <c r="L2248" s="3">
        <f t="shared" si="307"/>
        <v>-7.5574258750308156E-4</v>
      </c>
      <c r="M2248" s="3">
        <f t="shared" si="308"/>
        <v>1.7875816184372866</v>
      </c>
      <c r="N2248" s="5">
        <f t="shared" si="309"/>
        <v>1.7033693473843079</v>
      </c>
    </row>
    <row r="2249" spans="1:14" x14ac:dyDescent="0.15">
      <c r="A2249" s="1">
        <v>43056</v>
      </c>
      <c r="B2249" s="2">
        <v>29199.040000000001</v>
      </c>
      <c r="C2249" s="3">
        <v>6.0235170395953736E-4</v>
      </c>
      <c r="D2249" s="3">
        <f t="shared" si="303"/>
        <v>6.2125328580546679E-3</v>
      </c>
      <c r="E2249" s="3">
        <f t="shared" si="304"/>
        <v>1.887419625086022</v>
      </c>
      <c r="F2249" s="2">
        <v>428.42</v>
      </c>
      <c r="G2249" s="3">
        <v>-4.2363040321863254E-5</v>
      </c>
      <c r="H2249" s="3">
        <f t="shared" si="305"/>
        <v>-2.5669148017631627E-4</v>
      </c>
      <c r="I2249" s="3">
        <f t="shared" si="306"/>
        <v>1.320323261102075</v>
      </c>
      <c r="J2249" s="2">
        <v>4265.55</v>
      </c>
      <c r="K2249" s="3">
        <v>2.2628267969568329E-4</v>
      </c>
      <c r="L2249" s="3">
        <f t="shared" si="307"/>
        <v>1.8931342175789961E-3</v>
      </c>
      <c r="M2249" s="3">
        <f t="shared" si="308"/>
        <v>1.7894747526548656</v>
      </c>
      <c r="N2249" s="5">
        <f t="shared" si="309"/>
        <v>1.7064711151985361</v>
      </c>
    </row>
    <row r="2250" spans="1:14" x14ac:dyDescent="0.15">
      <c r="A2250" s="1">
        <v>43059</v>
      </c>
      <c r="B2250" s="2">
        <v>29260.31</v>
      </c>
      <c r="C2250" s="3">
        <v>2.0382738018042359E-4</v>
      </c>
      <c r="D2250" s="3">
        <f t="shared" si="303"/>
        <v>2.0983566583011098E-3</v>
      </c>
      <c r="E2250" s="3">
        <f t="shared" si="304"/>
        <v>1.8895179817443231</v>
      </c>
      <c r="F2250" s="2">
        <v>427.88</v>
      </c>
      <c r="G2250" s="3">
        <v>-2.0816522759033458E-4</v>
      </c>
      <c r="H2250" s="3">
        <f t="shared" si="305"/>
        <v>-1.2604453573596482E-3</v>
      </c>
      <c r="I2250" s="3">
        <f t="shared" si="306"/>
        <v>1.3190628157447153</v>
      </c>
      <c r="J2250" s="2">
        <v>4268.78</v>
      </c>
      <c r="K2250" s="3">
        <v>9.0553335310662671E-5</v>
      </c>
      <c r="L2250" s="3">
        <f t="shared" si="307"/>
        <v>7.5722943114007882E-4</v>
      </c>
      <c r="M2250" s="3">
        <f t="shared" si="308"/>
        <v>1.7902319820860055</v>
      </c>
      <c r="N2250" s="5">
        <f t="shared" si="309"/>
        <v>1.7072490165610081</v>
      </c>
    </row>
    <row r="2251" spans="1:14" x14ac:dyDescent="0.15">
      <c r="A2251" s="1">
        <v>43060</v>
      </c>
      <c r="B2251" s="2">
        <v>29818.07</v>
      </c>
      <c r="C2251" s="3">
        <v>1.832751031763429E-3</v>
      </c>
      <c r="D2251" s="3">
        <f t="shared" si="303"/>
        <v>1.9061999001377578E-2</v>
      </c>
      <c r="E2251" s="3">
        <f t="shared" si="304"/>
        <v>1.9085799807457007</v>
      </c>
      <c r="F2251" s="2">
        <v>428.15</v>
      </c>
      <c r="G2251" s="3">
        <v>1.041045931972531E-4</v>
      </c>
      <c r="H2251" s="3">
        <f t="shared" si="305"/>
        <v>6.3101804244176365E-4</v>
      </c>
      <c r="I2251" s="3">
        <f t="shared" si="306"/>
        <v>1.3196938337871571</v>
      </c>
      <c r="J2251" s="2">
        <v>4307.47</v>
      </c>
      <c r="K2251" s="3">
        <v>1.0782192128384771E-3</v>
      </c>
      <c r="L2251" s="3">
        <f t="shared" si="307"/>
        <v>9.0634794953125975E-3</v>
      </c>
      <c r="M2251" s="3">
        <f t="shared" si="308"/>
        <v>1.7992954615813181</v>
      </c>
      <c r="N2251" s="5">
        <f t="shared" si="309"/>
        <v>1.7182025726082824</v>
      </c>
    </row>
    <row r="2252" spans="1:14" x14ac:dyDescent="0.15">
      <c r="A2252" s="1">
        <v>43061</v>
      </c>
      <c r="B2252" s="2">
        <v>30003.49</v>
      </c>
      <c r="C2252" s="3">
        <v>6.0132710899887245E-4</v>
      </c>
      <c r="D2252" s="3">
        <f t="shared" si="303"/>
        <v>6.2183769774503145E-3</v>
      </c>
      <c r="E2252" s="3">
        <f t="shared" si="304"/>
        <v>1.9147983577231511</v>
      </c>
      <c r="F2252" s="2">
        <v>431.15</v>
      </c>
      <c r="G2252" s="3">
        <v>1.1509942312394521E-3</v>
      </c>
      <c r="H2252" s="3">
        <f t="shared" si="305"/>
        <v>7.0068901086067972E-3</v>
      </c>
      <c r="I2252" s="3">
        <f t="shared" si="306"/>
        <v>1.326700723895764</v>
      </c>
      <c r="J2252" s="2">
        <v>4362.29</v>
      </c>
      <c r="K2252" s="3">
        <v>1.5089843237755807E-3</v>
      </c>
      <c r="L2252" s="3">
        <f t="shared" si="307"/>
        <v>1.2726728218652644E-2</v>
      </c>
      <c r="M2252" s="3">
        <f t="shared" si="308"/>
        <v>1.8120221897999709</v>
      </c>
      <c r="N2252" s="5">
        <f t="shared" si="309"/>
        <v>1.7267552337260108</v>
      </c>
    </row>
    <row r="2253" spans="1:14" x14ac:dyDescent="0.15">
      <c r="A2253" s="1">
        <v>43062</v>
      </c>
      <c r="B2253" s="2">
        <v>29707.94</v>
      </c>
      <c r="C2253" s="3">
        <v>-9.6118021537270476E-4</v>
      </c>
      <c r="D2253" s="3">
        <f t="shared" si="303"/>
        <v>-9.8505207227560163E-3</v>
      </c>
      <c r="E2253" s="3">
        <f t="shared" si="304"/>
        <v>1.9049478370003952</v>
      </c>
      <c r="F2253" s="2">
        <f>F2252</f>
        <v>431.15</v>
      </c>
      <c r="G2253" s="3">
        <v>0</v>
      </c>
      <c r="H2253" s="3">
        <f t="shared" si="305"/>
        <v>0</v>
      </c>
      <c r="I2253" s="3">
        <f t="shared" si="306"/>
        <v>1.326700723895764</v>
      </c>
      <c r="J2253" s="2">
        <v>4341.33</v>
      </c>
      <c r="K2253" s="3">
        <v>-5.7502779836253058E-4</v>
      </c>
      <c r="L2253" s="3">
        <f t="shared" si="307"/>
        <v>-4.8048158192142282E-3</v>
      </c>
      <c r="M2253" s="3">
        <f t="shared" si="308"/>
        <v>1.8072173739807567</v>
      </c>
      <c r="N2253" s="5">
        <f t="shared" si="309"/>
        <v>1.7211408921807503</v>
      </c>
    </row>
    <row r="2254" spans="1:14" x14ac:dyDescent="0.15">
      <c r="A2254" s="1">
        <v>43063</v>
      </c>
      <c r="B2254" s="2">
        <v>29866.32</v>
      </c>
      <c r="C2254" s="3">
        <v>5.1599600336786752E-4</v>
      </c>
      <c r="D2254" s="3">
        <f t="shared" si="303"/>
        <v>5.3312346800216048E-3</v>
      </c>
      <c r="E2254" s="3">
        <f t="shared" si="304"/>
        <v>1.9102790716804168</v>
      </c>
      <c r="F2254" s="2">
        <v>432.69</v>
      </c>
      <c r="G2254" s="3">
        <v>5.8739146869475861E-4</v>
      </c>
      <c r="H2254" s="3">
        <f t="shared" si="305"/>
        <v>3.571842746144081E-3</v>
      </c>
      <c r="I2254" s="3">
        <f t="shared" si="306"/>
        <v>1.330272566641908</v>
      </c>
      <c r="J2254" s="2">
        <v>4380.84</v>
      </c>
      <c r="K2254" s="3">
        <v>1.0804697220142794E-3</v>
      </c>
      <c r="L2254" s="3">
        <f t="shared" si="307"/>
        <v>9.100897651180679E-3</v>
      </c>
      <c r="M2254" s="3">
        <f t="shared" si="308"/>
        <v>1.8163182716319373</v>
      </c>
      <c r="N2254" s="5">
        <f t="shared" si="309"/>
        <v>1.7272421403825864</v>
      </c>
    </row>
    <row r="2255" spans="1:14" x14ac:dyDescent="0.15">
      <c r="A2255" s="1">
        <v>43066</v>
      </c>
      <c r="B2255" s="2">
        <v>29686.19</v>
      </c>
      <c r="C2255" s="3">
        <v>-5.8741627102482682E-4</v>
      </c>
      <c r="D2255" s="3">
        <f t="shared" si="303"/>
        <v>-6.0312083979546533E-3</v>
      </c>
      <c r="E2255" s="3">
        <f t="shared" si="304"/>
        <v>1.9042478632824622</v>
      </c>
      <c r="F2255" s="2">
        <v>430.95</v>
      </c>
      <c r="G2255" s="3">
        <v>-6.6427092566259834E-4</v>
      </c>
      <c r="H2255" s="3">
        <f t="shared" si="305"/>
        <v>-4.0213547805588506E-3</v>
      </c>
      <c r="I2255" s="3">
        <f t="shared" si="306"/>
        <v>1.3262512118613492</v>
      </c>
      <c r="J2255" s="2">
        <v>4334.88</v>
      </c>
      <c r="K2255" s="3">
        <v>-1.2593734075297791E-3</v>
      </c>
      <c r="L2255" s="3">
        <f t="shared" si="307"/>
        <v>-1.0491138685731512E-2</v>
      </c>
      <c r="M2255" s="3">
        <f t="shared" si="308"/>
        <v>1.8058271329462057</v>
      </c>
      <c r="N2255" s="5">
        <f t="shared" si="309"/>
        <v>1.7202810892044926</v>
      </c>
    </row>
    <row r="2256" spans="1:14" x14ac:dyDescent="0.15">
      <c r="A2256" s="1">
        <v>43067</v>
      </c>
      <c r="B2256" s="2">
        <v>29680.85</v>
      </c>
      <c r="C2256" s="3">
        <v>-1.7468761606868594E-5</v>
      </c>
      <c r="D2256" s="3">
        <f t="shared" si="303"/>
        <v>-1.7988162172377612E-4</v>
      </c>
      <c r="E2256" s="3">
        <f t="shared" si="304"/>
        <v>1.9040679816607384</v>
      </c>
      <c r="F2256" s="2">
        <v>428.99</v>
      </c>
      <c r="G2256" s="3">
        <v>-7.5204411278082515E-4</v>
      </c>
      <c r="H2256" s="3">
        <f t="shared" si="305"/>
        <v>-4.5480914259194332E-3</v>
      </c>
      <c r="I2256" s="3">
        <f t="shared" si="306"/>
        <v>1.3217031204354297</v>
      </c>
      <c r="J2256" s="2">
        <v>4305.8599999999997</v>
      </c>
      <c r="K2256" s="3">
        <v>-8.0273154249805591E-4</v>
      </c>
      <c r="L2256" s="3">
        <f t="shared" si="307"/>
        <v>-6.6945336433766184E-3</v>
      </c>
      <c r="M2256" s="3">
        <f t="shared" si="308"/>
        <v>1.7991325993028291</v>
      </c>
      <c r="N2256" s="5">
        <f t="shared" si="309"/>
        <v>1.716824731070558</v>
      </c>
    </row>
    <row r="2257" spans="1:14" x14ac:dyDescent="0.15">
      <c r="A2257" s="1">
        <v>43068</v>
      </c>
      <c r="B2257" s="2">
        <v>29623.83</v>
      </c>
      <c r="C2257" s="3">
        <v>-1.8676080504826341E-4</v>
      </c>
      <c r="D2257" s="3">
        <f t="shared" si="303"/>
        <v>-1.9211040115089965E-3</v>
      </c>
      <c r="E2257" s="3">
        <f t="shared" si="304"/>
        <v>1.9021468776492294</v>
      </c>
      <c r="F2257" s="2">
        <v>429.27</v>
      </c>
      <c r="G2257" s="3">
        <v>1.0763340273815178E-4</v>
      </c>
      <c r="H2257" s="3">
        <f t="shared" si="305"/>
        <v>6.5269586703646401E-4</v>
      </c>
      <c r="I2257" s="3">
        <f t="shared" si="306"/>
        <v>1.3223558163024662</v>
      </c>
      <c r="J2257" s="2">
        <v>4284.8999999999996</v>
      </c>
      <c r="K2257" s="3">
        <v>-5.8349362134027256E-4</v>
      </c>
      <c r="L2257" s="3">
        <f t="shared" si="307"/>
        <v>-4.8677848327628014E-3</v>
      </c>
      <c r="M2257" s="3">
        <f t="shared" si="308"/>
        <v>1.7942648144700664</v>
      </c>
      <c r="N2257" s="5">
        <f t="shared" si="309"/>
        <v>1.7146164853764057</v>
      </c>
    </row>
    <row r="2258" spans="1:14" x14ac:dyDescent="0.15">
      <c r="A2258" s="1">
        <v>43069</v>
      </c>
      <c r="B2258" s="2">
        <v>29177.35</v>
      </c>
      <c r="C2258" s="3">
        <v>-1.477109526831995E-3</v>
      </c>
      <c r="D2258" s="3">
        <f t="shared" si="303"/>
        <v>-1.5071650087109032E-2</v>
      </c>
      <c r="E2258" s="3">
        <f t="shared" si="304"/>
        <v>1.8870752275621203</v>
      </c>
      <c r="F2258" s="2">
        <v>429.43</v>
      </c>
      <c r="G2258" s="3">
        <v>6.1469506150517106E-5</v>
      </c>
      <c r="H2258" s="3">
        <f t="shared" si="305"/>
        <v>3.7272579029521053E-4</v>
      </c>
      <c r="I2258" s="3">
        <f t="shared" si="306"/>
        <v>1.3227285420927615</v>
      </c>
      <c r="J2258" s="2">
        <v>4259.91</v>
      </c>
      <c r="K2258" s="3">
        <v>-6.999137176860738E-4</v>
      </c>
      <c r="L2258" s="3">
        <f t="shared" si="307"/>
        <v>-5.8321081005390518E-3</v>
      </c>
      <c r="M2258" s="3">
        <f t="shared" si="308"/>
        <v>1.7884327063695273</v>
      </c>
      <c r="N2258" s="5">
        <f t="shared" si="309"/>
        <v>1.7066208432730254</v>
      </c>
    </row>
    <row r="2259" spans="1:14" x14ac:dyDescent="0.15">
      <c r="A2259" s="1">
        <v>43070</v>
      </c>
      <c r="B2259" s="2">
        <v>29074.240000000002</v>
      </c>
      <c r="C2259" s="3">
        <v>-3.4445414061639077E-4</v>
      </c>
      <c r="D2259" s="3">
        <f t="shared" si="303"/>
        <v>-3.5339055808699883E-3</v>
      </c>
      <c r="E2259" s="3">
        <f t="shared" si="304"/>
        <v>1.8835413219812502</v>
      </c>
      <c r="F2259" s="2">
        <v>430.78</v>
      </c>
      <c r="G2259" s="3">
        <v>5.1747103353910306E-4</v>
      </c>
      <c r="H2259" s="3">
        <f t="shared" si="305"/>
        <v>3.1437021167593456E-3</v>
      </c>
      <c r="I2259" s="3">
        <f t="shared" si="306"/>
        <v>1.3258722442095208</v>
      </c>
      <c r="J2259" s="2">
        <v>4264.75</v>
      </c>
      <c r="K2259" s="3">
        <v>1.3585910720973057E-4</v>
      </c>
      <c r="L2259" s="3">
        <f t="shared" si="307"/>
        <v>1.1361742384229116E-3</v>
      </c>
      <c r="M2259" s="3">
        <f t="shared" si="308"/>
        <v>1.7895688806079502</v>
      </c>
      <c r="N2259" s="5">
        <f t="shared" si="309"/>
        <v>1.7063670473677219</v>
      </c>
    </row>
    <row r="2260" spans="1:14" x14ac:dyDescent="0.15">
      <c r="A2260" s="1">
        <v>43073</v>
      </c>
      <c r="B2260" s="2">
        <v>29138.28</v>
      </c>
      <c r="C2260" s="3">
        <v>2.1403267949370177E-4</v>
      </c>
      <c r="D2260" s="3">
        <f t="shared" si="303"/>
        <v>2.2026371110645446E-3</v>
      </c>
      <c r="E2260" s="3">
        <f t="shared" si="304"/>
        <v>1.8857439590923148</v>
      </c>
      <c r="F2260" s="2">
        <v>430.4</v>
      </c>
      <c r="G2260" s="3">
        <v>-1.4551551067891528E-4</v>
      </c>
      <c r="H2260" s="3">
        <f t="shared" si="305"/>
        <v>-8.8212080412274356E-4</v>
      </c>
      <c r="I2260" s="3">
        <f t="shared" si="306"/>
        <v>1.324990123405398</v>
      </c>
      <c r="J2260" s="2">
        <v>4317.9399999999996</v>
      </c>
      <c r="K2260" s="3">
        <v>1.4807746455272101E-3</v>
      </c>
      <c r="L2260" s="3">
        <f t="shared" si="307"/>
        <v>1.2472008910252559E-2</v>
      </c>
      <c r="M2260" s="3">
        <f t="shared" si="308"/>
        <v>1.8020408895182027</v>
      </c>
      <c r="N2260" s="5">
        <f t="shared" si="309"/>
        <v>1.7111159909789064</v>
      </c>
    </row>
    <row r="2261" spans="1:14" x14ac:dyDescent="0.15">
      <c r="A2261" s="1">
        <v>43074</v>
      </c>
      <c r="B2261" s="2">
        <v>28842.799999999999</v>
      </c>
      <c r="C2261" s="3">
        <v>-9.9247906359053398E-4</v>
      </c>
      <c r="D2261" s="3">
        <f t="shared" si="303"/>
        <v>-1.0140612280477763E-2</v>
      </c>
      <c r="E2261" s="3">
        <f t="shared" si="304"/>
        <v>1.8756033468118372</v>
      </c>
      <c r="F2261" s="2">
        <v>428.82</v>
      </c>
      <c r="G2261" s="3">
        <v>-6.0678696329630947E-4</v>
      </c>
      <c r="H2261" s="3">
        <f t="shared" si="305"/>
        <v>-3.6710037174720821E-3</v>
      </c>
      <c r="I2261" s="3">
        <f t="shared" si="306"/>
        <v>1.3213191196879259</v>
      </c>
      <c r="J2261" s="2">
        <v>4235.6000000000004</v>
      </c>
      <c r="K2261" s="3">
        <v>-2.3054479635856856E-3</v>
      </c>
      <c r="L2261" s="3">
        <f t="shared" si="307"/>
        <v>-1.9069278405906345E-2</v>
      </c>
      <c r="M2261" s="3">
        <f t="shared" si="308"/>
        <v>1.7829716111122964</v>
      </c>
      <c r="N2261" s="5">
        <f t="shared" si="309"/>
        <v>1.6997562308455745</v>
      </c>
    </row>
    <row r="2262" spans="1:14" x14ac:dyDescent="0.15">
      <c r="A2262" s="1">
        <v>43075</v>
      </c>
      <c r="B2262" s="2">
        <v>28224.799999999999</v>
      </c>
      <c r="C2262" s="3">
        <v>-2.1135307712360865E-3</v>
      </c>
      <c r="D2262" s="3">
        <f t="shared" si="303"/>
        <v>-2.1426491186708641E-2</v>
      </c>
      <c r="E2262" s="3">
        <f t="shared" si="304"/>
        <v>1.8541768556251286</v>
      </c>
      <c r="F2262" s="2">
        <v>427.97</v>
      </c>
      <c r="G2262" s="3">
        <v>-3.2746879093367292E-4</v>
      </c>
      <c r="H2262" s="3">
        <f t="shared" si="305"/>
        <v>-1.9821836668065061E-3</v>
      </c>
      <c r="I2262" s="3">
        <f t="shared" si="306"/>
        <v>1.3193369360211193</v>
      </c>
      <c r="J2262" s="2">
        <v>4143.91</v>
      </c>
      <c r="K2262" s="3">
        <v>-2.6274666800282604E-3</v>
      </c>
      <c r="L2262" s="3">
        <f t="shared" si="307"/>
        <v>-2.1647464349797078E-2</v>
      </c>
      <c r="M2262" s="3">
        <f t="shared" si="308"/>
        <v>1.7613241467624994</v>
      </c>
      <c r="N2262" s="5">
        <f t="shared" si="309"/>
        <v>1.6833641602266303</v>
      </c>
    </row>
    <row r="2263" spans="1:14" x14ac:dyDescent="0.15">
      <c r="A2263" s="1">
        <v>43076</v>
      </c>
      <c r="B2263" s="2">
        <v>28303.19</v>
      </c>
      <c r="C2263" s="3">
        <v>2.7056561878710007E-4</v>
      </c>
      <c r="D2263" s="3">
        <f t="shared" si="303"/>
        <v>2.7773447464640821E-3</v>
      </c>
      <c r="E2263" s="3">
        <f t="shared" si="304"/>
        <v>1.8569542003715926</v>
      </c>
      <c r="F2263" s="2">
        <v>427.19</v>
      </c>
      <c r="G2263" s="3">
        <v>-3.0116420747585386E-4</v>
      </c>
      <c r="H2263" s="3">
        <f t="shared" si="305"/>
        <v>-1.8225576559105299E-3</v>
      </c>
      <c r="I2263" s="3">
        <f t="shared" si="306"/>
        <v>1.3175143783652088</v>
      </c>
      <c r="J2263" s="2">
        <v>4125.2299999999996</v>
      </c>
      <c r="K2263" s="3">
        <v>-5.4271201086573506E-4</v>
      </c>
      <c r="L2263" s="3">
        <f t="shared" si="307"/>
        <v>-4.5078199092162454E-3</v>
      </c>
      <c r="M2263" s="3">
        <f t="shared" si="308"/>
        <v>1.756816326853283</v>
      </c>
      <c r="N2263" s="5">
        <f t="shared" si="309"/>
        <v>1.6825523439115597</v>
      </c>
    </row>
    <row r="2264" spans="1:14" x14ac:dyDescent="0.15">
      <c r="A2264" s="1">
        <v>43077</v>
      </c>
      <c r="B2264" s="2">
        <v>28639.85</v>
      </c>
      <c r="C2264" s="3">
        <v>1.1522068543375374E-3</v>
      </c>
      <c r="D2264" s="3">
        <f t="shared" si="303"/>
        <v>1.1894772285385494E-2</v>
      </c>
      <c r="E2264" s="3">
        <f t="shared" si="304"/>
        <v>1.8688489726569781</v>
      </c>
      <c r="F2264" s="2">
        <v>431.46</v>
      </c>
      <c r="G2264" s="3">
        <v>1.6393012444197985E-3</v>
      </c>
      <c r="H2264" s="3">
        <f t="shared" si="305"/>
        <v>9.9955523303447685E-3</v>
      </c>
      <c r="I2264" s="3">
        <f t="shared" si="306"/>
        <v>1.3275099306955536</v>
      </c>
      <c r="J2264" s="2">
        <v>4164.7</v>
      </c>
      <c r="K2264" s="3">
        <v>1.1425500275782923E-3</v>
      </c>
      <c r="L2264" s="3">
        <f t="shared" si="307"/>
        <v>9.5679513627119593E-3</v>
      </c>
      <c r="M2264" s="3">
        <f t="shared" si="308"/>
        <v>1.7663842782159951</v>
      </c>
      <c r="N2264" s="5">
        <f t="shared" si="309"/>
        <v>1.6931878244870939</v>
      </c>
    </row>
    <row r="2265" spans="1:14" x14ac:dyDescent="0.15">
      <c r="A2265" s="1">
        <v>43080</v>
      </c>
      <c r="B2265" s="2">
        <v>28965.29</v>
      </c>
      <c r="C2265" s="3">
        <v>1.0997929781977425E-3</v>
      </c>
      <c r="D2265" s="3">
        <f t="shared" si="303"/>
        <v>1.1363188005523854E-2</v>
      </c>
      <c r="E2265" s="3">
        <f t="shared" si="304"/>
        <v>1.880212160662502</v>
      </c>
      <c r="F2265" s="2">
        <v>429.04</v>
      </c>
      <c r="G2265" s="3">
        <v>-9.2792297749934934E-4</v>
      </c>
      <c r="H2265" s="3">
        <f t="shared" si="305"/>
        <v>-5.6088629305149013E-3</v>
      </c>
      <c r="I2265" s="3">
        <f t="shared" si="306"/>
        <v>1.3219010677650387</v>
      </c>
      <c r="J2265" s="2">
        <v>4134.09</v>
      </c>
      <c r="K2265" s="3">
        <v>-8.8591240132547349E-4</v>
      </c>
      <c r="L2265" s="3">
        <f t="shared" si="307"/>
        <v>-7.3498691382331682E-3</v>
      </c>
      <c r="M2265" s="3">
        <f t="shared" si="308"/>
        <v>1.7590344090777619</v>
      </c>
      <c r="N2265" s="5">
        <f t="shared" si="309"/>
        <v>1.6939774570068682</v>
      </c>
    </row>
    <row r="2266" spans="1:14" x14ac:dyDescent="0.15">
      <c r="A2266" s="1">
        <v>43081</v>
      </c>
      <c r="B2266" s="2">
        <v>28793.88</v>
      </c>
      <c r="C2266" s="3">
        <v>-5.7804824098362255E-4</v>
      </c>
      <c r="D2266" s="3">
        <f t="shared" si="303"/>
        <v>-5.917772616811358E-3</v>
      </c>
      <c r="E2266" s="3">
        <f t="shared" si="304"/>
        <v>1.8742943880456906</v>
      </c>
      <c r="F2266" s="2">
        <v>428.77</v>
      </c>
      <c r="G2266" s="3">
        <v>-1.0386376741404601E-4</v>
      </c>
      <c r="H2266" s="3">
        <f t="shared" si="305"/>
        <v>-6.2931195226561306E-4</v>
      </c>
      <c r="I2266" s="3">
        <f t="shared" si="306"/>
        <v>1.3212717558127731</v>
      </c>
      <c r="J2266" s="2">
        <v>4194.5</v>
      </c>
      <c r="K2266" s="3">
        <v>1.7391189151364189E-3</v>
      </c>
      <c r="L2266" s="3">
        <f t="shared" si="307"/>
        <v>1.4612647523396891E-2</v>
      </c>
      <c r="M2266" s="3">
        <f t="shared" si="308"/>
        <v>1.7736470566011588</v>
      </c>
      <c r="N2266" s="5">
        <f t="shared" si="309"/>
        <v>1.6961587766011179</v>
      </c>
    </row>
    <row r="2267" spans="1:14" x14ac:dyDescent="0.15">
      <c r="A2267" s="1">
        <v>43082</v>
      </c>
      <c r="B2267" s="2">
        <v>29222.1</v>
      </c>
      <c r="C2267" s="3">
        <v>1.4356575300631278E-3</v>
      </c>
      <c r="D2267" s="3">
        <f t="shared" si="303"/>
        <v>1.4871910280934613E-2</v>
      </c>
      <c r="E2267" s="3">
        <f t="shared" si="304"/>
        <v>1.8891662983266253</v>
      </c>
      <c r="F2267" s="2">
        <v>429</v>
      </c>
      <c r="G2267" s="3">
        <v>8.8472839561139417E-5</v>
      </c>
      <c r="H2267" s="3">
        <f t="shared" si="305"/>
        <v>5.3641812626820486E-4</v>
      </c>
      <c r="I2267" s="3">
        <f t="shared" si="306"/>
        <v>1.3218081739390413</v>
      </c>
      <c r="J2267" s="2">
        <v>4217.0600000000004</v>
      </c>
      <c r="K2267" s="3">
        <v>6.426414204237878E-4</v>
      </c>
      <c r="L2267" s="3">
        <f t="shared" si="307"/>
        <v>5.3784718083205148E-3</v>
      </c>
      <c r="M2267" s="3">
        <f t="shared" si="308"/>
        <v>1.7790255284094794</v>
      </c>
      <c r="N2267" s="5">
        <f t="shared" si="309"/>
        <v>1.704162920347589</v>
      </c>
    </row>
    <row r="2268" spans="1:14" x14ac:dyDescent="0.15">
      <c r="A2268" s="1">
        <v>43083</v>
      </c>
      <c r="B2268" s="2">
        <v>29166.38</v>
      </c>
      <c r="C2268" s="3">
        <v>-1.8564717279063954E-4</v>
      </c>
      <c r="D2268" s="3">
        <f t="shared" si="303"/>
        <v>-1.9067760359453129E-3</v>
      </c>
      <c r="E2268" s="3">
        <f t="shared" si="304"/>
        <v>1.8872595222906801</v>
      </c>
      <c r="F2268" s="2">
        <v>429.73</v>
      </c>
      <c r="G2268" s="3">
        <v>2.8041258661115273E-4</v>
      </c>
      <c r="H2268" s="3">
        <f t="shared" si="305"/>
        <v>1.7016317016317441E-3</v>
      </c>
      <c r="I2268" s="3">
        <f t="shared" si="306"/>
        <v>1.3235098056406731</v>
      </c>
      <c r="J2268" s="2">
        <v>4212.2299999999996</v>
      </c>
      <c r="K2268" s="3">
        <v>-1.3731593505682035E-4</v>
      </c>
      <c r="L2268" s="3">
        <f t="shared" si="307"/>
        <v>-1.1453477066963326E-3</v>
      </c>
      <c r="M2268" s="3">
        <f t="shared" si="308"/>
        <v>1.7778801807027831</v>
      </c>
      <c r="N2268" s="5">
        <f t="shared" si="309"/>
        <v>1.703452683866757</v>
      </c>
    </row>
    <row r="2269" spans="1:14" x14ac:dyDescent="0.15">
      <c r="A2269" s="1">
        <v>43084</v>
      </c>
      <c r="B2269" s="2">
        <v>28848.11</v>
      </c>
      <c r="C2269" s="3">
        <v>-1.0683943982096177E-3</v>
      </c>
      <c r="D2269" s="3">
        <f t="shared" si="303"/>
        <v>-1.0912221537263124E-2</v>
      </c>
      <c r="E2269" s="3">
        <f t="shared" si="304"/>
        <v>1.8763473007534168</v>
      </c>
      <c r="F2269" s="2">
        <v>430.42</v>
      </c>
      <c r="G2269" s="3">
        <v>2.6453994621632729E-4</v>
      </c>
      <c r="H2269" s="3">
        <f t="shared" si="305"/>
        <v>1.6056593675098263E-3</v>
      </c>
      <c r="I2269" s="3">
        <f t="shared" si="306"/>
        <v>1.3251154650081829</v>
      </c>
      <c r="J2269" s="2">
        <v>4262.9799999999996</v>
      </c>
      <c r="K2269" s="3">
        <v>1.4329556665433037E-3</v>
      </c>
      <c r="L2269" s="3">
        <f t="shared" si="307"/>
        <v>1.2048249976853116E-2</v>
      </c>
      <c r="M2269" s="3">
        <f t="shared" si="308"/>
        <v>1.7899284306796361</v>
      </c>
      <c r="N2269" s="5">
        <f t="shared" si="309"/>
        <v>1.7033324526688038</v>
      </c>
    </row>
    <row r="2270" spans="1:14" x14ac:dyDescent="0.15">
      <c r="A2270" s="1">
        <v>43087</v>
      </c>
      <c r="B2270" s="2">
        <v>29050.41</v>
      </c>
      <c r="C2270" s="3">
        <v>6.7999041500637117E-4</v>
      </c>
      <c r="D2270" s="3">
        <f t="shared" si="303"/>
        <v>7.0125911194875252E-3</v>
      </c>
      <c r="E2270" s="3">
        <f t="shared" si="304"/>
        <v>1.8833598918729044</v>
      </c>
      <c r="F2270" s="2">
        <v>430.16</v>
      </c>
      <c r="G2270" s="3">
        <v>-9.9641820759194513E-5</v>
      </c>
      <c r="H2270" s="3">
        <f t="shared" si="305"/>
        <v>-6.0406114957481274E-4</v>
      </c>
      <c r="I2270" s="3">
        <f t="shared" si="306"/>
        <v>1.3245114038586081</v>
      </c>
      <c r="J2270" s="2">
        <v>4314.53</v>
      </c>
      <c r="K2270" s="3">
        <v>1.4361192487144484E-3</v>
      </c>
      <c r="L2270" s="3">
        <f t="shared" si="307"/>
        <v>1.2092479908420915E-2</v>
      </c>
      <c r="M2270" s="3">
        <f t="shared" si="308"/>
        <v>1.8020209105880571</v>
      </c>
      <c r="N2270" s="5">
        <f t="shared" si="309"/>
        <v>1.7100050052991569</v>
      </c>
    </row>
    <row r="2271" spans="1:14" x14ac:dyDescent="0.15">
      <c r="A2271" s="1">
        <v>43088</v>
      </c>
      <c r="B2271" s="2">
        <v>29253.66</v>
      </c>
      <c r="C2271" s="3">
        <v>6.7797160550457311E-4</v>
      </c>
      <c r="D2271" s="3">
        <f t="shared" si="303"/>
        <v>6.9964589140050007E-3</v>
      </c>
      <c r="E2271" s="3">
        <f t="shared" si="304"/>
        <v>1.8903563507869094</v>
      </c>
      <c r="F2271" s="2">
        <v>430.59</v>
      </c>
      <c r="G2271" s="3">
        <v>1.6473256260289749E-4</v>
      </c>
      <c r="H2271" s="3">
        <f t="shared" si="305"/>
        <v>9.9962804537834758E-4</v>
      </c>
      <c r="I2271" s="3">
        <f t="shared" si="306"/>
        <v>1.3255110319039864</v>
      </c>
      <c r="J2271" s="2">
        <v>4300.84</v>
      </c>
      <c r="K2271" s="3">
        <v>-3.7985045721786626E-4</v>
      </c>
      <c r="L2271" s="3">
        <f t="shared" si="307"/>
        <v>-3.1729991447503204E-3</v>
      </c>
      <c r="M2271" s="3">
        <f t="shared" si="308"/>
        <v>1.7988479114433069</v>
      </c>
      <c r="N2271" s="5">
        <f t="shared" si="309"/>
        <v>1.7121027228816768</v>
      </c>
    </row>
    <row r="2272" spans="1:14" x14ac:dyDescent="0.15">
      <c r="A2272" s="1">
        <v>43089</v>
      </c>
      <c r="B2272" s="2">
        <v>29234.09</v>
      </c>
      <c r="C2272" s="3">
        <v>-6.5077708679122696E-5</v>
      </c>
      <c r="D2272" s="3">
        <f t="shared" si="303"/>
        <v>-6.6897612127848991E-4</v>
      </c>
      <c r="E2272" s="3">
        <f t="shared" si="304"/>
        <v>1.8896873746656309</v>
      </c>
      <c r="F2272" s="2">
        <v>430.91</v>
      </c>
      <c r="G2272" s="3">
        <v>1.2246994401924545E-4</v>
      </c>
      <c r="H2272" s="3">
        <f t="shared" si="305"/>
        <v>7.4316635314347764E-4</v>
      </c>
      <c r="I2272" s="3">
        <f t="shared" si="306"/>
        <v>1.3262541982571299</v>
      </c>
      <c r="J2272" s="2">
        <v>4324.2</v>
      </c>
      <c r="K2272" s="3">
        <v>6.470151797650901E-4</v>
      </c>
      <c r="L2272" s="3">
        <f t="shared" si="307"/>
        <v>5.4314971028914518E-3</v>
      </c>
      <c r="M2272" s="3">
        <f t="shared" si="308"/>
        <v>1.8042794085461984</v>
      </c>
      <c r="N2272" s="5">
        <f t="shared" si="309"/>
        <v>1.7137985028477545</v>
      </c>
    </row>
    <row r="2273" spans="1:14" x14ac:dyDescent="0.15">
      <c r="A2273" s="1">
        <v>43090</v>
      </c>
      <c r="B2273" s="2">
        <v>29367.06</v>
      </c>
      <c r="C2273" s="3">
        <v>4.4112632969779681E-4</v>
      </c>
      <c r="D2273" s="3">
        <f t="shared" si="303"/>
        <v>4.5484569555611669E-3</v>
      </c>
      <c r="E2273" s="3">
        <f t="shared" si="304"/>
        <v>1.894235831621192</v>
      </c>
      <c r="F2273" s="2">
        <v>431.28</v>
      </c>
      <c r="G2273" s="3">
        <v>1.4147253221183649E-4</v>
      </c>
      <c r="H2273" s="3">
        <f t="shared" si="305"/>
        <v>8.5864797753579095E-4</v>
      </c>
      <c r="I2273" s="3">
        <f t="shared" si="306"/>
        <v>1.3271128462346657</v>
      </c>
      <c r="J2273" s="2">
        <v>4368.5</v>
      </c>
      <c r="K2273" s="3">
        <v>1.2159789797202951E-3</v>
      </c>
      <c r="L2273" s="3">
        <f t="shared" si="307"/>
        <v>1.0244669534249152E-2</v>
      </c>
      <c r="M2273" s="3">
        <f t="shared" si="308"/>
        <v>1.8145240780804475</v>
      </c>
      <c r="N2273" s="5">
        <f t="shared" si="309"/>
        <v>1.7192396652103163</v>
      </c>
    </row>
    <row r="2274" spans="1:14" x14ac:dyDescent="0.15">
      <c r="A2274" s="1">
        <v>43091</v>
      </c>
      <c r="B2274" s="2">
        <v>29578.01</v>
      </c>
      <c r="C2274" s="3">
        <v>6.9525888733524427E-4</v>
      </c>
      <c r="D2274" s="3">
        <f t="shared" si="303"/>
        <v>7.1832182043417717E-3</v>
      </c>
      <c r="E2274" s="3">
        <f t="shared" si="304"/>
        <v>1.9014190498255339</v>
      </c>
      <c r="F2274" s="2">
        <v>431.71</v>
      </c>
      <c r="G2274" s="3">
        <v>1.6423463660978068E-4</v>
      </c>
      <c r="H2274" s="3">
        <f t="shared" si="305"/>
        <v>9.970320905212549E-4</v>
      </c>
      <c r="I2274" s="3">
        <f t="shared" si="306"/>
        <v>1.328109878325187</v>
      </c>
      <c r="J2274" s="2">
        <v>4390.25</v>
      </c>
      <c r="K2274" s="3">
        <v>5.9215316043074691E-4</v>
      </c>
      <c r="L2274" s="3">
        <f t="shared" si="307"/>
        <v>4.978825683873183E-3</v>
      </c>
      <c r="M2274" s="3">
        <f t="shared" si="308"/>
        <v>1.8195029037643207</v>
      </c>
      <c r="N2274" s="5">
        <f t="shared" si="309"/>
        <v>1.724077723689887</v>
      </c>
    </row>
    <row r="2275" spans="1:14" x14ac:dyDescent="0.15">
      <c r="A2275" s="1">
        <v>43094</v>
      </c>
      <c r="B2275" s="2">
        <f t="shared" ref="B2275:B2276" si="310">B2274</f>
        <v>29578.01</v>
      </c>
      <c r="C2275" s="3">
        <v>0</v>
      </c>
      <c r="D2275" s="3">
        <f t="shared" si="303"/>
        <v>0</v>
      </c>
      <c r="E2275" s="3">
        <f t="shared" si="304"/>
        <v>1.9014190498255339</v>
      </c>
      <c r="F2275" s="2">
        <f>F2274</f>
        <v>431.71</v>
      </c>
      <c r="G2275" s="3">
        <v>0</v>
      </c>
      <c r="H2275" s="3">
        <f t="shared" si="305"/>
        <v>0</v>
      </c>
      <c r="I2275" s="3">
        <f t="shared" si="306"/>
        <v>1.328109878325187</v>
      </c>
      <c r="J2275" s="2">
        <v>4406.3599999999997</v>
      </c>
      <c r="K2275" s="3">
        <v>4.3652296386237029E-4</v>
      </c>
      <c r="L2275" s="3">
        <f t="shared" si="307"/>
        <v>3.669494903479226E-3</v>
      </c>
      <c r="M2275" s="3">
        <f t="shared" si="308"/>
        <v>1.8231723986677999</v>
      </c>
      <c r="N2275" s="5">
        <f t="shared" si="309"/>
        <v>1.7252770659237493</v>
      </c>
    </row>
    <row r="2276" spans="1:14" x14ac:dyDescent="0.15">
      <c r="A2276" s="1">
        <v>43095</v>
      </c>
      <c r="B2276" s="2">
        <f t="shared" si="310"/>
        <v>29578.01</v>
      </c>
      <c r="C2276" s="3">
        <v>0</v>
      </c>
      <c r="D2276" s="3">
        <f t="shared" si="303"/>
        <v>0</v>
      </c>
      <c r="E2276" s="3">
        <f t="shared" si="304"/>
        <v>1.9014190498255339</v>
      </c>
      <c r="F2276" s="2">
        <v>432.65</v>
      </c>
      <c r="G2276" s="3">
        <v>3.5832717219372307E-4</v>
      </c>
      <c r="H2276" s="3">
        <f t="shared" si="305"/>
        <v>2.1773875981561646E-3</v>
      </c>
      <c r="I2276" s="3">
        <f t="shared" si="306"/>
        <v>1.3302872659233431</v>
      </c>
      <c r="J2276" s="2">
        <v>4449.8599999999997</v>
      </c>
      <c r="K2276" s="3">
        <v>1.169398681126377E-3</v>
      </c>
      <c r="L2276" s="3">
        <f t="shared" si="307"/>
        <v>9.8720939732568382E-3</v>
      </c>
      <c r="M2276" s="3">
        <f t="shared" si="308"/>
        <v>1.8330444926410567</v>
      </c>
      <c r="N2276" s="5">
        <f t="shared" si="309"/>
        <v>1.7290755189274818</v>
      </c>
    </row>
    <row r="2277" spans="1:14" x14ac:dyDescent="0.15">
      <c r="A2277" s="1">
        <v>43096</v>
      </c>
      <c r="B2277" s="2">
        <v>29597.66</v>
      </c>
      <c r="C2277" s="3">
        <v>6.4506581040104738E-5</v>
      </c>
      <c r="D2277" s="3">
        <f t="shared" si="303"/>
        <v>6.6434489676626171E-4</v>
      </c>
      <c r="E2277" s="3">
        <f t="shared" si="304"/>
        <v>1.9020833947223001</v>
      </c>
      <c r="F2277" s="2">
        <v>431.77</v>
      </c>
      <c r="G2277" s="3">
        <v>-3.355444768204603E-4</v>
      </c>
      <c r="H2277" s="3">
        <f t="shared" si="305"/>
        <v>-2.0339766554951936E-3</v>
      </c>
      <c r="I2277" s="3">
        <f t="shared" si="306"/>
        <v>1.328253289267848</v>
      </c>
      <c r="J2277" s="2">
        <v>4427.3100000000004</v>
      </c>
      <c r="K2277" s="3">
        <v>-6.0513729335012962E-4</v>
      </c>
      <c r="L2277" s="3">
        <f t="shared" si="307"/>
        <v>-5.0675751596677811E-3</v>
      </c>
      <c r="M2277" s="3">
        <f t="shared" si="308"/>
        <v>1.8279769174813889</v>
      </c>
      <c r="N2277" s="5">
        <f t="shared" si="309"/>
        <v>1.7271577778743032</v>
      </c>
    </row>
    <row r="2278" spans="1:14" x14ac:dyDescent="0.15">
      <c r="A2278" s="1">
        <v>43097</v>
      </c>
      <c r="B2278" s="2">
        <v>29863.71</v>
      </c>
      <c r="C2278" s="3">
        <v>8.6843749514756185E-4</v>
      </c>
      <c r="D2278" s="3">
        <f t="shared" si="303"/>
        <v>8.9888862835777981E-3</v>
      </c>
      <c r="E2278" s="3">
        <f t="shared" si="304"/>
        <v>1.911072281005878</v>
      </c>
      <c r="F2278" s="2">
        <v>432.22</v>
      </c>
      <c r="G2278" s="3">
        <v>1.7164113073396165E-4</v>
      </c>
      <c r="H2278" s="3">
        <f t="shared" si="305"/>
        <v>1.0422215531418243E-3</v>
      </c>
      <c r="I2278" s="3">
        <f t="shared" si="306"/>
        <v>1.3292955108209898</v>
      </c>
      <c r="J2278" s="2">
        <v>4492.5600000000004</v>
      </c>
      <c r="K2278" s="3">
        <v>1.7396206213578509E-3</v>
      </c>
      <c r="L2278" s="3">
        <f t="shared" si="307"/>
        <v>1.4738068940282021E-2</v>
      </c>
      <c r="M2278" s="3">
        <f t="shared" si="308"/>
        <v>1.842714986421671</v>
      </c>
      <c r="N2278" s="5">
        <f t="shared" si="309"/>
        <v>1.7359387075788786</v>
      </c>
    </row>
    <row r="2279" spans="1:14" x14ac:dyDescent="0.15">
      <c r="A2279" s="1">
        <v>43098</v>
      </c>
      <c r="B2279" s="2">
        <v>29919.15</v>
      </c>
      <c r="C2279" s="3">
        <v>1.7995992831884504E-4</v>
      </c>
      <c r="D2279" s="3">
        <f t="shared" si="303"/>
        <v>1.8564337786565143E-3</v>
      </c>
      <c r="E2279" s="3">
        <f t="shared" si="304"/>
        <v>1.9129287147845344</v>
      </c>
      <c r="F2279" s="2">
        <v>432.34</v>
      </c>
      <c r="G2279" s="3">
        <v>4.5738695663373527E-5</v>
      </c>
      <c r="H2279" s="3">
        <f t="shared" si="305"/>
        <v>2.7763638887591432E-4</v>
      </c>
      <c r="I2279" s="3">
        <f t="shared" si="306"/>
        <v>1.3295731472098657</v>
      </c>
      <c r="J2279" s="2">
        <v>4468.3900000000003</v>
      </c>
      <c r="K2279" s="3">
        <v>-6.4184049959284243E-4</v>
      </c>
      <c r="L2279" s="3">
        <f t="shared" si="307"/>
        <v>-5.3800060544544918E-3</v>
      </c>
      <c r="M2279" s="3">
        <f t="shared" si="308"/>
        <v>1.8373349803672165</v>
      </c>
      <c r="N2279" s="5">
        <f t="shared" si="309"/>
        <v>1.7350153360907932</v>
      </c>
    </row>
    <row r="2280" spans="1:14" x14ac:dyDescent="0.15">
      <c r="A2280" s="1">
        <v>43102</v>
      </c>
      <c r="B2280" s="2">
        <v>30515.31</v>
      </c>
      <c r="C2280" s="3">
        <v>1.9106926415938627E-3</v>
      </c>
      <c r="D2280" s="3">
        <f t="shared" si="303"/>
        <v>1.9925699760855498E-2</v>
      </c>
      <c r="E2280" s="3">
        <f t="shared" si="304"/>
        <v>1.9328544145453899</v>
      </c>
      <c r="F2280" s="2">
        <v>433.72</v>
      </c>
      <c r="G2280" s="3">
        <v>5.2480885852343895E-4</v>
      </c>
      <c r="H2280" s="3">
        <f t="shared" si="305"/>
        <v>3.1919322755240144E-3</v>
      </c>
      <c r="I2280" s="3">
        <f t="shared" si="306"/>
        <v>1.3327650794853898</v>
      </c>
      <c r="J2280" s="2">
        <v>4451.16</v>
      </c>
      <c r="K2280" s="3">
        <v>-4.5988158459200456E-4</v>
      </c>
      <c r="L2280" s="3">
        <f t="shared" si="307"/>
        <v>-3.8559749708509043E-3</v>
      </c>
      <c r="M2280" s="3">
        <f t="shared" si="308"/>
        <v>1.8334790053963657</v>
      </c>
      <c r="N2280" s="5">
        <f t="shared" si="309"/>
        <v>1.7427734273521776</v>
      </c>
    </row>
    <row r="2281" spans="1:14" x14ac:dyDescent="0.15">
      <c r="A2281" s="1">
        <v>43103</v>
      </c>
      <c r="B2281" s="2">
        <v>30560.95</v>
      </c>
      <c r="C2281" s="3">
        <v>1.4471347911480925E-4</v>
      </c>
      <c r="D2281" s="3">
        <f t="shared" si="303"/>
        <v>1.4956426790355207E-3</v>
      </c>
      <c r="E2281" s="3">
        <f t="shared" si="304"/>
        <v>1.9343500572244254</v>
      </c>
      <c r="F2281" s="2">
        <v>435.27</v>
      </c>
      <c r="G2281" s="3">
        <v>5.871269328374221E-4</v>
      </c>
      <c r="H2281" s="3">
        <f t="shared" si="305"/>
        <v>3.5737342064003376E-3</v>
      </c>
      <c r="I2281" s="3">
        <f t="shared" si="306"/>
        <v>1.3363388136917902</v>
      </c>
      <c r="J2281" s="2">
        <v>4418.32</v>
      </c>
      <c r="K2281" s="3">
        <v>-8.8225292886952853E-4</v>
      </c>
      <c r="L2281" s="3">
        <f t="shared" si="307"/>
        <v>-7.3778520655290187E-3</v>
      </c>
      <c r="M2281" s="3">
        <f t="shared" si="308"/>
        <v>1.8261011533308367</v>
      </c>
      <c r="N2281" s="5">
        <f t="shared" si="309"/>
        <v>1.7419146136784018</v>
      </c>
    </row>
    <row r="2282" spans="1:14" x14ac:dyDescent="0.15">
      <c r="A2282" s="1">
        <v>43104</v>
      </c>
      <c r="B2282" s="2">
        <v>30736.48</v>
      </c>
      <c r="C2282" s="3">
        <v>5.542493630770742E-4</v>
      </c>
      <c r="D2282" s="3">
        <f t="shared" si="303"/>
        <v>5.7436041746084078E-3</v>
      </c>
      <c r="E2282" s="3">
        <f t="shared" si="304"/>
        <v>1.9400936613990338</v>
      </c>
      <c r="F2282" s="2">
        <v>436.56</v>
      </c>
      <c r="G2282" s="3">
        <v>4.8681210603618253E-4</v>
      </c>
      <c r="H2282" s="3">
        <f t="shared" si="305"/>
        <v>2.9636777172789776E-3</v>
      </c>
      <c r="I2282" s="3">
        <f t="shared" si="306"/>
        <v>1.3393024914090692</v>
      </c>
      <c r="J2282" s="2">
        <v>4445.83</v>
      </c>
      <c r="K2282" s="3">
        <v>7.3895837983172831E-4</v>
      </c>
      <c r="L2282" s="3">
        <f t="shared" si="307"/>
        <v>6.2263484763439994E-3</v>
      </c>
      <c r="M2282" s="3">
        <f t="shared" si="308"/>
        <v>1.8323275018071807</v>
      </c>
      <c r="N2282" s="5">
        <f t="shared" si="309"/>
        <v>1.7470859086221018</v>
      </c>
    </row>
    <row r="2283" spans="1:14" x14ac:dyDescent="0.15">
      <c r="A2283" s="1">
        <v>43105</v>
      </c>
      <c r="B2283" s="2">
        <v>30814.639999999999</v>
      </c>
      <c r="C2283" s="3">
        <v>2.4571803087141531E-4</v>
      </c>
      <c r="D2283" s="3">
        <f t="shared" si="303"/>
        <v>2.5429066698593938E-3</v>
      </c>
      <c r="E2283" s="3">
        <f t="shared" si="304"/>
        <v>1.9426365680688933</v>
      </c>
      <c r="F2283" s="2">
        <v>436.5</v>
      </c>
      <c r="G2283" s="3">
        <v>-2.2611018814003711E-5</v>
      </c>
      <c r="H2283" s="3">
        <f t="shared" si="305"/>
        <v>-1.3743815283123116E-4</v>
      </c>
      <c r="I2283" s="3">
        <f t="shared" si="306"/>
        <v>1.339165053256238</v>
      </c>
      <c r="J2283" s="2">
        <v>4420.75</v>
      </c>
      <c r="K2283" s="3">
        <v>-6.7395397591080272E-4</v>
      </c>
      <c r="L2283" s="3">
        <f t="shared" si="307"/>
        <v>-5.6412413430112999E-3</v>
      </c>
      <c r="M2283" s="3">
        <f t="shared" si="308"/>
        <v>1.8266862604641694</v>
      </c>
      <c r="N2283" s="5">
        <f t="shared" si="309"/>
        <v>1.7462499613512241</v>
      </c>
    </row>
    <row r="2284" spans="1:14" x14ac:dyDescent="0.15">
      <c r="A2284" s="1">
        <v>43108</v>
      </c>
      <c r="B2284" s="2">
        <v>30899.53</v>
      </c>
      <c r="C2284" s="3">
        <v>2.6609979256178866E-4</v>
      </c>
      <c r="D2284" s="3">
        <f t="shared" si="303"/>
        <v>2.7548593785291478E-3</v>
      </c>
      <c r="E2284" s="3">
        <f t="shared" si="304"/>
        <v>1.9453914274474224</v>
      </c>
      <c r="F2284" s="2">
        <v>436.79</v>
      </c>
      <c r="G2284" s="3">
        <v>1.0924587580181563E-4</v>
      </c>
      <c r="H2284" s="3">
        <f t="shared" si="305"/>
        <v>6.643757159221546E-4</v>
      </c>
      <c r="I2284" s="3">
        <f t="shared" si="306"/>
        <v>1.3398294289721602</v>
      </c>
      <c r="J2284" s="2">
        <v>4395.03</v>
      </c>
      <c r="K2284" s="3">
        <v>-6.9561852187185439E-4</v>
      </c>
      <c r="L2284" s="3">
        <f t="shared" si="307"/>
        <v>-5.8180173047560381E-3</v>
      </c>
      <c r="M2284" s="3">
        <f t="shared" si="308"/>
        <v>1.8208682431594134</v>
      </c>
      <c r="N2284" s="5">
        <f t="shared" si="309"/>
        <v>1.74565382901984</v>
      </c>
    </row>
    <row r="2285" spans="1:14" x14ac:dyDescent="0.15">
      <c r="A2285" s="1">
        <v>43109</v>
      </c>
      <c r="B2285" s="2">
        <v>31011.41</v>
      </c>
      <c r="C2285" s="3">
        <v>3.4946714763988877E-4</v>
      </c>
      <c r="D2285" s="3">
        <f t="shared" si="303"/>
        <v>3.6207670472658006E-3</v>
      </c>
      <c r="E2285" s="3">
        <f t="shared" si="304"/>
        <v>1.9490121944946883</v>
      </c>
      <c r="F2285" s="2">
        <v>439.83</v>
      </c>
      <c r="G2285" s="3">
        <v>1.139552373863066E-3</v>
      </c>
      <c r="H2285" s="3">
        <f t="shared" si="305"/>
        <v>6.959866297305258E-3</v>
      </c>
      <c r="I2285" s="3">
        <f t="shared" si="306"/>
        <v>1.3467892952694653</v>
      </c>
      <c r="J2285" s="2">
        <v>4420.75</v>
      </c>
      <c r="K2285" s="3">
        <v>6.9513497310935864E-4</v>
      </c>
      <c r="L2285" s="3">
        <f t="shared" si="307"/>
        <v>5.8520647185571553E-3</v>
      </c>
      <c r="M2285" s="3">
        <f t="shared" si="308"/>
        <v>1.8267203078779706</v>
      </c>
      <c r="N2285" s="5">
        <f t="shared" si="309"/>
        <v>1.7508808212449281</v>
      </c>
    </row>
    <row r="2286" spans="1:14" x14ac:dyDescent="0.15">
      <c r="A2286" s="1">
        <v>43110</v>
      </c>
      <c r="B2286" s="2">
        <v>31073.72</v>
      </c>
      <c r="C2286" s="3">
        <v>1.94046960013255E-4</v>
      </c>
      <c r="D2286" s="3">
        <f t="shared" si="303"/>
        <v>2.0092604625201278E-3</v>
      </c>
      <c r="E2286" s="3">
        <f t="shared" si="304"/>
        <v>1.9510214549572085</v>
      </c>
      <c r="F2286" s="2">
        <v>441.15</v>
      </c>
      <c r="G2286" s="3">
        <v>4.9211292645008988E-4</v>
      </c>
      <c r="H2286" s="3">
        <f t="shared" si="305"/>
        <v>3.0011595389127462E-3</v>
      </c>
      <c r="I2286" s="3">
        <f t="shared" si="306"/>
        <v>1.3497904548083781</v>
      </c>
      <c r="J2286" s="2">
        <v>4403.87</v>
      </c>
      <c r="K2286" s="3">
        <v>-4.5596617179889735E-4</v>
      </c>
      <c r="L2286" s="3">
        <f t="shared" si="307"/>
        <v>-3.8183566136967954E-3</v>
      </c>
      <c r="M2286" s="3">
        <f t="shared" si="308"/>
        <v>1.8229019512642737</v>
      </c>
      <c r="N2286" s="5">
        <f t="shared" si="309"/>
        <v>1.7512458778652578</v>
      </c>
    </row>
    <row r="2287" spans="1:14" x14ac:dyDescent="0.15">
      <c r="A2287" s="1">
        <v>43111</v>
      </c>
      <c r="B2287" s="2">
        <v>31120.39</v>
      </c>
      <c r="C2287" s="3">
        <v>1.450648391068142E-4</v>
      </c>
      <c r="D2287" s="3">
        <f t="shared" si="303"/>
        <v>1.5019122267948045E-3</v>
      </c>
      <c r="E2287" s="3">
        <f t="shared" si="304"/>
        <v>1.9525233671840032</v>
      </c>
      <c r="F2287" s="2">
        <v>441.41</v>
      </c>
      <c r="G2287" s="3">
        <v>9.6748372249843217E-5</v>
      </c>
      <c r="H2287" s="3">
        <f t="shared" si="305"/>
        <v>5.8936869545516888E-4</v>
      </c>
      <c r="I2287" s="3">
        <f t="shared" si="306"/>
        <v>1.3503798235038333</v>
      </c>
      <c r="J2287" s="2">
        <v>4428.78</v>
      </c>
      <c r="K2287" s="3">
        <v>6.7181184968987024E-4</v>
      </c>
      <c r="L2287" s="3">
        <f t="shared" si="307"/>
        <v>5.656388585494089E-3</v>
      </c>
      <c r="M2287" s="3">
        <f t="shared" si="308"/>
        <v>1.8285583398497678</v>
      </c>
      <c r="N2287" s="5">
        <f t="shared" si="309"/>
        <v>1.7538659836478674</v>
      </c>
    </row>
    <row r="2288" spans="1:14" x14ac:dyDescent="0.15">
      <c r="A2288" s="1">
        <v>43112</v>
      </c>
      <c r="B2288" s="2">
        <v>31412.54</v>
      </c>
      <c r="C2288" s="3">
        <v>9.023639556772963E-4</v>
      </c>
      <c r="D2288" s="3">
        <f t="shared" si="303"/>
        <v>9.3877358220768262E-3</v>
      </c>
      <c r="E2288" s="3">
        <f t="shared" si="304"/>
        <v>1.9619111030060801</v>
      </c>
      <c r="F2288" s="2">
        <v>439.79</v>
      </c>
      <c r="G2288" s="3">
        <v>-6.0411253252071781E-4</v>
      </c>
      <c r="H2288" s="3">
        <f t="shared" si="305"/>
        <v>-3.6700573163272344E-3</v>
      </c>
      <c r="I2288" s="3">
        <f t="shared" si="306"/>
        <v>1.346709766187506</v>
      </c>
      <c r="J2288" s="2">
        <v>4403.87</v>
      </c>
      <c r="K2288" s="3">
        <v>-6.7226348426471306E-4</v>
      </c>
      <c r="L2288" s="3">
        <f t="shared" si="307"/>
        <v>-5.6245738103947035E-3</v>
      </c>
      <c r="M2288" s="3">
        <f t="shared" si="308"/>
        <v>1.8229337660393732</v>
      </c>
      <c r="N2288" s="5">
        <f t="shared" si="309"/>
        <v>1.7549177194099004</v>
      </c>
    </row>
    <row r="2289" spans="1:14" x14ac:dyDescent="0.15">
      <c r="A2289" s="1">
        <v>43115</v>
      </c>
      <c r="B2289" s="2">
        <v>31338.87</v>
      </c>
      <c r="C2289" s="3">
        <v>-2.2680223793090901E-4</v>
      </c>
      <c r="D2289" s="3">
        <f t="shared" si="303"/>
        <v>-2.3452417410372382E-3</v>
      </c>
      <c r="E2289" s="3">
        <f t="shared" si="304"/>
        <v>1.9595658612650428</v>
      </c>
      <c r="F2289" s="2">
        <f>F2288</f>
        <v>439.79</v>
      </c>
      <c r="G2289" s="3">
        <v>0</v>
      </c>
      <c r="H2289" s="3">
        <f t="shared" si="305"/>
        <v>0</v>
      </c>
      <c r="I2289" s="3">
        <f t="shared" si="306"/>
        <v>1.346709766187506</v>
      </c>
      <c r="J2289" s="2">
        <v>4419.1400000000003</v>
      </c>
      <c r="K2289" s="3">
        <v>4.1238155499239462E-4</v>
      </c>
      <c r="L2289" s="3">
        <f t="shared" si="307"/>
        <v>3.4674048053190574E-3</v>
      </c>
      <c r="M2289" s="3">
        <f t="shared" si="308"/>
        <v>1.8264011708446923</v>
      </c>
      <c r="N2289" s="5">
        <f t="shared" si="309"/>
        <v>1.7550882192816801</v>
      </c>
    </row>
    <row r="2290" spans="1:14" x14ac:dyDescent="0.15">
      <c r="A2290" s="1">
        <v>43116</v>
      </c>
      <c r="B2290" s="2">
        <v>31904.75</v>
      </c>
      <c r="C2290" s="3">
        <v>1.7256355855330039E-3</v>
      </c>
      <c r="D2290" s="3">
        <f t="shared" si="303"/>
        <v>1.8056809323373849E-2</v>
      </c>
      <c r="E2290" s="3">
        <f t="shared" si="304"/>
        <v>1.9776226705884168</v>
      </c>
      <c r="F2290" s="2">
        <v>438.88</v>
      </c>
      <c r="G2290" s="3">
        <v>-3.4043986130770961E-4</v>
      </c>
      <c r="H2290" s="3">
        <f t="shared" si="305"/>
        <v>-2.0691693762932878E-3</v>
      </c>
      <c r="I2290" s="3">
        <f t="shared" si="306"/>
        <v>1.3446405968112127</v>
      </c>
      <c r="J2290" s="2">
        <v>4363.6899999999996</v>
      </c>
      <c r="K2290" s="3">
        <v>-1.506618168929404E-3</v>
      </c>
      <c r="L2290" s="3">
        <f t="shared" si="307"/>
        <v>-1.2547690274578475E-2</v>
      </c>
      <c r="M2290" s="3">
        <f t="shared" si="308"/>
        <v>1.8138534805701139</v>
      </c>
      <c r="N2290" s="5">
        <f t="shared" si="309"/>
        <v>1.7578565457692883</v>
      </c>
    </row>
    <row r="2291" spans="1:14" x14ac:dyDescent="0.15">
      <c r="A2291" s="1">
        <v>43117</v>
      </c>
      <c r="B2291" s="2">
        <v>31983.41</v>
      </c>
      <c r="C2291" s="3">
        <v>2.3738897517300872E-4</v>
      </c>
      <c r="D2291" s="3">
        <f t="shared" si="303"/>
        <v>2.4654636065162667E-3</v>
      </c>
      <c r="E2291" s="3">
        <f t="shared" si="304"/>
        <v>1.980088134194933</v>
      </c>
      <c r="F2291" s="2">
        <v>437.96</v>
      </c>
      <c r="G2291" s="3">
        <v>-3.4501827786003012E-4</v>
      </c>
      <c r="H2291" s="3">
        <f t="shared" si="305"/>
        <v>-2.096244987240284E-3</v>
      </c>
      <c r="I2291" s="3">
        <f t="shared" si="306"/>
        <v>1.3425443518239724</v>
      </c>
      <c r="J2291" s="2">
        <v>4305.8284000000003</v>
      </c>
      <c r="K2291" s="3">
        <v>-1.5952344515019539E-3</v>
      </c>
      <c r="L2291" s="3">
        <f t="shared" si="307"/>
        <v>-1.3259787015117774E-2</v>
      </c>
      <c r="M2291" s="3">
        <f t="shared" si="308"/>
        <v>1.800593693554996</v>
      </c>
      <c r="N2291" s="5">
        <f t="shared" si="309"/>
        <v>1.7539843110326854</v>
      </c>
    </row>
    <row r="2292" spans="1:14" x14ac:dyDescent="0.15">
      <c r="A2292" s="1">
        <v>43118</v>
      </c>
      <c r="B2292" s="2">
        <v>32121.94</v>
      </c>
      <c r="C2292" s="3">
        <v>4.1648185553029002E-4</v>
      </c>
      <c r="D2292" s="3">
        <f t="shared" si="303"/>
        <v>4.3313080124976928E-3</v>
      </c>
      <c r="E2292" s="3">
        <f t="shared" si="304"/>
        <v>1.9844194422074306</v>
      </c>
      <c r="F2292" s="2">
        <v>436.95</v>
      </c>
      <c r="G2292" s="3">
        <v>-3.7974979489130916E-4</v>
      </c>
      <c r="H2292" s="3">
        <f t="shared" si="305"/>
        <v>-2.3061466800620854E-3</v>
      </c>
      <c r="I2292" s="3">
        <f t="shared" si="306"/>
        <v>1.3402382051439103</v>
      </c>
      <c r="J2292" s="2">
        <v>4313.0609999999997</v>
      </c>
      <c r="K2292" s="3">
        <v>2.0052972087495708E-4</v>
      </c>
      <c r="L2292" s="3">
        <f t="shared" si="307"/>
        <v>1.6797232328160975E-3</v>
      </c>
      <c r="M2292" s="3">
        <f t="shared" si="308"/>
        <v>1.8022734167878121</v>
      </c>
      <c r="N2292" s="5">
        <f t="shared" si="309"/>
        <v>1.7557057821276945</v>
      </c>
    </row>
    <row r="2293" spans="1:14" x14ac:dyDescent="0.15">
      <c r="A2293" s="1">
        <v>43119</v>
      </c>
      <c r="B2293" s="2">
        <v>32254.89</v>
      </c>
      <c r="C2293" s="3">
        <v>3.9786194270769452E-4</v>
      </c>
      <c r="D2293" s="3">
        <f t="shared" si="303"/>
        <v>4.1389156445719262E-3</v>
      </c>
      <c r="E2293" s="3">
        <f t="shared" si="304"/>
        <v>1.9885583578520025</v>
      </c>
      <c r="F2293" s="2">
        <v>437.02</v>
      </c>
      <c r="G2293" s="3">
        <v>2.6346894652947325E-5</v>
      </c>
      <c r="H2293" s="3">
        <f t="shared" si="305"/>
        <v>1.6020139604072133E-4</v>
      </c>
      <c r="I2293" s="3">
        <f t="shared" si="306"/>
        <v>1.340398406539951</v>
      </c>
      <c r="J2293" s="2">
        <v>4316.2754999999997</v>
      </c>
      <c r="K2293" s="3">
        <v>8.9008789739257048E-5</v>
      </c>
      <c r="L2293" s="3">
        <f t="shared" si="307"/>
        <v>7.4529435127396616E-4</v>
      </c>
      <c r="M2293" s="3">
        <f t="shared" si="308"/>
        <v>1.8030187111390861</v>
      </c>
      <c r="N2293" s="5">
        <f t="shared" si="309"/>
        <v>1.7576905957092062</v>
      </c>
    </row>
    <row r="2294" spans="1:14" x14ac:dyDescent="0.15">
      <c r="A2294" s="1">
        <v>43122</v>
      </c>
      <c r="B2294" s="2">
        <v>32393.41</v>
      </c>
      <c r="C2294" s="3">
        <v>4.1261957791463832E-4</v>
      </c>
      <c r="D2294" s="3">
        <f t="shared" si="303"/>
        <v>4.2945426259398322E-3</v>
      </c>
      <c r="E2294" s="3">
        <f t="shared" si="304"/>
        <v>1.9928529004779423</v>
      </c>
      <c r="F2294" s="2">
        <v>438.39</v>
      </c>
      <c r="G2294" s="3">
        <v>5.1453369559212444E-4</v>
      </c>
      <c r="H2294" s="3">
        <f t="shared" si="305"/>
        <v>3.1348679694293271E-3</v>
      </c>
      <c r="I2294" s="3">
        <f t="shared" si="306"/>
        <v>1.3435332745093804</v>
      </c>
      <c r="J2294" s="2">
        <v>4331.5443999999998</v>
      </c>
      <c r="K2294" s="3">
        <v>4.2171129240211859E-4</v>
      </c>
      <c r="L2294" s="3">
        <f t="shared" si="307"/>
        <v>3.5375174731084777E-3</v>
      </c>
      <c r="M2294" s="3">
        <f t="shared" si="308"/>
        <v>1.8065562286121946</v>
      </c>
      <c r="N2294" s="5">
        <f t="shared" si="309"/>
        <v>1.7614331468279665</v>
      </c>
    </row>
    <row r="2295" spans="1:14" x14ac:dyDescent="0.15">
      <c r="A2295" s="1">
        <v>43123</v>
      </c>
      <c r="B2295" s="2">
        <v>32930.699999999997</v>
      </c>
      <c r="C2295" s="3">
        <v>1.5814355216228319E-3</v>
      </c>
      <c r="D2295" s="3">
        <f t="shared" si="303"/>
        <v>1.6586398282860532E-2</v>
      </c>
      <c r="E2295" s="3">
        <f t="shared" si="304"/>
        <v>2.0094392987608027</v>
      </c>
      <c r="F2295" s="2">
        <v>437.32</v>
      </c>
      <c r="G2295" s="3">
        <v>-4.0188573305654645E-4</v>
      </c>
      <c r="H2295" s="3">
        <f t="shared" si="305"/>
        <v>-2.4407491046784672E-3</v>
      </c>
      <c r="I2295" s="3">
        <f t="shared" si="306"/>
        <v>1.3410925254047019</v>
      </c>
      <c r="J2295" s="2">
        <v>4317.0790999999999</v>
      </c>
      <c r="K2295" s="3">
        <v>-3.9963917138826976E-4</v>
      </c>
      <c r="L2295" s="3">
        <f t="shared" si="307"/>
        <v>-3.339524812443304E-3</v>
      </c>
      <c r="M2295" s="3">
        <f t="shared" si="308"/>
        <v>1.8032167037997513</v>
      </c>
      <c r="N2295" s="5">
        <f t="shared" si="309"/>
        <v>1.7665098466041973</v>
      </c>
    </row>
    <row r="2296" spans="1:14" x14ac:dyDescent="0.15">
      <c r="A2296" s="1">
        <v>43124</v>
      </c>
      <c r="B2296" s="2">
        <v>32958.69</v>
      </c>
      <c r="C2296" s="3">
        <v>8.1669219939825162E-5</v>
      </c>
      <c r="D2296" s="3">
        <f t="shared" si="303"/>
        <v>8.4996674835351941E-4</v>
      </c>
      <c r="E2296" s="3">
        <f t="shared" si="304"/>
        <v>2.0102892655091562</v>
      </c>
      <c r="F2296" s="2">
        <v>438.83</v>
      </c>
      <c r="G2296" s="3">
        <v>5.6654146430202158E-4</v>
      </c>
      <c r="H2296" s="3">
        <f t="shared" si="305"/>
        <v>3.4528491722308399E-3</v>
      </c>
      <c r="I2296" s="3">
        <f t="shared" si="306"/>
        <v>1.3445453745769327</v>
      </c>
      <c r="J2296" s="2">
        <v>4237.5200999999997</v>
      </c>
      <c r="K2296" s="3">
        <v>-2.2271811316539793E-3</v>
      </c>
      <c r="L2296" s="3">
        <f t="shared" si="307"/>
        <v>-1.8428895592855873E-2</v>
      </c>
      <c r="M2296" s="3">
        <f t="shared" si="308"/>
        <v>1.7847878082068955</v>
      </c>
      <c r="N2296" s="5">
        <f t="shared" si="309"/>
        <v>1.7617422792728372</v>
      </c>
    </row>
    <row r="2297" spans="1:14" x14ac:dyDescent="0.15">
      <c r="A2297" s="1">
        <v>43125</v>
      </c>
      <c r="B2297" s="2">
        <v>32654.45</v>
      </c>
      <c r="C2297" s="3">
        <v>-8.9225070453123601E-4</v>
      </c>
      <c r="D2297" s="3">
        <f t="shared" si="303"/>
        <v>-9.2309494097004945E-3</v>
      </c>
      <c r="E2297" s="3">
        <f t="shared" si="304"/>
        <v>2.0010583160994555</v>
      </c>
      <c r="F2297" s="2">
        <v>439.04</v>
      </c>
      <c r="G2297" s="3">
        <v>7.8629901930439374E-5</v>
      </c>
      <c r="H2297" s="3">
        <f t="shared" si="305"/>
        <v>4.7854522252361139E-4</v>
      </c>
      <c r="I2297" s="3">
        <f t="shared" si="306"/>
        <v>1.3450239197994562</v>
      </c>
      <c r="J2297" s="2">
        <v>4326.7226000000001</v>
      </c>
      <c r="K2297" s="3">
        <v>2.4881422218589839E-3</v>
      </c>
      <c r="L2297" s="3">
        <f t="shared" si="307"/>
        <v>2.1050637612314887E-2</v>
      </c>
      <c r="M2297" s="3">
        <f t="shared" si="308"/>
        <v>1.8058384458192105</v>
      </c>
      <c r="N2297" s="5">
        <f t="shared" si="309"/>
        <v>1.7649585982595373</v>
      </c>
    </row>
    <row r="2298" spans="1:14" x14ac:dyDescent="0.15">
      <c r="A2298" s="1">
        <v>43126</v>
      </c>
      <c r="B2298" s="2">
        <v>33154.120000000003</v>
      </c>
      <c r="C2298" s="3">
        <v>1.4589264488715612E-3</v>
      </c>
      <c r="D2298" s="3">
        <f t="shared" si="303"/>
        <v>1.5301742947745311E-2</v>
      </c>
      <c r="E2298" s="3">
        <f t="shared" si="304"/>
        <v>2.0163600590472006</v>
      </c>
      <c r="F2298" s="2">
        <v>439.95</v>
      </c>
      <c r="G2298" s="3">
        <v>3.4017977434555352E-4</v>
      </c>
      <c r="H2298" s="3">
        <f t="shared" si="305"/>
        <v>2.0727040816325803E-3</v>
      </c>
      <c r="I2298" s="3">
        <f t="shared" si="306"/>
        <v>1.3470966238810889</v>
      </c>
      <c r="J2298" s="2">
        <v>4293.7740000000003</v>
      </c>
      <c r="K2298" s="3">
        <v>-9.1385002881713999E-4</v>
      </c>
      <c r="L2298" s="3">
        <f t="shared" si="307"/>
        <v>-7.6151403836242507E-3</v>
      </c>
      <c r="M2298" s="3">
        <f t="shared" si="308"/>
        <v>1.7982233054355863</v>
      </c>
      <c r="N2298" s="5">
        <f t="shared" si="309"/>
        <v>1.7692958264083176</v>
      </c>
    </row>
    <row r="2299" spans="1:14" x14ac:dyDescent="0.15">
      <c r="A2299" s="1">
        <v>43129</v>
      </c>
      <c r="B2299" s="2">
        <v>32966.89</v>
      </c>
      <c r="C2299" s="3">
        <v>-5.4437441283423319E-4</v>
      </c>
      <c r="D2299" s="3">
        <f t="shared" ref="D2299:D2362" si="311">($B2299-$B2298)/$B2298</f>
        <v>-5.6472619390894162E-3</v>
      </c>
      <c r="E2299" s="3">
        <f t="shared" ref="E2299:E2362" si="312">E2298+($B2299-$B2298)/$B2298</f>
        <v>2.0107127971081113</v>
      </c>
      <c r="F2299" s="2">
        <v>441.54</v>
      </c>
      <c r="G2299" s="3">
        <v>5.9234367190578205E-4</v>
      </c>
      <c r="H2299" s="3">
        <f t="shared" ref="H2299:H2362" si="313">($F2299-$F2298)/$F2298</f>
        <v>3.6140470508012998E-3</v>
      </c>
      <c r="I2299" s="3">
        <f t="shared" ref="I2299:I2362" si="314">I2298+($F2299-$F2298)/$F2298</f>
        <v>1.3507106709318901</v>
      </c>
      <c r="J2299" s="2">
        <v>4307.4355999999998</v>
      </c>
      <c r="K2299" s="3">
        <v>3.796169860227502E-4</v>
      </c>
      <c r="L2299" s="3">
        <f t="shared" ref="L2299:L2362" si="315">($J2299-$J2298)/$J2298</f>
        <v>3.1817231181705073E-3</v>
      </c>
      <c r="M2299" s="3">
        <f t="shared" ref="M2299:M2362" si="316">M2298+($J2299-$J2298)/$J2298</f>
        <v>1.8014050285537568</v>
      </c>
      <c r="N2299" s="5">
        <f t="shared" si="309"/>
        <v>1.7689665313622498</v>
      </c>
    </row>
    <row r="2300" spans="1:14" x14ac:dyDescent="0.15">
      <c r="A2300" s="1">
        <v>43130</v>
      </c>
      <c r="B2300" s="2">
        <v>32607.29</v>
      </c>
      <c r="C2300" s="3">
        <v>-1.05538242539085E-3</v>
      </c>
      <c r="D2300" s="3">
        <f t="shared" si="311"/>
        <v>-1.0907913970653542E-2</v>
      </c>
      <c r="E2300" s="3">
        <f t="shared" si="312"/>
        <v>1.9998048831374577</v>
      </c>
      <c r="F2300" s="2">
        <v>442.85</v>
      </c>
      <c r="G2300" s="3">
        <v>4.8619460421761123E-4</v>
      </c>
      <c r="H2300" s="3">
        <f t="shared" si="313"/>
        <v>2.9668886171128374E-3</v>
      </c>
      <c r="I2300" s="3">
        <f t="shared" si="314"/>
        <v>1.3536775595490029</v>
      </c>
      <c r="J2300" s="2">
        <v>4256.8072000000002</v>
      </c>
      <c r="K2300" s="3">
        <v>-1.4149059707877533E-3</v>
      </c>
      <c r="L2300" s="3">
        <f t="shared" si="315"/>
        <v>-1.175372186643942E-2</v>
      </c>
      <c r="M2300" s="3">
        <f t="shared" si="316"/>
        <v>1.7896513066873174</v>
      </c>
      <c r="N2300" s="5">
        <f t="shared" si="309"/>
        <v>1.76142610135758</v>
      </c>
    </row>
    <row r="2301" spans="1:14" x14ac:dyDescent="0.15">
      <c r="A2301" s="1">
        <v>43131</v>
      </c>
      <c r="B2301" s="2">
        <v>32887.269999999997</v>
      </c>
      <c r="C2301" s="3">
        <v>8.2202678168346482E-4</v>
      </c>
      <c r="D2301" s="3">
        <f t="shared" si="311"/>
        <v>8.5864234654273904E-3</v>
      </c>
      <c r="E2301" s="3">
        <f t="shared" si="312"/>
        <v>2.0083913066028853</v>
      </c>
      <c r="F2301" s="2">
        <v>443.44</v>
      </c>
      <c r="G2301" s="3">
        <v>2.1845585385996485E-4</v>
      </c>
      <c r="H2301" s="3">
        <f t="shared" si="313"/>
        <v>1.332279552895958E-3</v>
      </c>
      <c r="I2301" s="3">
        <f t="shared" si="314"/>
        <v>1.355009839101899</v>
      </c>
      <c r="J2301" s="2">
        <v>4276.8977999999997</v>
      </c>
      <c r="K2301" s="3">
        <v>5.6315601596548825E-4</v>
      </c>
      <c r="L2301" s="3">
        <f t="shared" si="315"/>
        <v>4.7196405794463839E-3</v>
      </c>
      <c r="M2301" s="3">
        <f t="shared" si="316"/>
        <v>1.7943709472667637</v>
      </c>
      <c r="N2301" s="5">
        <f t="shared" si="309"/>
        <v>1.7668435504385025</v>
      </c>
    </row>
    <row r="2302" spans="1:14" x14ac:dyDescent="0.15">
      <c r="A2302" s="1">
        <v>43132</v>
      </c>
      <c r="B2302" s="2">
        <v>32642.09</v>
      </c>
      <c r="C2302" s="3">
        <v>-7.1998799720704833E-4</v>
      </c>
      <c r="D2302" s="3">
        <f t="shared" si="311"/>
        <v>-7.4551642626462054E-3</v>
      </c>
      <c r="E2302" s="3">
        <f t="shared" si="312"/>
        <v>2.000936142340239</v>
      </c>
      <c r="F2302" s="2">
        <v>443.38</v>
      </c>
      <c r="G2302" s="3">
        <v>-2.2203062161453642E-5</v>
      </c>
      <c r="H2302" s="3">
        <f t="shared" si="313"/>
        <v>-1.3530579108786368E-4</v>
      </c>
      <c r="I2302" s="3">
        <f t="shared" si="314"/>
        <v>1.3548745333108112</v>
      </c>
      <c r="J2302" s="2">
        <v>4257.6108000000004</v>
      </c>
      <c r="K2302" s="3">
        <v>-5.4087184863683545E-4</v>
      </c>
      <c r="L2302" s="3">
        <f t="shared" si="315"/>
        <v>-4.5095770116366481E-3</v>
      </c>
      <c r="M2302" s="3">
        <f t="shared" si="316"/>
        <v>1.7898613702551271</v>
      </c>
      <c r="N2302" s="5">
        <f t="shared" si="309"/>
        <v>1.7622735344091196</v>
      </c>
    </row>
    <row r="2303" spans="1:14" x14ac:dyDescent="0.15">
      <c r="A2303" s="1">
        <v>43133</v>
      </c>
      <c r="B2303" s="2">
        <v>32601.78</v>
      </c>
      <c r="C2303" s="3">
        <v>-1.1890466449180183E-4</v>
      </c>
      <c r="D2303" s="3">
        <f t="shared" si="311"/>
        <v>-1.2349086715955171E-3</v>
      </c>
      <c r="E2303" s="3">
        <f t="shared" si="312"/>
        <v>1.9997012336686435</v>
      </c>
      <c r="F2303" s="2">
        <v>443.46</v>
      </c>
      <c r="G2303" s="3">
        <v>2.9602538950192863E-5</v>
      </c>
      <c r="H2303" s="3">
        <f t="shared" si="313"/>
        <v>1.8043213496320105E-4</v>
      </c>
      <c r="I2303" s="3">
        <f t="shared" si="314"/>
        <v>1.3550549654457744</v>
      </c>
      <c r="J2303" s="2">
        <v>4300.8202000000001</v>
      </c>
      <c r="K2303" s="3">
        <v>1.2068986031855463E-3</v>
      </c>
      <c r="L2303" s="3">
        <f t="shared" si="315"/>
        <v>1.0148743515964335E-2</v>
      </c>
      <c r="M2303" s="3">
        <f t="shared" si="316"/>
        <v>1.8000101137710915</v>
      </c>
      <c r="N2303" s="5">
        <f t="shared" si="309"/>
        <v>1.7651309825199499</v>
      </c>
    </row>
    <row r="2304" spans="1:14" x14ac:dyDescent="0.15">
      <c r="A2304" s="1">
        <v>43136</v>
      </c>
      <c r="B2304" s="2">
        <v>32245.22</v>
      </c>
      <c r="C2304" s="3">
        <v>-1.0593334351533456E-3</v>
      </c>
      <c r="D2304" s="3">
        <f t="shared" si="311"/>
        <v>-1.0936826148756225E-2</v>
      </c>
      <c r="E2304" s="3">
        <f t="shared" si="312"/>
        <v>1.9887644075198874</v>
      </c>
      <c r="F2304" s="2">
        <v>442.6</v>
      </c>
      <c r="G2304" s="3">
        <v>-3.1860900821720732E-4</v>
      </c>
      <c r="H2304" s="3">
        <f t="shared" si="313"/>
        <v>-1.9392955396201614E-3</v>
      </c>
      <c r="I2304" s="3">
        <f t="shared" si="314"/>
        <v>1.3531156699061542</v>
      </c>
      <c r="J2304" s="2">
        <v>4262.9319999999998</v>
      </c>
      <c r="K2304" s="3">
        <v>-1.0587301591220163E-3</v>
      </c>
      <c r="L2304" s="3">
        <f t="shared" si="315"/>
        <v>-8.8095289358993255E-3</v>
      </c>
      <c r="M2304" s="3">
        <f t="shared" si="316"/>
        <v>1.7912005848351922</v>
      </c>
      <c r="N2304" s="5">
        <f t="shared" si="309"/>
        <v>1.7572524594391812</v>
      </c>
    </row>
    <row r="2305" spans="1:14" x14ac:dyDescent="0.15">
      <c r="A2305" s="1">
        <v>43137</v>
      </c>
      <c r="B2305" s="2">
        <v>30595.42</v>
      </c>
      <c r="C2305" s="3">
        <v>-5.0848577886192289E-3</v>
      </c>
      <c r="D2305" s="3">
        <f t="shared" si="311"/>
        <v>-5.1164172550226136E-2</v>
      </c>
      <c r="E2305" s="3">
        <f t="shared" si="312"/>
        <v>1.9376002349696613</v>
      </c>
      <c r="F2305" s="2">
        <v>443.15</v>
      </c>
      <c r="G2305" s="3">
        <v>2.0379131152514866E-4</v>
      </c>
      <c r="H2305" s="3">
        <f t="shared" si="313"/>
        <v>1.2426570266605389E-3</v>
      </c>
      <c r="I2305" s="3">
        <f t="shared" si="314"/>
        <v>1.3543583269328148</v>
      </c>
      <c r="J2305" s="2">
        <v>4240.1495000000004</v>
      </c>
      <c r="K2305" s="3">
        <v>-6.4157464055680682E-4</v>
      </c>
      <c r="L2305" s="3">
        <f t="shared" si="315"/>
        <v>-5.3443263931958907E-3</v>
      </c>
      <c r="M2305" s="3">
        <f t="shared" si="316"/>
        <v>1.7858562584419964</v>
      </c>
      <c r="N2305" s="5">
        <f t="shared" si="309"/>
        <v>1.7348276676706029</v>
      </c>
    </row>
    <row r="2306" spans="1:14" x14ac:dyDescent="0.15">
      <c r="A2306" s="1">
        <v>43138</v>
      </c>
      <c r="B2306" s="2">
        <v>30323.200000000001</v>
      </c>
      <c r="C2306" s="3">
        <v>-8.6603833829851666E-4</v>
      </c>
      <c r="D2306" s="3">
        <f t="shared" si="311"/>
        <v>-8.8974101352423847E-3</v>
      </c>
      <c r="E2306" s="3">
        <f t="shared" si="312"/>
        <v>1.9287028248344189</v>
      </c>
      <c r="F2306" s="2">
        <v>442.03</v>
      </c>
      <c r="G2306" s="3">
        <v>-4.1543312685736255E-4</v>
      </c>
      <c r="H2306" s="3">
        <f t="shared" si="313"/>
        <v>-2.5273609387340733E-3</v>
      </c>
      <c r="I2306" s="3">
        <f t="shared" si="314"/>
        <v>1.3518309659940806</v>
      </c>
      <c r="J2306" s="2">
        <v>4236.9430000000002</v>
      </c>
      <c r="K2306" s="3">
        <v>-9.0582602361767637E-5</v>
      </c>
      <c r="L2306" s="3">
        <f t="shared" si="315"/>
        <v>-7.5622333599327865E-4</v>
      </c>
      <c r="M2306" s="3">
        <f t="shared" si="316"/>
        <v>1.7851000351060031</v>
      </c>
      <c r="N2306" s="5">
        <f t="shared" si="309"/>
        <v>1.7302640942360759</v>
      </c>
    </row>
    <row r="2307" spans="1:14" x14ac:dyDescent="0.15">
      <c r="A2307" s="1">
        <v>43139</v>
      </c>
      <c r="B2307" s="2">
        <v>30451.27</v>
      </c>
      <c r="C2307" s="3">
        <v>4.0823834497965319E-4</v>
      </c>
      <c r="D2307" s="3">
        <f t="shared" si="311"/>
        <v>4.2234988391726368E-3</v>
      </c>
      <c r="E2307" s="3">
        <f t="shared" si="312"/>
        <v>1.9329263236735916</v>
      </c>
      <c r="F2307" s="2">
        <v>440.88</v>
      </c>
      <c r="G2307" s="3">
        <v>-4.2784048909294911E-4</v>
      </c>
      <c r="H2307" s="3">
        <f t="shared" si="313"/>
        <v>-2.6016333733004035E-3</v>
      </c>
      <c r="I2307" s="3">
        <f t="shared" si="314"/>
        <v>1.3492293326207803</v>
      </c>
      <c r="J2307" s="2">
        <v>4175.2593999999999</v>
      </c>
      <c r="K2307" s="3">
        <v>-1.7591040612535212E-3</v>
      </c>
      <c r="L2307" s="3">
        <f t="shared" si="315"/>
        <v>-1.4558515420198075E-2</v>
      </c>
      <c r="M2307" s="3">
        <f t="shared" si="316"/>
        <v>1.770541519685805</v>
      </c>
      <c r="N2307" s="5">
        <f t="shared" ref="N2307:N2370" si="317">SUM(PRODUCT(E2307,$B$3322),PRODUCT(I2307,$F$3322),PRODUCT(M2307,$J$3322))</f>
        <v>1.7265563771147989</v>
      </c>
    </row>
    <row r="2308" spans="1:14" x14ac:dyDescent="0.15">
      <c r="A2308" s="1">
        <v>43140</v>
      </c>
      <c r="B2308" s="2">
        <v>29507.42</v>
      </c>
      <c r="C2308" s="3">
        <v>-3.0591458676667831E-3</v>
      </c>
      <c r="D2308" s="3">
        <f t="shared" si="311"/>
        <v>-3.0995423179394559E-2</v>
      </c>
      <c r="E2308" s="3">
        <f t="shared" si="312"/>
        <v>1.9019309004941971</v>
      </c>
      <c r="F2308" s="2">
        <v>438.4</v>
      </c>
      <c r="G2308" s="3">
        <v>-9.2731740595548948E-4</v>
      </c>
      <c r="H2308" s="3">
        <f t="shared" si="313"/>
        <v>-5.6251134095445885E-3</v>
      </c>
      <c r="I2308" s="3">
        <f t="shared" si="314"/>
        <v>1.3436042192112356</v>
      </c>
      <c r="J2308" s="2">
        <v>4130.3986000000004</v>
      </c>
      <c r="K2308" s="3">
        <v>-1.2974303213085928E-3</v>
      </c>
      <c r="L2308" s="3">
        <f t="shared" si="315"/>
        <v>-1.0744434226050596E-2</v>
      </c>
      <c r="M2308" s="3">
        <f t="shared" si="316"/>
        <v>1.7597970854597544</v>
      </c>
      <c r="N2308" s="5">
        <f t="shared" si="317"/>
        <v>1.7088427972838551</v>
      </c>
    </row>
    <row r="2309" spans="1:14" x14ac:dyDescent="0.15">
      <c r="A2309" s="1">
        <v>43143</v>
      </c>
      <c r="B2309" s="2">
        <v>29459.63</v>
      </c>
      <c r="C2309" s="3">
        <v>-1.5751052871928868E-4</v>
      </c>
      <c r="D2309" s="3">
        <f t="shared" si="311"/>
        <v>-1.6195926312770564E-3</v>
      </c>
      <c r="E2309" s="3">
        <f t="shared" si="312"/>
        <v>1.9003113078629201</v>
      </c>
      <c r="F2309" s="2">
        <v>439.26</v>
      </c>
      <c r="G2309" s="3">
        <v>3.2205879814481311E-4</v>
      </c>
      <c r="H2309" s="3">
        <f t="shared" si="313"/>
        <v>1.9616788321168196E-3</v>
      </c>
      <c r="I2309" s="3">
        <f t="shared" si="314"/>
        <v>1.3455658980433525</v>
      </c>
      <c r="J2309" s="2">
        <v>4142.4148999999998</v>
      </c>
      <c r="K2309" s="3">
        <v>3.4878129353841162E-4</v>
      </c>
      <c r="L2309" s="3">
        <f t="shared" si="315"/>
        <v>2.9092349585822827E-3</v>
      </c>
      <c r="M2309" s="3">
        <f t="shared" si="316"/>
        <v>1.7627063204183366</v>
      </c>
      <c r="N2309" s="5">
        <f t="shared" si="317"/>
        <v>1.709643958843156</v>
      </c>
    </row>
    <row r="2310" spans="1:14" x14ac:dyDescent="0.15">
      <c r="A2310" s="1">
        <v>43144</v>
      </c>
      <c r="B2310" s="2">
        <v>29839.53</v>
      </c>
      <c r="C2310" s="3">
        <v>1.2435640251946306E-3</v>
      </c>
      <c r="D2310" s="3">
        <f t="shared" si="311"/>
        <v>1.2895613420806636E-2</v>
      </c>
      <c r="E2310" s="3">
        <f t="shared" si="312"/>
        <v>1.9132069212837268</v>
      </c>
      <c r="F2310" s="2">
        <v>439.5</v>
      </c>
      <c r="G2310" s="3">
        <v>8.975628586759938E-5</v>
      </c>
      <c r="H2310" s="3">
        <f t="shared" si="313"/>
        <v>5.463734462505329E-4</v>
      </c>
      <c r="I2310" s="3">
        <f t="shared" si="314"/>
        <v>1.346112271489603</v>
      </c>
      <c r="J2310" s="2">
        <v>4176.8616000000002</v>
      </c>
      <c r="K2310" s="3">
        <v>9.9327226492854125E-4</v>
      </c>
      <c r="L2310" s="3">
        <f t="shared" si="315"/>
        <v>8.315608366511143E-3</v>
      </c>
      <c r="M2310" s="3">
        <f t="shared" si="316"/>
        <v>1.7710219287848479</v>
      </c>
      <c r="N2310" s="5">
        <f t="shared" si="317"/>
        <v>1.7177993662604178</v>
      </c>
    </row>
    <row r="2311" spans="1:14" x14ac:dyDescent="0.15">
      <c r="A2311" s="1">
        <v>43145</v>
      </c>
      <c r="B2311" s="2">
        <v>30515.599999999999</v>
      </c>
      <c r="C2311" s="3">
        <v>2.1696705640164311E-3</v>
      </c>
      <c r="D2311" s="3">
        <f t="shared" si="311"/>
        <v>2.2656858201184796E-2</v>
      </c>
      <c r="E2311" s="3">
        <f t="shared" si="312"/>
        <v>1.9358637794849116</v>
      </c>
      <c r="F2311" s="2">
        <v>441.07</v>
      </c>
      <c r="G2311" s="3">
        <v>5.8560628324860612E-4</v>
      </c>
      <c r="H2311" s="3">
        <f t="shared" si="313"/>
        <v>3.5722411831626694E-3</v>
      </c>
      <c r="I2311" s="3">
        <f t="shared" si="314"/>
        <v>1.3496845126727657</v>
      </c>
      <c r="J2311" s="2">
        <v>4228.9321</v>
      </c>
      <c r="K2311" s="3">
        <v>1.4838071216242347E-3</v>
      </c>
      <c r="L2311" s="3">
        <f t="shared" si="315"/>
        <v>1.2466417369443079E-2</v>
      </c>
      <c r="M2311" s="3">
        <f t="shared" si="316"/>
        <v>1.783488346154291</v>
      </c>
      <c r="N2311" s="5">
        <f t="shared" si="317"/>
        <v>1.7321133897635206</v>
      </c>
    </row>
    <row r="2312" spans="1:14" x14ac:dyDescent="0.15">
      <c r="A2312" s="1">
        <v>43146</v>
      </c>
      <c r="B2312" s="2">
        <v>31115.43</v>
      </c>
      <c r="C2312" s="3">
        <v>1.8815800384642612E-3</v>
      </c>
      <c r="D2312" s="3">
        <f t="shared" si="311"/>
        <v>1.9656503558835539E-2</v>
      </c>
      <c r="E2312" s="3">
        <f t="shared" si="312"/>
        <v>1.9555202830437473</v>
      </c>
      <c r="F2312" s="2">
        <v>440.89</v>
      </c>
      <c r="G2312" s="3">
        <v>-6.7038183261316784E-5</v>
      </c>
      <c r="H2312" s="3">
        <f t="shared" si="313"/>
        <v>-4.0809848776839693E-4</v>
      </c>
      <c r="I2312" s="3">
        <f t="shared" si="314"/>
        <v>1.3492764141849973</v>
      </c>
      <c r="J2312" s="2">
        <f t="shared" ref="J2312:J2315" si="318">J2311</f>
        <v>4228.9321</v>
      </c>
      <c r="K2312" s="3">
        <v>0</v>
      </c>
      <c r="L2312" s="3">
        <f t="shared" si="315"/>
        <v>0</v>
      </c>
      <c r="M2312" s="3">
        <f t="shared" si="316"/>
        <v>1.783488346154291</v>
      </c>
      <c r="N2312" s="5">
        <f t="shared" si="317"/>
        <v>1.7400757863000957</v>
      </c>
    </row>
    <row r="2313" spans="1:14" x14ac:dyDescent="0.15">
      <c r="A2313" s="1">
        <v>43147</v>
      </c>
      <c r="B2313" s="2">
        <f>B2312</f>
        <v>31115.43</v>
      </c>
      <c r="C2313" s="3">
        <v>0</v>
      </c>
      <c r="D2313" s="3">
        <f t="shared" si="311"/>
        <v>0</v>
      </c>
      <c r="E2313" s="3">
        <f t="shared" si="312"/>
        <v>1.9555202830437473</v>
      </c>
      <c r="F2313" s="2">
        <v>441.92</v>
      </c>
      <c r="G2313" s="3">
        <v>3.8309138486243783E-4</v>
      </c>
      <c r="H2313" s="3">
        <f t="shared" si="313"/>
        <v>2.3361836285695514E-3</v>
      </c>
      <c r="I2313" s="3">
        <f t="shared" si="314"/>
        <v>1.3516125978135669</v>
      </c>
      <c r="J2313" s="2">
        <f t="shared" si="318"/>
        <v>4228.9321</v>
      </c>
      <c r="K2313" s="3">
        <v>0</v>
      </c>
      <c r="L2313" s="3">
        <f t="shared" si="315"/>
        <v>0</v>
      </c>
      <c r="M2313" s="3">
        <f t="shared" si="316"/>
        <v>1.783488346154291</v>
      </c>
      <c r="N2313" s="5">
        <f t="shared" si="317"/>
        <v>1.7406893364312412</v>
      </c>
    </row>
    <row r="2314" spans="1:14" x14ac:dyDescent="0.15">
      <c r="A2314" s="1">
        <v>43151</v>
      </c>
      <c r="B2314" s="2">
        <v>30873.63</v>
      </c>
      <c r="C2314" s="3">
        <v>-7.5465993930337507E-4</v>
      </c>
      <c r="D2314" s="3">
        <f t="shared" si="311"/>
        <v>-7.7710640669275428E-3</v>
      </c>
      <c r="E2314" s="3">
        <f t="shared" si="312"/>
        <v>1.9477492189768197</v>
      </c>
      <c r="F2314" s="2">
        <v>441.18</v>
      </c>
      <c r="G2314" s="3">
        <v>-2.752159836041926E-4</v>
      </c>
      <c r="H2314" s="3">
        <f t="shared" si="313"/>
        <v>-1.6745112237509256E-3</v>
      </c>
      <c r="I2314" s="3">
        <f t="shared" si="314"/>
        <v>1.3499380865898161</v>
      </c>
      <c r="J2314" s="2">
        <f t="shared" si="318"/>
        <v>4228.9321</v>
      </c>
      <c r="K2314" s="3">
        <v>0</v>
      </c>
      <c r="L2314" s="3">
        <f t="shared" si="315"/>
        <v>0</v>
      </c>
      <c r="M2314" s="3">
        <f t="shared" si="316"/>
        <v>1.783488346154291</v>
      </c>
      <c r="N2314" s="5">
        <f t="shared" si="317"/>
        <v>1.7370593095558768</v>
      </c>
    </row>
    <row r="2315" spans="1:14" x14ac:dyDescent="0.15">
      <c r="A2315" s="1">
        <v>43152</v>
      </c>
      <c r="B2315" s="2">
        <v>31431.89</v>
      </c>
      <c r="C2315" s="3">
        <v>1.7305224957084547E-3</v>
      </c>
      <c r="D2315" s="3">
        <f t="shared" si="311"/>
        <v>1.8082097893898398E-2</v>
      </c>
      <c r="E2315" s="3">
        <f t="shared" si="312"/>
        <v>1.9658313168707182</v>
      </c>
      <c r="F2315" s="2">
        <v>442.13</v>
      </c>
      <c r="G2315" s="3">
        <v>3.5310914166807999E-4</v>
      </c>
      <c r="H2315" s="3">
        <f t="shared" si="313"/>
        <v>2.153316106804453E-3</v>
      </c>
      <c r="I2315" s="3">
        <f t="shared" si="314"/>
        <v>1.3520914026966204</v>
      </c>
      <c r="J2315" s="2">
        <f t="shared" si="318"/>
        <v>4228.9321</v>
      </c>
      <c r="K2315" s="3">
        <v>0</v>
      </c>
      <c r="L2315" s="3">
        <f t="shared" si="315"/>
        <v>0</v>
      </c>
      <c r="M2315" s="3">
        <f t="shared" si="316"/>
        <v>1.783488346154291</v>
      </c>
      <c r="N2315" s="5">
        <f t="shared" si="317"/>
        <v>1.7450480684462084</v>
      </c>
    </row>
    <row r="2316" spans="1:14" x14ac:dyDescent="0.15">
      <c r="A2316" s="1">
        <v>43153</v>
      </c>
      <c r="B2316" s="2">
        <v>30965.68</v>
      </c>
      <c r="C2316" s="3">
        <v>-1.445122909050422E-3</v>
      </c>
      <c r="D2316" s="3">
        <f t="shared" si="311"/>
        <v>-1.4832388380081475E-2</v>
      </c>
      <c r="E2316" s="3">
        <f t="shared" si="312"/>
        <v>1.9509989284906368</v>
      </c>
      <c r="F2316" s="2">
        <v>442.46</v>
      </c>
      <c r="G2316" s="3">
        <v>1.2246643631021298E-4</v>
      </c>
      <c r="H2316" s="3">
        <f t="shared" si="313"/>
        <v>7.4638680930944317E-4</v>
      </c>
      <c r="I2316" s="3">
        <f t="shared" si="314"/>
        <v>1.3528377895059298</v>
      </c>
      <c r="J2316" s="2">
        <v>4225.7277999999997</v>
      </c>
      <c r="K2316" s="3">
        <v>-9.0789442876816764E-5</v>
      </c>
      <c r="L2316" s="3">
        <f t="shared" si="315"/>
        <v>-7.5770902067695306E-4</v>
      </c>
      <c r="M2316" s="3">
        <f t="shared" si="316"/>
        <v>1.782730637133614</v>
      </c>
      <c r="N2316" s="5">
        <f t="shared" si="317"/>
        <v>1.7389073074932693</v>
      </c>
    </row>
    <row r="2317" spans="1:14" x14ac:dyDescent="0.15">
      <c r="A2317" s="1">
        <v>43154</v>
      </c>
      <c r="B2317" s="2">
        <v>31267.17</v>
      </c>
      <c r="C2317" s="3">
        <v>9.3612247510783606E-4</v>
      </c>
      <c r="D2317" s="3">
        <f t="shared" si="311"/>
        <v>9.7362628561684407E-3</v>
      </c>
      <c r="E2317" s="3">
        <f t="shared" si="312"/>
        <v>1.9607351913468052</v>
      </c>
      <c r="F2317" s="2">
        <v>442.97</v>
      </c>
      <c r="G2317" s="3">
        <v>1.8905102039545705E-4</v>
      </c>
      <c r="H2317" s="3">
        <f t="shared" si="313"/>
        <v>1.1526465669214115E-3</v>
      </c>
      <c r="I2317" s="3">
        <f t="shared" si="314"/>
        <v>1.3539904360728512</v>
      </c>
      <c r="J2317" s="2">
        <v>4293.0190000000002</v>
      </c>
      <c r="K2317" s="3">
        <v>1.8887255714257146E-3</v>
      </c>
      <c r="L2317" s="3">
        <f t="shared" si="315"/>
        <v>1.5924168139746384E-2</v>
      </c>
      <c r="M2317" s="3">
        <f t="shared" si="316"/>
        <v>1.7986548052733604</v>
      </c>
      <c r="N2317" s="5">
        <f t="shared" si="317"/>
        <v>1.7484117243102824</v>
      </c>
    </row>
    <row r="2318" spans="1:14" x14ac:dyDescent="0.15">
      <c r="A2318" s="1">
        <v>43157</v>
      </c>
      <c r="B2318" s="2">
        <v>31498.6</v>
      </c>
      <c r="C2318" s="3">
        <v>7.1197623582271001E-4</v>
      </c>
      <c r="D2318" s="3">
        <f t="shared" si="311"/>
        <v>7.4016932136806851E-3</v>
      </c>
      <c r="E2318" s="3">
        <f t="shared" si="312"/>
        <v>1.9681368845604859</v>
      </c>
      <c r="F2318" s="2">
        <v>444.32</v>
      </c>
      <c r="G2318" s="3">
        <v>4.9913121038182848E-4</v>
      </c>
      <c r="H2318" s="3">
        <f t="shared" si="313"/>
        <v>3.0476104476600354E-3</v>
      </c>
      <c r="I2318" s="3">
        <f t="shared" si="314"/>
        <v>1.3570380465205112</v>
      </c>
      <c r="J2318" s="2">
        <v>4293.8200999999999</v>
      </c>
      <c r="K2318" s="3">
        <v>2.230596335435403E-5</v>
      </c>
      <c r="L2318" s="3">
        <f t="shared" si="315"/>
        <v>1.8660527707882923E-4</v>
      </c>
      <c r="M2318" s="3">
        <f t="shared" si="316"/>
        <v>1.7988414105504393</v>
      </c>
      <c r="N2318" s="5">
        <f t="shared" si="317"/>
        <v>1.752311719847905</v>
      </c>
    </row>
    <row r="2319" spans="1:14" x14ac:dyDescent="0.15">
      <c r="A2319" s="1">
        <v>43158</v>
      </c>
      <c r="B2319" s="2">
        <v>31268.66</v>
      </c>
      <c r="C2319" s="3">
        <v>-7.0787626836622797E-4</v>
      </c>
      <c r="D2319" s="3">
        <f t="shared" si="311"/>
        <v>-7.3000069844373627E-3</v>
      </c>
      <c r="E2319" s="3">
        <f t="shared" si="312"/>
        <v>1.9608368775760485</v>
      </c>
      <c r="F2319" s="2">
        <v>443.28</v>
      </c>
      <c r="G2319" s="3">
        <v>-3.8452928599398028E-4</v>
      </c>
      <c r="H2319" s="3">
        <f t="shared" si="313"/>
        <v>-2.3406553835074282E-3</v>
      </c>
      <c r="I2319" s="3">
        <f t="shared" si="314"/>
        <v>1.3546973911370037</v>
      </c>
      <c r="J2319" s="2">
        <v>4275.3950999999997</v>
      </c>
      <c r="K2319" s="3">
        <v>-5.1434913575833891E-4</v>
      </c>
      <c r="L2319" s="3">
        <f t="shared" si="315"/>
        <v>-4.2910507592062797E-3</v>
      </c>
      <c r="M2319" s="3">
        <f t="shared" si="316"/>
        <v>1.7945503597912331</v>
      </c>
      <c r="N2319" s="5">
        <f t="shared" si="317"/>
        <v>1.7472976345645908</v>
      </c>
    </row>
    <row r="2320" spans="1:14" x14ac:dyDescent="0.15">
      <c r="A2320" s="1">
        <v>43159</v>
      </c>
      <c r="B2320" s="2">
        <v>30844.720000000001</v>
      </c>
      <c r="C2320" s="3">
        <v>-1.3206057494204399E-3</v>
      </c>
      <c r="D2320" s="3">
        <f t="shared" si="311"/>
        <v>-1.3557984256440753E-2</v>
      </c>
      <c r="E2320" s="3">
        <f t="shared" si="312"/>
        <v>1.9472788933196077</v>
      </c>
      <c r="F2320" s="2">
        <v>443.89</v>
      </c>
      <c r="G2320" s="3">
        <v>2.2559955842922186E-4</v>
      </c>
      <c r="H2320" s="3">
        <f t="shared" si="313"/>
        <v>1.376105396137912E-3</v>
      </c>
      <c r="I2320" s="3">
        <f t="shared" si="314"/>
        <v>1.3560734965331416</v>
      </c>
      <c r="J2320" s="2">
        <v>4212.9103999999998</v>
      </c>
      <c r="K2320" s="3">
        <v>-1.7640743405611527E-3</v>
      </c>
      <c r="L2320" s="3">
        <f t="shared" si="315"/>
        <v>-1.4614953364193167E-2</v>
      </c>
      <c r="M2320" s="3">
        <f t="shared" si="316"/>
        <v>1.7799354064270398</v>
      </c>
      <c r="N2320" s="5">
        <f t="shared" si="317"/>
        <v>1.7373163178404312</v>
      </c>
    </row>
    <row r="2321" spans="1:14" x14ac:dyDescent="0.15">
      <c r="A2321" s="1">
        <v>43160</v>
      </c>
      <c r="B2321" s="2">
        <v>31044.25</v>
      </c>
      <c r="C2321" s="3">
        <v>6.2340866159880015E-4</v>
      </c>
      <c r="D2321" s="3">
        <f t="shared" si="311"/>
        <v>6.4688543128288674E-3</v>
      </c>
      <c r="E2321" s="3">
        <f t="shared" si="312"/>
        <v>1.9537477476324365</v>
      </c>
      <c r="F2321" s="2">
        <v>444.22</v>
      </c>
      <c r="G2321" s="3">
        <v>1.2190161086146511E-4</v>
      </c>
      <c r="H2321" s="3">
        <f t="shared" si="313"/>
        <v>7.4342742571366989E-4</v>
      </c>
      <c r="I2321" s="3">
        <f t="shared" si="314"/>
        <v>1.3568169239588552</v>
      </c>
      <c r="J2321" s="2">
        <v>4188.8778000000002</v>
      </c>
      <c r="K2321" s="3">
        <v>-6.8593720715538872E-4</v>
      </c>
      <c r="L2321" s="3">
        <f t="shared" si="315"/>
        <v>-5.7045124909372745E-3</v>
      </c>
      <c r="M2321" s="3">
        <f t="shared" si="316"/>
        <v>1.7742308939361027</v>
      </c>
      <c r="N2321" s="5">
        <f t="shared" si="317"/>
        <v>1.7383027494408294</v>
      </c>
    </row>
    <row r="2322" spans="1:14" x14ac:dyDescent="0.15">
      <c r="A2322" s="1">
        <v>43161</v>
      </c>
      <c r="B2322" s="2">
        <v>30583.45</v>
      </c>
      <c r="C2322" s="3">
        <v>-1.447935979007187E-3</v>
      </c>
      <c r="D2322" s="3">
        <f t="shared" si="311"/>
        <v>-1.4843328474677252E-2</v>
      </c>
      <c r="E2322" s="3">
        <f t="shared" si="312"/>
        <v>1.9389044191577594</v>
      </c>
      <c r="F2322" s="2">
        <v>444.11</v>
      </c>
      <c r="G2322" s="3">
        <v>-4.0625455775555384E-5</v>
      </c>
      <c r="H2322" s="3">
        <f t="shared" si="313"/>
        <v>-2.4762505065060926E-4</v>
      </c>
      <c r="I2322" s="3">
        <f t="shared" si="314"/>
        <v>1.3565692989082045</v>
      </c>
      <c r="J2322" s="2">
        <v>4191.9180999999999</v>
      </c>
      <c r="K2322" s="3">
        <v>8.6985639924694704E-5</v>
      </c>
      <c r="L2322" s="3">
        <f t="shared" si="315"/>
        <v>7.2580298236431262E-4</v>
      </c>
      <c r="M2322" s="3">
        <f t="shared" si="316"/>
        <v>1.7749566969184669</v>
      </c>
      <c r="N2322" s="5">
        <f t="shared" si="317"/>
        <v>1.7323813135668407</v>
      </c>
    </row>
    <row r="2323" spans="1:14" x14ac:dyDescent="0.15">
      <c r="A2323" s="1">
        <v>43164</v>
      </c>
      <c r="B2323" s="2">
        <v>29886.39</v>
      </c>
      <c r="C2323" s="3">
        <v>-2.2373086463231481E-3</v>
      </c>
      <c r="D2323" s="3">
        <f t="shared" si="311"/>
        <v>-2.2792065643346363E-2</v>
      </c>
      <c r="E2323" s="3">
        <f t="shared" si="312"/>
        <v>1.9161123535144129</v>
      </c>
      <c r="F2323" s="2">
        <v>445.59</v>
      </c>
      <c r="G2323" s="3">
        <v>5.454581802917509E-4</v>
      </c>
      <c r="H2323" s="3">
        <f t="shared" si="313"/>
        <v>3.332507712053233E-3</v>
      </c>
      <c r="I2323" s="3">
        <f t="shared" si="314"/>
        <v>1.3599018066202577</v>
      </c>
      <c r="J2323" s="2">
        <v>4160.7273999999998</v>
      </c>
      <c r="K2323" s="3">
        <v>-8.9620735285386819E-4</v>
      </c>
      <c r="L2323" s="3">
        <f t="shared" si="315"/>
        <v>-7.4406749502095729E-3</v>
      </c>
      <c r="M2323" s="3">
        <f t="shared" si="316"/>
        <v>1.7675160219682573</v>
      </c>
      <c r="N2323" s="5">
        <f t="shared" si="317"/>
        <v>1.7214677922142085</v>
      </c>
    </row>
    <row r="2324" spans="1:14" x14ac:dyDescent="0.15">
      <c r="A2324" s="1">
        <v>43165</v>
      </c>
      <c r="B2324" s="2">
        <v>30510.73</v>
      </c>
      <c r="C2324" s="3">
        <v>2.0022821201621573E-3</v>
      </c>
      <c r="D2324" s="3">
        <f t="shared" si="311"/>
        <v>2.089044545025345E-2</v>
      </c>
      <c r="E2324" s="3">
        <f t="shared" si="312"/>
        <v>1.9370027989646663</v>
      </c>
      <c r="F2324" s="2">
        <v>445.12</v>
      </c>
      <c r="G2324" s="3">
        <v>-1.7305320760293682E-4</v>
      </c>
      <c r="H2324" s="3">
        <f t="shared" si="313"/>
        <v>-1.0547813011961007E-3</v>
      </c>
      <c r="I2324" s="3">
        <f t="shared" si="314"/>
        <v>1.3588470253190617</v>
      </c>
      <c r="J2324" s="2">
        <v>4199.7334000000001</v>
      </c>
      <c r="K2324" s="3">
        <v>1.1184684765047105E-3</v>
      </c>
      <c r="L2324" s="3">
        <f t="shared" si="315"/>
        <v>9.3748030692903158E-3</v>
      </c>
      <c r="M2324" s="3">
        <f t="shared" si="316"/>
        <v>1.7768908250375477</v>
      </c>
      <c r="N2324" s="5">
        <f t="shared" si="317"/>
        <v>1.7328309926992587</v>
      </c>
    </row>
    <row r="2325" spans="1:14" x14ac:dyDescent="0.15">
      <c r="A2325" s="1">
        <v>43166</v>
      </c>
      <c r="B2325" s="2">
        <v>30196.92</v>
      </c>
      <c r="C2325" s="3">
        <v>-1.0022294021817088E-3</v>
      </c>
      <c r="D2325" s="3">
        <f t="shared" si="311"/>
        <v>-1.0285234079945032E-2</v>
      </c>
      <c r="E2325" s="3">
        <f t="shared" si="312"/>
        <v>1.9267175648847212</v>
      </c>
      <c r="F2325" s="2">
        <v>444.58</v>
      </c>
      <c r="G2325" s="3">
        <v>-1.9909243678203233E-4</v>
      </c>
      <c r="H2325" s="3">
        <f t="shared" si="313"/>
        <v>-1.2131560028756749E-3</v>
      </c>
      <c r="I2325" s="3">
        <f t="shared" si="314"/>
        <v>1.357633869316186</v>
      </c>
      <c r="J2325" s="2">
        <v>4187.9102000000003</v>
      </c>
      <c r="K2325" s="3">
        <v>-3.3803489368239162E-4</v>
      </c>
      <c r="L2325" s="3">
        <f t="shared" si="315"/>
        <v>-2.8152263188896266E-3</v>
      </c>
      <c r="M2325" s="3">
        <f t="shared" si="316"/>
        <v>1.7740755987186581</v>
      </c>
      <c r="N2325" s="5">
        <f t="shared" si="317"/>
        <v>1.72736985812819</v>
      </c>
    </row>
    <row r="2326" spans="1:14" x14ac:dyDescent="0.15">
      <c r="A2326" s="1">
        <v>43167</v>
      </c>
      <c r="B2326" s="2">
        <v>30654.52</v>
      </c>
      <c r="C2326" s="3">
        <v>1.4558965195131134E-3</v>
      </c>
      <c r="D2326" s="3">
        <f t="shared" si="311"/>
        <v>1.5153863374145515E-2</v>
      </c>
      <c r="E2326" s="3">
        <f t="shared" si="312"/>
        <v>1.9418714282588667</v>
      </c>
      <c r="F2326" s="2">
        <v>447.07</v>
      </c>
      <c r="G2326" s="3">
        <v>9.1519356163105461E-4</v>
      </c>
      <c r="H2326" s="3">
        <f t="shared" si="313"/>
        <v>5.6007917585136737E-3</v>
      </c>
      <c r="I2326" s="3">
        <f t="shared" si="314"/>
        <v>1.3632346610746997</v>
      </c>
      <c r="J2326" s="2">
        <v>4151.2021999999997</v>
      </c>
      <c r="K2326" s="3">
        <v>-1.0567410358921306E-3</v>
      </c>
      <c r="L2326" s="3">
        <f t="shared" si="315"/>
        <v>-8.7652309259163529E-3</v>
      </c>
      <c r="M2326" s="3">
        <f t="shared" si="316"/>
        <v>1.7653103677927418</v>
      </c>
      <c r="N2326" s="5">
        <f t="shared" si="317"/>
        <v>1.7321970593216587</v>
      </c>
    </row>
    <row r="2327" spans="1:14" x14ac:dyDescent="0.15">
      <c r="A2327" s="1">
        <v>43168</v>
      </c>
      <c r="B2327" s="2">
        <v>30996.21</v>
      </c>
      <c r="C2327" s="3">
        <v>1.071864538792088E-3</v>
      </c>
      <c r="D2327" s="3">
        <f t="shared" si="311"/>
        <v>1.114648019280676E-2</v>
      </c>
      <c r="E2327" s="3">
        <f t="shared" si="312"/>
        <v>1.9530179084516734</v>
      </c>
      <c r="F2327" s="2">
        <v>445.18</v>
      </c>
      <c r="G2327" s="3">
        <v>-6.9467933812517859E-4</v>
      </c>
      <c r="H2327" s="3">
        <f t="shared" si="313"/>
        <v>-4.2275258908000676E-3</v>
      </c>
      <c r="I2327" s="3">
        <f t="shared" si="314"/>
        <v>1.3590071351838997</v>
      </c>
      <c r="J2327" s="2">
        <v>4084.9681</v>
      </c>
      <c r="K2327" s="3">
        <v>-1.9343266341081071E-3</v>
      </c>
      <c r="L2327" s="3">
        <f t="shared" si="315"/>
        <v>-1.5955402027875123E-2</v>
      </c>
      <c r="M2327" s="3">
        <f t="shared" si="316"/>
        <v>1.7493549657648666</v>
      </c>
      <c r="N2327" s="5">
        <f t="shared" si="317"/>
        <v>1.7304478634135705</v>
      </c>
    </row>
    <row r="2328" spans="1:14" x14ac:dyDescent="0.15">
      <c r="A2328" s="1">
        <v>43171</v>
      </c>
      <c r="B2328" s="2">
        <v>31594.33</v>
      </c>
      <c r="C2328" s="3">
        <v>1.8447280953562985E-3</v>
      </c>
      <c r="D2328" s="3">
        <f t="shared" si="311"/>
        <v>1.9296552707573043E-2</v>
      </c>
      <c r="E2328" s="3">
        <f t="shared" si="312"/>
        <v>1.9723144611592465</v>
      </c>
      <c r="F2328" s="2">
        <v>445.49</v>
      </c>
      <c r="G2328" s="3">
        <v>1.1413104726226812E-4</v>
      </c>
      <c r="H2328" s="3">
        <f t="shared" si="313"/>
        <v>6.9634754481333902E-4</v>
      </c>
      <c r="I2328" s="3">
        <f t="shared" si="314"/>
        <v>1.3597034827287131</v>
      </c>
      <c r="J2328" s="2">
        <v>4146.4142000000002</v>
      </c>
      <c r="K2328" s="3">
        <v>1.7923162989339678E-3</v>
      </c>
      <c r="L2328" s="3">
        <f t="shared" si="315"/>
        <v>1.5042002408782609E-2</v>
      </c>
      <c r="M2328" s="3">
        <f t="shared" si="316"/>
        <v>1.7643969681736491</v>
      </c>
      <c r="N2328" s="5">
        <f t="shared" si="317"/>
        <v>1.7434688959133648</v>
      </c>
    </row>
    <row r="2329" spans="1:14" x14ac:dyDescent="0.15">
      <c r="A2329" s="1">
        <v>43172</v>
      </c>
      <c r="B2329" s="2">
        <v>31601.45</v>
      </c>
      <c r="C2329" s="3">
        <v>2.1748133360714764E-5</v>
      </c>
      <c r="D2329" s="3">
        <f t="shared" si="311"/>
        <v>2.2535689156880304E-4</v>
      </c>
      <c r="E2329" s="3">
        <f t="shared" si="312"/>
        <v>1.9725398180508154</v>
      </c>
      <c r="F2329" s="2">
        <v>446.61</v>
      </c>
      <c r="G2329" s="3">
        <v>4.1151424346250464E-4</v>
      </c>
      <c r="H2329" s="3">
        <f t="shared" si="313"/>
        <v>2.5140856135940303E-3</v>
      </c>
      <c r="I2329" s="3">
        <f t="shared" si="314"/>
        <v>1.3622175683423072</v>
      </c>
      <c r="J2329" s="2">
        <v>4128.8581000000004</v>
      </c>
      <c r="K2329" s="3">
        <v>-5.0962733300438364E-4</v>
      </c>
      <c r="L2329" s="3">
        <f t="shared" si="315"/>
        <v>-4.2340439602005482E-3</v>
      </c>
      <c r="M2329" s="3">
        <f t="shared" si="316"/>
        <v>1.7601629242134487</v>
      </c>
      <c r="N2329" s="5">
        <f t="shared" si="317"/>
        <v>1.7428378238231279</v>
      </c>
    </row>
    <row r="2330" spans="1:14" x14ac:dyDescent="0.15">
      <c r="A2330" s="1">
        <v>43173</v>
      </c>
      <c r="B2330" s="2">
        <v>31435.01</v>
      </c>
      <c r="C2330" s="3">
        <v>-5.0993917633146695E-4</v>
      </c>
      <c r="D2330" s="3">
        <f t="shared" si="311"/>
        <v>-5.266846932656645E-3</v>
      </c>
      <c r="E2330" s="3">
        <f t="shared" si="312"/>
        <v>1.9672729711181587</v>
      </c>
      <c r="F2330" s="2">
        <v>446.2</v>
      </c>
      <c r="G2330" s="3">
        <v>-1.5054640116400636E-4</v>
      </c>
      <c r="H2330" s="3">
        <f t="shared" si="313"/>
        <v>-9.180269138622624E-4</v>
      </c>
      <c r="I2330" s="3">
        <f t="shared" si="314"/>
        <v>1.361299541428445</v>
      </c>
      <c r="J2330" s="2">
        <v>4175.9402</v>
      </c>
      <c r="K2330" s="3">
        <v>1.3600242260406864E-3</v>
      </c>
      <c r="L2330" s="3">
        <f t="shared" si="315"/>
        <v>1.1403177067286382E-2</v>
      </c>
      <c r="M2330" s="3">
        <f t="shared" si="316"/>
        <v>1.7715661012807351</v>
      </c>
      <c r="N2330" s="5">
        <f t="shared" si="317"/>
        <v>1.7441615553635343</v>
      </c>
    </row>
    <row r="2331" spans="1:14" x14ac:dyDescent="0.15">
      <c r="A2331" s="1">
        <v>43174</v>
      </c>
      <c r="B2331" s="2">
        <v>31541.1</v>
      </c>
      <c r="C2331" s="3">
        <v>3.252439542247338E-4</v>
      </c>
      <c r="D2331" s="3">
        <f t="shared" si="311"/>
        <v>3.3748995149039287E-3</v>
      </c>
      <c r="E2331" s="3">
        <f t="shared" si="312"/>
        <v>1.9706478706330626</v>
      </c>
      <c r="F2331" s="2">
        <v>445.49</v>
      </c>
      <c r="G2331" s="3">
        <v>-2.6109794863069907E-4</v>
      </c>
      <c r="H2331" s="3">
        <f t="shared" si="313"/>
        <v>-1.591214701927341E-3</v>
      </c>
      <c r="I2331" s="3">
        <f t="shared" si="314"/>
        <v>1.3597083267265178</v>
      </c>
      <c r="J2331" s="2">
        <v>4159.1822000000002</v>
      </c>
      <c r="K2331" s="3">
        <v>-4.8254248879649626E-4</v>
      </c>
      <c r="L2331" s="3">
        <f t="shared" si="315"/>
        <v>-4.0129885001705268E-3</v>
      </c>
      <c r="M2331" s="3">
        <f t="shared" si="316"/>
        <v>1.7675531127805646</v>
      </c>
      <c r="N2331" s="5">
        <f t="shared" si="317"/>
        <v>1.7438175416570454</v>
      </c>
    </row>
    <row r="2332" spans="1:14" x14ac:dyDescent="0.15">
      <c r="A2332" s="1">
        <v>43175</v>
      </c>
      <c r="B2332" s="2">
        <v>31501.97</v>
      </c>
      <c r="C2332" s="3">
        <v>-1.1984910626996139E-4</v>
      </c>
      <c r="D2332" s="3">
        <f t="shared" si="311"/>
        <v>-1.2406035299972855E-3</v>
      </c>
      <c r="E2332" s="3">
        <f t="shared" si="312"/>
        <v>1.9694072671030654</v>
      </c>
      <c r="F2332" s="2">
        <v>443.61</v>
      </c>
      <c r="G2332" s="3">
        <v>-6.9385390066379184E-4</v>
      </c>
      <c r="H2332" s="3">
        <f t="shared" si="313"/>
        <v>-4.2200722799613805E-3</v>
      </c>
      <c r="I2332" s="3">
        <f t="shared" si="314"/>
        <v>1.3554882544465563</v>
      </c>
      <c r="J2332" s="2">
        <v>4159.1822000000002</v>
      </c>
      <c r="K2332" s="3">
        <v>0</v>
      </c>
      <c r="L2332" s="3">
        <f t="shared" si="315"/>
        <v>0</v>
      </c>
      <c r="M2332" s="3">
        <f t="shared" si="316"/>
        <v>1.7675531127805646</v>
      </c>
      <c r="N2332" s="5">
        <f t="shared" si="317"/>
        <v>1.7421999228990517</v>
      </c>
    </row>
    <row r="2333" spans="1:14" x14ac:dyDescent="0.15">
      <c r="A2333" s="1">
        <v>43178</v>
      </c>
      <c r="B2333" s="2">
        <v>31513.759999999998</v>
      </c>
      <c r="C2333" s="3">
        <v>3.6125294738519395E-5</v>
      </c>
      <c r="D2333" s="3">
        <f t="shared" si="311"/>
        <v>3.7426230803969514E-4</v>
      </c>
      <c r="E2333" s="3">
        <f t="shared" si="312"/>
        <v>1.969781529411105</v>
      </c>
      <c r="F2333" s="2">
        <v>441.07</v>
      </c>
      <c r="G2333" s="3">
        <v>-9.4301413255762194E-4</v>
      </c>
      <c r="H2333" s="3">
        <f t="shared" si="313"/>
        <v>-5.7257500958049195E-3</v>
      </c>
      <c r="I2333" s="3">
        <f t="shared" si="314"/>
        <v>1.3497625043507513</v>
      </c>
      <c r="J2333" s="2">
        <v>4103.3221000000003</v>
      </c>
      <c r="K2333" s="3">
        <v>-1.6252743155796344E-3</v>
      </c>
      <c r="L2333" s="3">
        <f t="shared" si="315"/>
        <v>-1.3430548918967741E-2</v>
      </c>
      <c r="M2333" s="3">
        <f t="shared" si="316"/>
        <v>1.7541225638615969</v>
      </c>
      <c r="N2333" s="5">
        <f t="shared" si="317"/>
        <v>1.7364601620803484</v>
      </c>
    </row>
    <row r="2334" spans="1:14" x14ac:dyDescent="0.15">
      <c r="A2334" s="1">
        <v>43179</v>
      </c>
      <c r="B2334" s="2">
        <v>31549.93</v>
      </c>
      <c r="C2334" s="3">
        <v>1.1073059815060566E-4</v>
      </c>
      <c r="D2334" s="3">
        <f t="shared" si="311"/>
        <v>1.1477526007687402E-3</v>
      </c>
      <c r="E2334" s="3">
        <f t="shared" si="312"/>
        <v>1.9709292820118738</v>
      </c>
      <c r="F2334" s="2">
        <v>440.16</v>
      </c>
      <c r="G2334" s="3">
        <v>-3.3928846892984865E-4</v>
      </c>
      <c r="H2334" s="3">
        <f t="shared" si="313"/>
        <v>-2.0631645770511895E-3</v>
      </c>
      <c r="I2334" s="3">
        <f t="shared" si="314"/>
        <v>1.3476993397737</v>
      </c>
      <c r="J2334" s="2">
        <v>4104.9180999999999</v>
      </c>
      <c r="K2334" s="3">
        <v>4.6740416829425173E-5</v>
      </c>
      <c r="L2334" s="3">
        <f t="shared" si="315"/>
        <v>3.8895313628914212E-4</v>
      </c>
      <c r="M2334" s="3">
        <f t="shared" si="316"/>
        <v>1.754511516997886</v>
      </c>
      <c r="N2334" s="5">
        <f t="shared" si="317"/>
        <v>1.7365166269910661</v>
      </c>
    </row>
    <row r="2335" spans="1:14" x14ac:dyDescent="0.15">
      <c r="A2335" s="1">
        <v>43180</v>
      </c>
      <c r="B2335" s="2">
        <v>31414.52</v>
      </c>
      <c r="C2335" s="3">
        <v>-4.1536970404706908E-4</v>
      </c>
      <c r="D2335" s="3">
        <f t="shared" si="311"/>
        <v>-4.2919271136259212E-3</v>
      </c>
      <c r="E2335" s="3">
        <f t="shared" si="312"/>
        <v>1.9666373548982479</v>
      </c>
      <c r="F2335" s="2">
        <v>440.42</v>
      </c>
      <c r="G2335" s="3">
        <v>9.7001676573591668E-5</v>
      </c>
      <c r="H2335" s="3">
        <f t="shared" si="313"/>
        <v>5.9069429298434859E-4</v>
      </c>
      <c r="I2335" s="3">
        <f t="shared" si="314"/>
        <v>1.3482900340666844</v>
      </c>
      <c r="J2335" s="2">
        <v>4036.29</v>
      </c>
      <c r="K2335" s="3">
        <v>-2.0305519992831157E-3</v>
      </c>
      <c r="L2335" s="3">
        <f t="shared" si="315"/>
        <v>-1.6718506515391845E-2</v>
      </c>
      <c r="M2335" s="3">
        <f t="shared" si="316"/>
        <v>1.7377930104824941</v>
      </c>
      <c r="N2335" s="5">
        <f t="shared" si="317"/>
        <v>1.7294455005101106</v>
      </c>
    </row>
    <row r="2336" spans="1:14" x14ac:dyDescent="0.15">
      <c r="A2336" s="1">
        <v>43181</v>
      </c>
      <c r="B2336" s="2">
        <v>31071.05</v>
      </c>
      <c r="C2336" s="3">
        <v>-1.0628050201480338E-3</v>
      </c>
      <c r="D2336" s="3">
        <f t="shared" si="311"/>
        <v>-1.0933479168231798E-2</v>
      </c>
      <c r="E2336" s="3">
        <f t="shared" si="312"/>
        <v>1.955703875730016</v>
      </c>
      <c r="F2336" s="2">
        <v>439.3</v>
      </c>
      <c r="G2336" s="3">
        <v>-4.1843709288588319E-4</v>
      </c>
      <c r="H2336" s="3">
        <f t="shared" si="313"/>
        <v>-2.5430271104854561E-3</v>
      </c>
      <c r="I2336" s="3">
        <f t="shared" si="314"/>
        <v>1.345747006956199</v>
      </c>
      <c r="J2336" s="2">
        <v>4088.9580999999998</v>
      </c>
      <c r="K2336" s="3">
        <v>1.5589430261417519E-3</v>
      </c>
      <c r="L2336" s="3">
        <f t="shared" si="315"/>
        <v>1.3048641202688576E-2</v>
      </c>
      <c r="M2336" s="3">
        <f t="shared" si="316"/>
        <v>1.7508416516851828</v>
      </c>
      <c r="N2336" s="5">
        <f t="shared" si="317"/>
        <v>1.7285539451501499</v>
      </c>
    </row>
    <row r="2337" spans="1:14" x14ac:dyDescent="0.15">
      <c r="A2337" s="1">
        <v>43182</v>
      </c>
      <c r="B2337" s="2">
        <v>30309.29</v>
      </c>
      <c r="C2337" s="3">
        <v>-2.4054411531717165E-3</v>
      </c>
      <c r="D2337" s="3">
        <f t="shared" si="311"/>
        <v>-2.4516712502474117E-2</v>
      </c>
      <c r="E2337" s="3">
        <f t="shared" si="312"/>
        <v>1.9311871632275419</v>
      </c>
      <c r="F2337" s="2">
        <f>F2336</f>
        <v>439.3</v>
      </c>
      <c r="G2337" s="3">
        <v>0</v>
      </c>
      <c r="H2337" s="3">
        <f t="shared" si="313"/>
        <v>0</v>
      </c>
      <c r="I2337" s="3">
        <f t="shared" si="314"/>
        <v>1.345747006956199</v>
      </c>
      <c r="J2337" s="2">
        <v>3998.7838999999999</v>
      </c>
      <c r="K2337" s="3">
        <v>-2.6887615789188517E-3</v>
      </c>
      <c r="L2337" s="3">
        <f t="shared" si="315"/>
        <v>-2.205309954142106E-2</v>
      </c>
      <c r="M2337" s="3">
        <f t="shared" si="316"/>
        <v>1.7287885521437618</v>
      </c>
      <c r="N2337" s="5">
        <f t="shared" si="317"/>
        <v>1.7112812485169198</v>
      </c>
    </row>
    <row r="2338" spans="1:14" x14ac:dyDescent="0.15">
      <c r="A2338" s="1">
        <v>43185</v>
      </c>
      <c r="B2338" s="2">
        <v>30548.77</v>
      </c>
      <c r="C2338" s="3">
        <v>7.6208928229744212E-4</v>
      </c>
      <c r="D2338" s="3">
        <f t="shared" si="311"/>
        <v>7.9012078474949288E-3</v>
      </c>
      <c r="E2338" s="3">
        <f t="shared" si="312"/>
        <v>1.9390883710750368</v>
      </c>
      <c r="F2338" s="2">
        <v>437.22</v>
      </c>
      <c r="G2338" s="3">
        <v>-7.8054430315614991E-4</v>
      </c>
      <c r="H2338" s="3">
        <f t="shared" si="313"/>
        <v>-4.7348053721829823E-3</v>
      </c>
      <c r="I2338" s="3">
        <f t="shared" si="314"/>
        <v>1.341012201584016</v>
      </c>
      <c r="J2338" s="2">
        <v>3910.2058000000002</v>
      </c>
      <c r="K2338" s="3">
        <v>-2.7081789282768576E-3</v>
      </c>
      <c r="L2338" s="3">
        <f t="shared" si="315"/>
        <v>-2.2151259536680571E-2</v>
      </c>
      <c r="M2338" s="3">
        <f t="shared" si="316"/>
        <v>1.7066372926070812</v>
      </c>
      <c r="N2338" s="5">
        <f t="shared" si="317"/>
        <v>1.7060414843598339</v>
      </c>
    </row>
    <row r="2339" spans="1:14" x14ac:dyDescent="0.15">
      <c r="A2339" s="1">
        <v>43186</v>
      </c>
      <c r="B2339" s="2">
        <v>30790.83</v>
      </c>
      <c r="C2339" s="3">
        <v>7.6366876322855491E-4</v>
      </c>
      <c r="D2339" s="3">
        <f t="shared" si="311"/>
        <v>7.9237232792024465E-3</v>
      </c>
      <c r="E2339" s="3">
        <f t="shared" si="312"/>
        <v>1.9470120943542393</v>
      </c>
      <c r="F2339" s="2">
        <v>436.14</v>
      </c>
      <c r="G2339" s="3">
        <v>-4.0691397208784258E-4</v>
      </c>
      <c r="H2339" s="3">
        <f t="shared" si="313"/>
        <v>-2.4701523260602003E-3</v>
      </c>
      <c r="I2339" s="3">
        <f t="shared" si="314"/>
        <v>1.3385420492579558</v>
      </c>
      <c r="J2339" s="2">
        <v>3959.6819</v>
      </c>
      <c r="K2339" s="3">
        <v>1.5178428127085499E-3</v>
      </c>
      <c r="L2339" s="3">
        <f t="shared" si="315"/>
        <v>1.265306803033228E-2</v>
      </c>
      <c r="M2339" s="3">
        <f t="shared" si="316"/>
        <v>1.7192903606374135</v>
      </c>
      <c r="N2339" s="5">
        <f t="shared" si="317"/>
        <v>1.7127812168504097</v>
      </c>
    </row>
    <row r="2340" spans="1:14" x14ac:dyDescent="0.15">
      <c r="A2340" s="1">
        <v>43187</v>
      </c>
      <c r="B2340" s="2">
        <v>30022.53</v>
      </c>
      <c r="C2340" s="3">
        <v>-2.4509743535853956E-3</v>
      </c>
      <c r="D2340" s="3">
        <f t="shared" si="311"/>
        <v>-2.4952234155428837E-2</v>
      </c>
      <c r="E2340" s="3">
        <f t="shared" si="312"/>
        <v>1.9220598601988104</v>
      </c>
      <c r="F2340" s="2">
        <v>436.09</v>
      </c>
      <c r="G2340" s="3">
        <v>-1.886336202552081E-5</v>
      </c>
      <c r="H2340" s="3">
        <f t="shared" si="313"/>
        <v>-1.1464208740315351E-4</v>
      </c>
      <c r="I2340" s="3">
        <f t="shared" si="314"/>
        <v>1.3384274071705526</v>
      </c>
      <c r="J2340" s="2">
        <v>3930.9537999999998</v>
      </c>
      <c r="K2340" s="3">
        <v>-8.7977759484476317E-4</v>
      </c>
      <c r="L2340" s="3">
        <f t="shared" si="315"/>
        <v>-7.2551535010931733E-3</v>
      </c>
      <c r="M2340" s="3">
        <f t="shared" si="316"/>
        <v>1.7120352071363203</v>
      </c>
      <c r="N2340" s="5">
        <f t="shared" si="317"/>
        <v>1.7001361962641828</v>
      </c>
    </row>
    <row r="2341" spans="1:14" x14ac:dyDescent="0.15">
      <c r="A2341" s="1">
        <v>43188</v>
      </c>
      <c r="B2341" s="2">
        <v>30093.38</v>
      </c>
      <c r="C2341" s="3">
        <v>2.2857839225429402E-4</v>
      </c>
      <c r="D2341" s="3">
        <f t="shared" si="311"/>
        <v>2.3598943859828663E-3</v>
      </c>
      <c r="E2341" s="3">
        <f t="shared" si="312"/>
        <v>1.9244197545847932</v>
      </c>
      <c r="F2341" s="2">
        <v>436.88</v>
      </c>
      <c r="G2341" s="3">
        <v>2.9769990557674061E-4</v>
      </c>
      <c r="H2341" s="3">
        <f t="shared" si="313"/>
        <v>1.8115526611479753E-3</v>
      </c>
      <c r="I2341" s="3">
        <f t="shared" si="314"/>
        <v>1.3402389598317006</v>
      </c>
      <c r="J2341" s="2">
        <v>3980.4299000000001</v>
      </c>
      <c r="K2341" s="3">
        <v>1.5089294179660834E-3</v>
      </c>
      <c r="L2341" s="3">
        <f t="shared" si="315"/>
        <v>1.258628376655058E-2</v>
      </c>
      <c r="M2341" s="3">
        <f t="shared" si="316"/>
        <v>1.724621490902871</v>
      </c>
      <c r="N2341" s="5">
        <f t="shared" si="317"/>
        <v>1.7056944857803367</v>
      </c>
    </row>
    <row r="2342" spans="1:14" x14ac:dyDescent="0.15">
      <c r="A2342" s="1">
        <v>43189</v>
      </c>
      <c r="B2342" s="2">
        <f t="shared" ref="B2342:B2343" si="319">B2341</f>
        <v>30093.38</v>
      </c>
      <c r="C2342" s="3">
        <v>0</v>
      </c>
      <c r="D2342" s="3">
        <f t="shared" si="311"/>
        <v>0</v>
      </c>
      <c r="E2342" s="3">
        <f t="shared" si="312"/>
        <v>1.9244197545847932</v>
      </c>
      <c r="F2342" s="2">
        <f>F2341</f>
        <v>436.88</v>
      </c>
      <c r="G2342" s="3">
        <v>0</v>
      </c>
      <c r="H2342" s="3">
        <f t="shared" si="313"/>
        <v>0</v>
      </c>
      <c r="I2342" s="3">
        <f t="shared" si="314"/>
        <v>1.3402389598317006</v>
      </c>
      <c r="J2342" s="2">
        <v>4004.3699000000001</v>
      </c>
      <c r="K2342" s="3">
        <v>7.2288233434618832E-4</v>
      </c>
      <c r="L2342" s="3">
        <f t="shared" si="315"/>
        <v>6.0144257282360516E-3</v>
      </c>
      <c r="M2342" s="3">
        <f t="shared" si="316"/>
        <v>1.7306359166311069</v>
      </c>
      <c r="N2342" s="5">
        <f t="shared" si="317"/>
        <v>1.7076602480931453</v>
      </c>
    </row>
    <row r="2343" spans="1:14" x14ac:dyDescent="0.15">
      <c r="A2343" s="1">
        <v>43192</v>
      </c>
      <c r="B2343" s="2">
        <f t="shared" si="319"/>
        <v>30093.38</v>
      </c>
      <c r="C2343" s="3">
        <v>0</v>
      </c>
      <c r="D2343" s="3">
        <f t="shared" si="311"/>
        <v>0</v>
      </c>
      <c r="E2343" s="3">
        <f t="shared" si="312"/>
        <v>1.9244197545847932</v>
      </c>
      <c r="F2343" s="2">
        <v>436.29</v>
      </c>
      <c r="G2343" s="3">
        <v>-2.2233130880498829E-4</v>
      </c>
      <c r="H2343" s="3">
        <f t="shared" si="313"/>
        <v>-1.3504852591099958E-3</v>
      </c>
      <c r="I2343" s="3">
        <f t="shared" si="314"/>
        <v>1.3388884745725906</v>
      </c>
      <c r="J2343" s="2">
        <v>4021.1280000000002</v>
      </c>
      <c r="K2343" s="3">
        <v>5.0320045740261522E-4</v>
      </c>
      <c r="L2343" s="3">
        <f t="shared" si="315"/>
        <v>4.1849530434238886E-3</v>
      </c>
      <c r="M2343" s="3">
        <f t="shared" si="316"/>
        <v>1.7348208696745309</v>
      </c>
      <c r="N2343" s="5">
        <f t="shared" si="317"/>
        <v>1.7086733863829529</v>
      </c>
    </row>
    <row r="2344" spans="1:14" x14ac:dyDescent="0.15">
      <c r="A2344" s="1">
        <v>43193</v>
      </c>
      <c r="B2344" s="2">
        <v>30180.1</v>
      </c>
      <c r="C2344" s="3">
        <v>2.7896946767708717E-4</v>
      </c>
      <c r="D2344" s="3">
        <f t="shared" si="311"/>
        <v>2.8816969047676774E-3</v>
      </c>
      <c r="E2344" s="3">
        <f t="shared" si="312"/>
        <v>1.9273014514895608</v>
      </c>
      <c r="F2344" s="2">
        <v>437.25</v>
      </c>
      <c r="G2344" s="3">
        <v>3.6147556819890523E-4</v>
      </c>
      <c r="H2344" s="3">
        <f t="shared" si="313"/>
        <v>2.2003713126589643E-3</v>
      </c>
      <c r="I2344" s="3">
        <f t="shared" si="314"/>
        <v>1.3410888458852497</v>
      </c>
      <c r="J2344" s="2">
        <v>4019.5329999999999</v>
      </c>
      <c r="K2344" s="3">
        <v>-4.7805438449106137E-5</v>
      </c>
      <c r="L2344" s="3">
        <f t="shared" si="315"/>
        <v>-3.9665486898210017E-4</v>
      </c>
      <c r="M2344" s="3">
        <f t="shared" si="316"/>
        <v>1.7344242148055489</v>
      </c>
      <c r="N2344" s="5">
        <f t="shared" si="317"/>
        <v>1.71030464673361</v>
      </c>
    </row>
    <row r="2345" spans="1:14" x14ac:dyDescent="0.15">
      <c r="A2345" s="1">
        <v>43194</v>
      </c>
      <c r="B2345" s="2">
        <v>29518.69</v>
      </c>
      <c r="C2345" s="3">
        <v>-2.1528826127578276E-3</v>
      </c>
      <c r="D2345" s="3">
        <f t="shared" si="311"/>
        <v>-2.1915434342497205E-2</v>
      </c>
      <c r="E2345" s="3">
        <f t="shared" si="312"/>
        <v>1.9053860171470636</v>
      </c>
      <c r="F2345" s="2">
        <v>434.96</v>
      </c>
      <c r="G2345" s="3">
        <v>-8.6433275021760049E-4</v>
      </c>
      <c r="H2345" s="3">
        <f t="shared" si="313"/>
        <v>-5.2372784448256613E-3</v>
      </c>
      <c r="I2345" s="3">
        <f t="shared" si="314"/>
        <v>1.3358515674404241</v>
      </c>
      <c r="J2345" s="2">
        <v>4011.7237</v>
      </c>
      <c r="K2345" s="3">
        <v>-2.3438989457978584E-4</v>
      </c>
      <c r="L2345" s="3">
        <f t="shared" si="315"/>
        <v>-1.9428376381037035E-3</v>
      </c>
      <c r="M2345" s="3">
        <f t="shared" si="316"/>
        <v>1.7324813771674452</v>
      </c>
      <c r="N2345" s="5">
        <f t="shared" si="317"/>
        <v>1.6992972519075984</v>
      </c>
    </row>
    <row r="2346" spans="1:14" x14ac:dyDescent="0.15">
      <c r="A2346" s="1">
        <v>43195</v>
      </c>
      <c r="B2346" s="2">
        <f>B2345</f>
        <v>29518.69</v>
      </c>
      <c r="C2346" s="3">
        <v>0</v>
      </c>
      <c r="D2346" s="3">
        <f t="shared" si="311"/>
        <v>0</v>
      </c>
      <c r="E2346" s="3">
        <f t="shared" si="312"/>
        <v>1.9053860171470636</v>
      </c>
      <c r="F2346" s="2">
        <v>436.63</v>
      </c>
      <c r="G2346" s="3">
        <v>6.3037134212705847E-4</v>
      </c>
      <c r="H2346" s="3">
        <f t="shared" si="313"/>
        <v>3.8394335111274968E-3</v>
      </c>
      <c r="I2346" s="3">
        <f t="shared" si="314"/>
        <v>1.3396910009515517</v>
      </c>
      <c r="J2346" s="2">
        <f t="shared" ref="J2346:J2347" si="320">J2345</f>
        <v>4011.7237</v>
      </c>
      <c r="K2346" s="3">
        <v>0</v>
      </c>
      <c r="L2346" s="3">
        <f t="shared" si="315"/>
        <v>0</v>
      </c>
      <c r="M2346" s="3">
        <f t="shared" si="316"/>
        <v>1.7324813771674452</v>
      </c>
      <c r="N2346" s="5">
        <f t="shared" si="317"/>
        <v>1.700305599413106</v>
      </c>
    </row>
    <row r="2347" spans="1:14" x14ac:dyDescent="0.15">
      <c r="A2347" s="1">
        <v>43196</v>
      </c>
      <c r="B2347" s="2">
        <v>29844.94</v>
      </c>
      <c r="C2347" s="3">
        <v>1.0667637717208347E-3</v>
      </c>
      <c r="D2347" s="3">
        <f t="shared" si="311"/>
        <v>1.1052319733700921E-2</v>
      </c>
      <c r="E2347" s="3">
        <f t="shared" si="312"/>
        <v>1.9164383368807645</v>
      </c>
      <c r="F2347" s="2">
        <v>436.43</v>
      </c>
      <c r="G2347" s="3">
        <v>-7.5372052487831216E-5</v>
      </c>
      <c r="H2347" s="3">
        <f t="shared" si="313"/>
        <v>-4.5805372970246809E-4</v>
      </c>
      <c r="I2347" s="3">
        <f t="shared" si="314"/>
        <v>1.3392329472218492</v>
      </c>
      <c r="J2347" s="2">
        <f t="shared" si="320"/>
        <v>4011.7237</v>
      </c>
      <c r="K2347" s="3">
        <v>0</v>
      </c>
      <c r="L2347" s="3">
        <f t="shared" si="315"/>
        <v>0</v>
      </c>
      <c r="M2347" s="3">
        <f t="shared" si="316"/>
        <v>1.7324813771674452</v>
      </c>
      <c r="N2347" s="5">
        <f t="shared" si="317"/>
        <v>1.7047226047160686</v>
      </c>
    </row>
    <row r="2348" spans="1:14" x14ac:dyDescent="0.15">
      <c r="A2348" s="1">
        <v>43199</v>
      </c>
      <c r="B2348" s="2">
        <v>30229.58</v>
      </c>
      <c r="C2348" s="3">
        <v>1.241264906003435E-3</v>
      </c>
      <c r="D2348" s="3">
        <f t="shared" si="311"/>
        <v>1.2887946834538888E-2</v>
      </c>
      <c r="E2348" s="3">
        <f t="shared" si="312"/>
        <v>1.9293262837153033</v>
      </c>
      <c r="F2348" s="2">
        <v>439.3</v>
      </c>
      <c r="G2348" s="3">
        <v>1.0771336865200581E-3</v>
      </c>
      <c r="H2348" s="3">
        <f t="shared" si="313"/>
        <v>6.5760832206768656E-3</v>
      </c>
      <c r="I2348" s="3">
        <f t="shared" si="314"/>
        <v>1.3458090304425261</v>
      </c>
      <c r="J2348" s="2">
        <v>4038.0097000000001</v>
      </c>
      <c r="K2348" s="3">
        <v>7.8652581079173718E-4</v>
      </c>
      <c r="L2348" s="3">
        <f t="shared" si="315"/>
        <v>6.5522957126883039E-3</v>
      </c>
      <c r="M2348" s="3">
        <f t="shared" si="316"/>
        <v>1.7390336728801334</v>
      </c>
      <c r="N2348" s="5">
        <f t="shared" si="317"/>
        <v>1.7138821195898748</v>
      </c>
    </row>
    <row r="2349" spans="1:14" x14ac:dyDescent="0.15">
      <c r="A2349" s="1">
        <v>43200</v>
      </c>
      <c r="B2349" s="2">
        <v>30728.74</v>
      </c>
      <c r="C2349" s="3">
        <v>1.5849735094027922E-3</v>
      </c>
      <c r="D2349" s="3">
        <f t="shared" si="311"/>
        <v>1.6512303511990567E-2</v>
      </c>
      <c r="E2349" s="3">
        <f t="shared" si="312"/>
        <v>1.9458385872272939</v>
      </c>
      <c r="F2349" s="2">
        <v>440.13</v>
      </c>
      <c r="G2349" s="3">
        <v>3.1009776381590431E-4</v>
      </c>
      <c r="H2349" s="3">
        <f t="shared" si="313"/>
        <v>1.8893694513999182E-3</v>
      </c>
      <c r="I2349" s="3">
        <f t="shared" si="314"/>
        <v>1.347698399893926</v>
      </c>
      <c r="J2349" s="2">
        <v>4070.1696999999999</v>
      </c>
      <c r="K2349" s="3">
        <v>9.5444013020391002E-4</v>
      </c>
      <c r="L2349" s="3">
        <f t="shared" si="315"/>
        <v>7.9643196498512259E-3</v>
      </c>
      <c r="M2349" s="3">
        <f t="shared" si="316"/>
        <v>1.7469979925299848</v>
      </c>
      <c r="N2349" s="5">
        <f t="shared" si="317"/>
        <v>1.7237601794674475</v>
      </c>
    </row>
    <row r="2350" spans="1:14" x14ac:dyDescent="0.15">
      <c r="A2350" s="1">
        <v>43201</v>
      </c>
      <c r="B2350" s="2">
        <v>30897.71</v>
      </c>
      <c r="C2350" s="3">
        <v>5.3041846804086567E-4</v>
      </c>
      <c r="D2350" s="3">
        <f t="shared" si="311"/>
        <v>5.4987610946624407E-3</v>
      </c>
      <c r="E2350" s="3">
        <f t="shared" si="312"/>
        <v>1.9513373483219563</v>
      </c>
      <c r="F2350" s="2">
        <v>440.65</v>
      </c>
      <c r="G2350" s="3">
        <v>1.9394268461504543E-4</v>
      </c>
      <c r="H2350" s="3">
        <f t="shared" si="313"/>
        <v>1.1814691113988635E-3</v>
      </c>
      <c r="I2350" s="3">
        <f t="shared" si="314"/>
        <v>1.348879869005325</v>
      </c>
      <c r="J2350" s="2">
        <v>4064.6017000000002</v>
      </c>
      <c r="K2350" s="3">
        <v>-1.6473246642381684E-4</v>
      </c>
      <c r="L2350" s="3">
        <f t="shared" si="315"/>
        <v>-1.3680019287647285E-3</v>
      </c>
      <c r="M2350" s="3">
        <f t="shared" si="316"/>
        <v>1.74562999060122</v>
      </c>
      <c r="N2350" s="5">
        <f t="shared" si="317"/>
        <v>1.7258807521650144</v>
      </c>
    </row>
    <row r="2351" spans="1:14" x14ac:dyDescent="0.15">
      <c r="A2351" s="1">
        <v>43202</v>
      </c>
      <c r="B2351" s="2">
        <v>30831.279999999999</v>
      </c>
      <c r="C2351" s="3">
        <v>-2.0822878616240473E-4</v>
      </c>
      <c r="D2351" s="3">
        <f t="shared" si="311"/>
        <v>-2.1499975240883641E-3</v>
      </c>
      <c r="E2351" s="3">
        <f t="shared" si="312"/>
        <v>1.9491873507978679</v>
      </c>
      <c r="F2351" s="2">
        <v>440.63</v>
      </c>
      <c r="G2351" s="3">
        <v>-7.4551566355302694E-6</v>
      </c>
      <c r="H2351" s="3">
        <f t="shared" si="313"/>
        <v>-4.5387495744880996E-5</v>
      </c>
      <c r="I2351" s="3">
        <f t="shared" si="314"/>
        <v>1.3488344815095801</v>
      </c>
      <c r="J2351" s="2">
        <v>4026.4214999999999</v>
      </c>
      <c r="K2351" s="3">
        <v>-1.1369902584920301E-3</v>
      </c>
      <c r="L2351" s="3">
        <f t="shared" si="315"/>
        <v>-9.3933435101403017E-3</v>
      </c>
      <c r="M2351" s="3">
        <f t="shared" si="316"/>
        <v>1.7362366470910797</v>
      </c>
      <c r="N2351" s="5">
        <f t="shared" si="317"/>
        <v>1.7219160626499141</v>
      </c>
    </row>
    <row r="2352" spans="1:14" x14ac:dyDescent="0.15">
      <c r="A2352" s="1">
        <v>43203</v>
      </c>
      <c r="B2352" s="2">
        <v>30808.38</v>
      </c>
      <c r="C2352" s="3">
        <v>-7.1890583224972824E-5</v>
      </c>
      <c r="D2352" s="3">
        <f t="shared" si="311"/>
        <v>-7.4275216598200977E-4</v>
      </c>
      <c r="E2352" s="3">
        <f t="shared" si="312"/>
        <v>1.9484445986318859</v>
      </c>
      <c r="F2352" s="2">
        <v>439.73</v>
      </c>
      <c r="G2352" s="3">
        <v>-3.3594557487347053E-4</v>
      </c>
      <c r="H2352" s="3">
        <f t="shared" si="313"/>
        <v>-2.0425300138437628E-3</v>
      </c>
      <c r="I2352" s="3">
        <f t="shared" si="314"/>
        <v>1.3467919514957363</v>
      </c>
      <c r="J2352" s="2">
        <v>4018.4672999999998</v>
      </c>
      <c r="K2352" s="3">
        <v>-2.382861741204261E-4</v>
      </c>
      <c r="L2352" s="3">
        <f t="shared" si="315"/>
        <v>-1.9755010745894658E-3</v>
      </c>
      <c r="M2352" s="3">
        <f t="shared" si="316"/>
        <v>1.7342611460164903</v>
      </c>
      <c r="N2352" s="5">
        <f t="shared" si="317"/>
        <v>1.7204290376437972</v>
      </c>
    </row>
    <row r="2353" spans="1:14" x14ac:dyDescent="0.15">
      <c r="A2353" s="1">
        <v>43206</v>
      </c>
      <c r="B2353" s="2">
        <v>30315.59</v>
      </c>
      <c r="C2353" s="3">
        <v>-1.5625522889206335E-3</v>
      </c>
      <c r="D2353" s="3">
        <f t="shared" si="311"/>
        <v>-1.5995323350335228E-2</v>
      </c>
      <c r="E2353" s="3">
        <f t="shared" si="312"/>
        <v>1.9324492752815507</v>
      </c>
      <c r="F2353" s="2">
        <v>439.93</v>
      </c>
      <c r="G2353" s="3">
        <v>7.4708372966825057E-5</v>
      </c>
      <c r="H2353" s="3">
        <f t="shared" si="313"/>
        <v>4.5482455142926027E-4</v>
      </c>
      <c r="I2353" s="3">
        <f t="shared" si="314"/>
        <v>1.3472467760471656</v>
      </c>
      <c r="J2353" s="2">
        <v>4016.0810000000001</v>
      </c>
      <c r="K2353" s="3">
        <v>-7.15841573893213E-5</v>
      </c>
      <c r="L2353" s="3">
        <f t="shared" si="315"/>
        <v>-5.9383337522733227E-4</v>
      </c>
      <c r="M2353" s="3">
        <f t="shared" si="316"/>
        <v>1.7336673126412629</v>
      </c>
      <c r="N2353" s="5">
        <f t="shared" si="317"/>
        <v>1.713787846089744</v>
      </c>
    </row>
    <row r="2354" spans="1:14" x14ac:dyDescent="0.15">
      <c r="A2354" s="1">
        <v>43207</v>
      </c>
      <c r="B2354" s="2">
        <v>30062.75</v>
      </c>
      <c r="C2354" s="3">
        <v>-8.1225909961056032E-4</v>
      </c>
      <c r="D2354" s="3">
        <f t="shared" si="311"/>
        <v>-8.3402632111068981E-3</v>
      </c>
      <c r="E2354" s="3">
        <f t="shared" si="312"/>
        <v>1.9241090120704438</v>
      </c>
      <c r="F2354" s="2">
        <v>440.79</v>
      </c>
      <c r="G2354" s="3">
        <v>3.2075654336451609E-4</v>
      </c>
      <c r="H2354" s="3">
        <f t="shared" si="313"/>
        <v>1.9548564544359642E-3</v>
      </c>
      <c r="I2354" s="3">
        <f t="shared" si="314"/>
        <v>1.3492016325016016</v>
      </c>
      <c r="J2354" s="2">
        <v>4042.3299000000002</v>
      </c>
      <c r="K2354" s="3">
        <v>7.8446891820291699E-4</v>
      </c>
      <c r="L2354" s="3">
        <f t="shared" si="315"/>
        <v>6.5359488516292495E-3</v>
      </c>
      <c r="M2354" s="3">
        <f t="shared" si="316"/>
        <v>1.7402032614928922</v>
      </c>
      <c r="N2354" s="5">
        <f t="shared" si="317"/>
        <v>1.713013541806492</v>
      </c>
    </row>
    <row r="2355" spans="1:14" x14ac:dyDescent="0.15">
      <c r="A2355" s="1">
        <v>43208</v>
      </c>
      <c r="B2355" s="2">
        <v>30284.25</v>
      </c>
      <c r="C2355" s="3">
        <v>7.1144010770308205E-4</v>
      </c>
      <c r="D2355" s="3">
        <f t="shared" si="311"/>
        <v>7.3679220962819432E-3</v>
      </c>
      <c r="E2355" s="3">
        <f t="shared" si="312"/>
        <v>1.9314769341667257</v>
      </c>
      <c r="F2355" s="2">
        <v>444.35</v>
      </c>
      <c r="G2355" s="3">
        <v>1.3194160815533809E-3</v>
      </c>
      <c r="H2355" s="3">
        <f t="shared" si="313"/>
        <v>8.0764082669752078E-3</v>
      </c>
      <c r="I2355" s="3">
        <f t="shared" si="314"/>
        <v>1.3572780407685769</v>
      </c>
      <c r="J2355" s="2">
        <v>4070.1696999999999</v>
      </c>
      <c r="K2355" s="3">
        <v>8.2578473496847527E-4</v>
      </c>
      <c r="L2355" s="3">
        <f t="shared" si="315"/>
        <v>6.8870677774220601E-3</v>
      </c>
      <c r="M2355" s="3">
        <f t="shared" si="316"/>
        <v>1.7470903292703142</v>
      </c>
      <c r="N2355" s="5">
        <f t="shared" si="317"/>
        <v>1.7204103700695863</v>
      </c>
    </row>
    <row r="2356" spans="1:14" x14ac:dyDescent="0.15">
      <c r="A2356" s="1">
        <v>43209</v>
      </c>
      <c r="B2356" s="2">
        <v>30708.44</v>
      </c>
      <c r="C2356" s="3">
        <v>1.3462413653404926E-3</v>
      </c>
      <c r="D2356" s="3">
        <f t="shared" si="311"/>
        <v>1.4006950807763067E-2</v>
      </c>
      <c r="E2356" s="3">
        <f t="shared" si="312"/>
        <v>1.9454838849744889</v>
      </c>
      <c r="F2356" s="2">
        <v>445.53</v>
      </c>
      <c r="G2356" s="3">
        <v>4.3481381888688635E-4</v>
      </c>
      <c r="H2356" s="3">
        <f t="shared" si="313"/>
        <v>2.6555643074152131E-3</v>
      </c>
      <c r="I2356" s="3">
        <f t="shared" si="314"/>
        <v>1.3599336050759923</v>
      </c>
      <c r="J2356" s="2">
        <v>4131.4170999999997</v>
      </c>
      <c r="K2356" s="3">
        <v>1.7937909766075556E-3</v>
      </c>
      <c r="L2356" s="3">
        <f t="shared" si="315"/>
        <v>1.5047873802411665E-2</v>
      </c>
      <c r="M2356" s="3">
        <f t="shared" si="316"/>
        <v>1.7621382030727257</v>
      </c>
      <c r="N2356" s="5">
        <f t="shared" si="317"/>
        <v>1.7317763314201331</v>
      </c>
    </row>
    <row r="2357" spans="1:14" x14ac:dyDescent="0.15">
      <c r="A2357" s="1">
        <v>43210</v>
      </c>
      <c r="B2357" s="2">
        <v>30418.33</v>
      </c>
      <c r="C2357" s="3">
        <v>-9.1953225222876167E-4</v>
      </c>
      <c r="D2357" s="3">
        <f t="shared" si="311"/>
        <v>-9.4472399118938292E-3</v>
      </c>
      <c r="E2357" s="3">
        <f t="shared" si="312"/>
        <v>1.936036645062595</v>
      </c>
      <c r="F2357" s="2">
        <v>445.63</v>
      </c>
      <c r="G2357" s="3">
        <v>3.6794326637491503E-5</v>
      </c>
      <c r="H2357" s="3">
        <f t="shared" si="313"/>
        <v>2.2445177653586233E-4</v>
      </c>
      <c r="I2357" s="3">
        <f t="shared" si="314"/>
        <v>1.3601580568525282</v>
      </c>
      <c r="J2357" s="2">
        <v>4088.4643000000001</v>
      </c>
      <c r="K2357" s="3">
        <v>-1.2567512583389283E-3</v>
      </c>
      <c r="L2357" s="3">
        <f t="shared" si="315"/>
        <v>-1.0396626377907855E-2</v>
      </c>
      <c r="M2357" s="3">
        <f t="shared" si="316"/>
        <v>1.7517415766948179</v>
      </c>
      <c r="N2357" s="5">
        <f t="shared" si="317"/>
        <v>1.7245588619051349</v>
      </c>
    </row>
    <row r="2358" spans="1:14" x14ac:dyDescent="0.15">
      <c r="A2358" s="1">
        <v>43213</v>
      </c>
      <c r="B2358" s="2">
        <v>30254.400000000001</v>
      </c>
      <c r="C2358" s="3">
        <v>-5.2375214741647415E-4</v>
      </c>
      <c r="D2358" s="3">
        <f t="shared" si="311"/>
        <v>-5.3891847448561533E-3</v>
      </c>
      <c r="E2358" s="3">
        <f t="shared" si="312"/>
        <v>1.9306474603177388</v>
      </c>
      <c r="F2358" s="2">
        <v>444.41</v>
      </c>
      <c r="G2358" s="3">
        <v>-4.4965803693959008E-4</v>
      </c>
      <c r="H2358" s="3">
        <f t="shared" si="313"/>
        <v>-2.7376971927383039E-3</v>
      </c>
      <c r="I2358" s="3">
        <f t="shared" si="314"/>
        <v>1.35742035965979</v>
      </c>
      <c r="J2358" s="2">
        <v>4125.0537000000004</v>
      </c>
      <c r="K2358" s="3">
        <v>1.0702453372118499E-3</v>
      </c>
      <c r="L2358" s="3">
        <f t="shared" si="315"/>
        <v>8.9494238704738837E-3</v>
      </c>
      <c r="M2358" s="3">
        <f t="shared" si="316"/>
        <v>1.7606910005652918</v>
      </c>
      <c r="N2358" s="5">
        <f t="shared" si="317"/>
        <v>1.7245524838215496</v>
      </c>
    </row>
    <row r="2359" spans="1:14" x14ac:dyDescent="0.15">
      <c r="A2359" s="1">
        <v>43214</v>
      </c>
      <c r="B2359" s="2">
        <v>30636.240000000002</v>
      </c>
      <c r="C2359" s="3">
        <v>1.2141401428429498E-3</v>
      </c>
      <c r="D2359" s="3">
        <f t="shared" si="311"/>
        <v>1.2620974139298751E-2</v>
      </c>
      <c r="E2359" s="3">
        <f t="shared" si="312"/>
        <v>1.9432684344570377</v>
      </c>
      <c r="F2359" s="2">
        <v>444.9</v>
      </c>
      <c r="G2359" s="3">
        <v>1.8071584787951992E-4</v>
      </c>
      <c r="H2359" s="3">
        <f t="shared" si="313"/>
        <v>1.1025854503722964E-3</v>
      </c>
      <c r="I2359" s="3">
        <f t="shared" si="314"/>
        <v>1.3585229451101624</v>
      </c>
      <c r="J2359" s="2">
        <v>4098.8047999999999</v>
      </c>
      <c r="K2359" s="3">
        <v>-7.6740478465069529E-4</v>
      </c>
      <c r="L2359" s="3">
        <f t="shared" si="315"/>
        <v>-6.3632868585445325E-3</v>
      </c>
      <c r="M2359" s="3">
        <f t="shared" si="316"/>
        <v>1.7543277137067472</v>
      </c>
      <c r="N2359" s="5">
        <f t="shared" si="317"/>
        <v>1.7279435530452096</v>
      </c>
    </row>
    <row r="2360" spans="1:14" x14ac:dyDescent="0.15">
      <c r="A2360" s="1">
        <v>43215</v>
      </c>
      <c r="B2360" s="2">
        <v>30328.15</v>
      </c>
      <c r="C2360" s="3">
        <v>-9.7940530426245771E-4</v>
      </c>
      <c r="D2360" s="3">
        <f t="shared" si="311"/>
        <v>-1.005639073202195E-2</v>
      </c>
      <c r="E2360" s="3">
        <f t="shared" si="312"/>
        <v>1.9332120437250158</v>
      </c>
      <c r="F2360" s="2">
        <v>447.17</v>
      </c>
      <c r="G2360" s="3">
        <v>8.3390934058358388E-4</v>
      </c>
      <c r="H2360" s="3">
        <f t="shared" si="313"/>
        <v>5.102270173072688E-3</v>
      </c>
      <c r="I2360" s="3">
        <f t="shared" si="314"/>
        <v>1.3636252152832351</v>
      </c>
      <c r="J2360" s="2">
        <v>4100.3957</v>
      </c>
      <c r="K2360" s="3">
        <v>4.6648605936992874E-5</v>
      </c>
      <c r="L2360" s="3">
        <f t="shared" si="315"/>
        <v>3.8813753706937859E-4</v>
      </c>
      <c r="M2360" s="3">
        <f t="shared" si="316"/>
        <v>1.7547158512438166</v>
      </c>
      <c r="N2360" s="5">
        <f t="shared" si="317"/>
        <v>1.7252819723915742</v>
      </c>
    </row>
    <row r="2361" spans="1:14" x14ac:dyDescent="0.15">
      <c r="A2361" s="1">
        <v>43216</v>
      </c>
      <c r="B2361" s="2">
        <v>30007.68</v>
      </c>
      <c r="C2361" s="3">
        <v>-1.0304355659156352E-3</v>
      </c>
      <c r="D2361" s="3">
        <f t="shared" si="311"/>
        <v>-1.0566750692013894E-2</v>
      </c>
      <c r="E2361" s="3">
        <f t="shared" si="312"/>
        <v>1.9226452930330018</v>
      </c>
      <c r="F2361" s="2">
        <v>446.29</v>
      </c>
      <c r="G2361" s="3">
        <v>-3.2287831525204888E-4</v>
      </c>
      <c r="H2361" s="3">
        <f t="shared" si="313"/>
        <v>-1.9679316591005554E-3</v>
      </c>
      <c r="I2361" s="3">
        <f t="shared" si="314"/>
        <v>1.3616572836241345</v>
      </c>
      <c r="J2361" s="2">
        <v>4103.5772999999999</v>
      </c>
      <c r="K2361" s="3">
        <v>9.3228388198844458E-5</v>
      </c>
      <c r="L2361" s="3">
        <f t="shared" si="315"/>
        <v>7.7592511376399346E-4</v>
      </c>
      <c r="M2361" s="3">
        <f t="shared" si="316"/>
        <v>1.7554917763575806</v>
      </c>
      <c r="N2361" s="5">
        <f t="shared" si="317"/>
        <v>1.7206807771388803</v>
      </c>
    </row>
    <row r="2362" spans="1:14" x14ac:dyDescent="0.15">
      <c r="A2362" s="1">
        <v>43217</v>
      </c>
      <c r="B2362" s="2">
        <v>30280.67</v>
      </c>
      <c r="C2362" s="3">
        <v>8.7768693541749468E-4</v>
      </c>
      <c r="D2362" s="3">
        <f t="shared" si="311"/>
        <v>9.097337748203059E-3</v>
      </c>
      <c r="E2362" s="3">
        <f t="shared" si="312"/>
        <v>1.9317426307812049</v>
      </c>
      <c r="F2362" s="2">
        <v>441.74</v>
      </c>
      <c r="G2362" s="3">
        <v>-1.6824757576020199E-3</v>
      </c>
      <c r="H2362" s="3">
        <f t="shared" si="313"/>
        <v>-1.0195164579085373E-2</v>
      </c>
      <c r="I2362" s="3">
        <f t="shared" si="314"/>
        <v>1.3514621190450491</v>
      </c>
      <c r="J2362" s="2">
        <v>4101.1911</v>
      </c>
      <c r="K2362" s="3">
        <v>-6.9919399572400035E-5</v>
      </c>
      <c r="L2362" s="3">
        <f t="shared" si="315"/>
        <v>-5.8149264057970036E-4</v>
      </c>
      <c r="M2362" s="3">
        <f t="shared" si="316"/>
        <v>1.754910283717001</v>
      </c>
      <c r="N2362" s="5">
        <f t="shared" si="317"/>
        <v>1.7215478988155093</v>
      </c>
    </row>
    <row r="2363" spans="1:14" x14ac:dyDescent="0.15">
      <c r="A2363" s="1">
        <v>43220</v>
      </c>
      <c r="B2363" s="2">
        <v>30808.45</v>
      </c>
      <c r="C2363" s="3">
        <v>1.6718469186871095E-3</v>
      </c>
      <c r="D2363" s="3">
        <f t="shared" ref="D2363:D2426" si="321">($B2363-$B2362)/$B2362</f>
        <v>1.7429601128376701E-2</v>
      </c>
      <c r="E2363" s="3">
        <f t="shared" ref="E2363:E2426" si="322">E2362+($B2363-$B2362)/$B2362</f>
        <v>1.9491722319095817</v>
      </c>
      <c r="F2363" s="2">
        <v>445.1</v>
      </c>
      <c r="G2363" s="3">
        <v>1.2425599902990841E-3</v>
      </c>
      <c r="H2363" s="3">
        <f t="shared" ref="H2363:H2426" si="323">($F2363-$F2362)/$F2362</f>
        <v>7.6062842395979843E-3</v>
      </c>
      <c r="I2363" s="3">
        <f t="shared" ref="I2363:I2426" si="324">I2362+($F2363-$F2362)/$F2362</f>
        <v>1.3590684032846472</v>
      </c>
      <c r="J2363" s="2">
        <f t="shared" ref="J2363:J2364" si="325">J2362</f>
        <v>4101.1911</v>
      </c>
      <c r="K2363" s="3">
        <v>0</v>
      </c>
      <c r="L2363" s="3">
        <f t="shared" ref="L2363:L2426" si="326">($J2363-$J2362)/$J2362</f>
        <v>0</v>
      </c>
      <c r="M2363" s="3">
        <f t="shared" ref="M2363:M2426" si="327">M2362+($J2363-$J2362)/$J2362</f>
        <v>1.754910283717001</v>
      </c>
      <c r="N2363" s="5">
        <f t="shared" si="317"/>
        <v>1.7307008973936293</v>
      </c>
    </row>
    <row r="2364" spans="1:14" x14ac:dyDescent="0.15">
      <c r="A2364" s="1">
        <v>43221</v>
      </c>
      <c r="B2364" s="2">
        <f>B2363</f>
        <v>30808.45</v>
      </c>
      <c r="C2364" s="3">
        <v>0</v>
      </c>
      <c r="D2364" s="3">
        <f t="shared" si="321"/>
        <v>0</v>
      </c>
      <c r="E2364" s="3">
        <f t="shared" si="322"/>
        <v>1.9491722319095817</v>
      </c>
      <c r="F2364" s="2">
        <v>446.5</v>
      </c>
      <c r="G2364" s="3">
        <v>5.1470220200522518E-4</v>
      </c>
      <c r="H2364" s="3">
        <f t="shared" si="323"/>
        <v>3.1453605931250892E-3</v>
      </c>
      <c r="I2364" s="3">
        <f t="shared" si="324"/>
        <v>1.3622137638777723</v>
      </c>
      <c r="J2364" s="2">
        <f t="shared" si="325"/>
        <v>4101.1911</v>
      </c>
      <c r="K2364" s="3">
        <v>0</v>
      </c>
      <c r="L2364" s="3">
        <f t="shared" si="326"/>
        <v>0</v>
      </c>
      <c r="M2364" s="3">
        <f t="shared" si="327"/>
        <v>1.754910283717001</v>
      </c>
      <c r="N2364" s="5">
        <f t="shared" si="317"/>
        <v>1.7315269610560962</v>
      </c>
    </row>
    <row r="2365" spans="1:14" x14ac:dyDescent="0.15">
      <c r="A2365" s="1">
        <v>43222</v>
      </c>
      <c r="B2365" s="2">
        <v>30723.88</v>
      </c>
      <c r="C2365" s="3">
        <v>-2.6602680941577056E-4</v>
      </c>
      <c r="D2365" s="3">
        <f t="shared" si="321"/>
        <v>-2.7450261210804085E-3</v>
      </c>
      <c r="E2365" s="3">
        <f t="shared" si="322"/>
        <v>1.9464272057885013</v>
      </c>
      <c r="F2365" s="2">
        <v>445.94</v>
      </c>
      <c r="G2365" s="3">
        <v>-2.057292713127764E-4</v>
      </c>
      <c r="H2365" s="3">
        <f t="shared" si="323"/>
        <v>-1.2541993281075079E-3</v>
      </c>
      <c r="I2365" s="3">
        <f t="shared" si="324"/>
        <v>1.3609595645496648</v>
      </c>
      <c r="J2365" s="2">
        <v>4071.7604999999999</v>
      </c>
      <c r="K2365" s="3">
        <v>-8.6647367204773819E-4</v>
      </c>
      <c r="L2365" s="3">
        <f t="shared" si="326"/>
        <v>-7.1761103743739566E-3</v>
      </c>
      <c r="M2365" s="3">
        <f t="shared" si="327"/>
        <v>1.747734173342627</v>
      </c>
      <c r="N2365" s="5">
        <f t="shared" si="317"/>
        <v>1.7277252086078172</v>
      </c>
    </row>
    <row r="2366" spans="1:14" x14ac:dyDescent="0.15">
      <c r="A2366" s="1">
        <v>43223</v>
      </c>
      <c r="B2366" s="2">
        <v>30313.37</v>
      </c>
      <c r="C2366" s="3">
        <v>-1.3035065869784989E-3</v>
      </c>
      <c r="D2366" s="3">
        <f t="shared" si="321"/>
        <v>-1.3361268173160487E-2</v>
      </c>
      <c r="E2366" s="3">
        <f t="shared" si="322"/>
        <v>1.9330659376153407</v>
      </c>
      <c r="F2366" s="2">
        <v>446.49</v>
      </c>
      <c r="G2366" s="3">
        <v>2.0201697838638418E-4</v>
      </c>
      <c r="H2366" s="3">
        <f t="shared" si="323"/>
        <v>1.2333497779970655E-3</v>
      </c>
      <c r="I2366" s="3">
        <f t="shared" si="324"/>
        <v>1.3621929143276619</v>
      </c>
      <c r="J2366" s="2">
        <v>4061.1107000000002</v>
      </c>
      <c r="K2366" s="3">
        <v>-3.1518676510801878E-4</v>
      </c>
      <c r="L2366" s="3">
        <f t="shared" si="326"/>
        <v>-2.6155271165874531E-3</v>
      </c>
      <c r="M2366" s="3">
        <f t="shared" si="327"/>
        <v>1.7451186462260395</v>
      </c>
      <c r="N2366" s="5">
        <f t="shared" si="317"/>
        <v>1.7217090650991129</v>
      </c>
    </row>
    <row r="2367" spans="1:14" x14ac:dyDescent="0.15">
      <c r="A2367" s="1">
        <v>43224</v>
      </c>
      <c r="B2367" s="2">
        <v>29926.5</v>
      </c>
      <c r="C2367" s="3">
        <v>-1.2462518067505835E-3</v>
      </c>
      <c r="D2367" s="3">
        <f t="shared" si="321"/>
        <v>-1.2762355356728698E-2</v>
      </c>
      <c r="E2367" s="3">
        <f t="shared" si="322"/>
        <v>1.9203035822586121</v>
      </c>
      <c r="F2367" s="2">
        <v>446.43</v>
      </c>
      <c r="G2367" s="3">
        <v>-2.2026604507555164E-5</v>
      </c>
      <c r="H2367" s="3">
        <f t="shared" si="323"/>
        <v>-1.3438150910435233E-4</v>
      </c>
      <c r="I2367" s="3">
        <f t="shared" si="324"/>
        <v>1.3620585328185575</v>
      </c>
      <c r="J2367" s="2">
        <v>4080.0138999999999</v>
      </c>
      <c r="K2367" s="3">
        <v>5.5857207853878704E-4</v>
      </c>
      <c r="L2367" s="3">
        <f t="shared" si="326"/>
        <v>4.6546872017056177E-3</v>
      </c>
      <c r="M2367" s="3">
        <f t="shared" si="327"/>
        <v>1.7497733334277452</v>
      </c>
      <c r="N2367" s="5">
        <f t="shared" si="317"/>
        <v>1.7179557925600637</v>
      </c>
    </row>
    <row r="2368" spans="1:14" x14ac:dyDescent="0.15">
      <c r="A2368" s="1">
        <v>43227</v>
      </c>
      <c r="B2368" s="2">
        <v>29994.26</v>
      </c>
      <c r="C2368" s="3">
        <v>2.1939149170136299E-4</v>
      </c>
      <c r="D2368" s="3">
        <f t="shared" si="321"/>
        <v>2.2642139909444274E-3</v>
      </c>
      <c r="E2368" s="3">
        <f t="shared" si="322"/>
        <v>1.9225677962495564</v>
      </c>
      <c r="F2368" s="2">
        <v>445.45</v>
      </c>
      <c r="G2368" s="3">
        <v>-3.6031731658664294E-4</v>
      </c>
      <c r="H2368" s="3">
        <f t="shared" si="323"/>
        <v>-2.1951929753825194E-3</v>
      </c>
      <c r="I2368" s="3">
        <f t="shared" si="324"/>
        <v>1.359863339843175</v>
      </c>
      <c r="J2368" s="2">
        <v>4068.9018000000001</v>
      </c>
      <c r="K2368" s="3">
        <v>-3.2814560221020044E-4</v>
      </c>
      <c r="L2368" s="3">
        <f t="shared" si="326"/>
        <v>-2.723544642825807E-3</v>
      </c>
      <c r="M2368" s="3">
        <f t="shared" si="327"/>
        <v>1.7470497887849195</v>
      </c>
      <c r="N2368" s="5">
        <f t="shared" si="317"/>
        <v>1.7174186307129311</v>
      </c>
    </row>
    <row r="2369" spans="1:14" x14ac:dyDescent="0.15">
      <c r="A2369" s="1">
        <v>43228</v>
      </c>
      <c r="B2369" s="2">
        <v>30402.81</v>
      </c>
      <c r="C2369" s="3">
        <v>1.310659544804975E-3</v>
      </c>
      <c r="D2369" s="3">
        <f t="shared" si="321"/>
        <v>1.3620939473085947E-2</v>
      </c>
      <c r="E2369" s="3">
        <f t="shared" si="322"/>
        <v>1.9361887357226424</v>
      </c>
      <c r="F2369" s="2">
        <v>444.07</v>
      </c>
      <c r="G2369" s="3">
        <v>-5.0899090544129178E-4</v>
      </c>
      <c r="H2369" s="3">
        <f t="shared" si="323"/>
        <v>-3.0979907958244369E-3</v>
      </c>
      <c r="I2369" s="3">
        <f t="shared" si="324"/>
        <v>1.3567653490473506</v>
      </c>
      <c r="J2369" s="2">
        <v>4071.1221</v>
      </c>
      <c r="K2369" s="3">
        <v>6.5633790644180673E-5</v>
      </c>
      <c r="L2369" s="3">
        <f t="shared" si="326"/>
        <v>5.456754940608181E-4</v>
      </c>
      <c r="M2369" s="3">
        <f t="shared" si="327"/>
        <v>1.7475954642789804</v>
      </c>
      <c r="N2369" s="5">
        <f t="shared" si="317"/>
        <v>1.722375154850599</v>
      </c>
    </row>
    <row r="2370" spans="1:14" x14ac:dyDescent="0.15">
      <c r="A2370" s="1">
        <v>43229</v>
      </c>
      <c r="B2370" s="2">
        <v>30536.14</v>
      </c>
      <c r="C2370" s="3">
        <v>4.2374390321103323E-4</v>
      </c>
      <c r="D2370" s="3">
        <f t="shared" si="321"/>
        <v>4.3854498975587491E-3</v>
      </c>
      <c r="E2370" s="3">
        <f t="shared" si="322"/>
        <v>1.9405741856202012</v>
      </c>
      <c r="F2370" s="2">
        <v>445.11</v>
      </c>
      <c r="G2370" s="3">
        <v>3.8358669505997642E-4</v>
      </c>
      <c r="H2370" s="3">
        <f t="shared" si="323"/>
        <v>2.3419731123471986E-3</v>
      </c>
      <c r="I2370" s="3">
        <f t="shared" si="324"/>
        <v>1.3591073221596979</v>
      </c>
      <c r="J2370" s="2">
        <v>4031.4965999999999</v>
      </c>
      <c r="K2370" s="3">
        <v>-1.1781638206908559E-3</v>
      </c>
      <c r="L2370" s="3">
        <f t="shared" si="326"/>
        <v>-9.7333116095928689E-3</v>
      </c>
      <c r="M2370" s="3">
        <f t="shared" si="327"/>
        <v>1.7378621526693876</v>
      </c>
      <c r="N2370" s="5">
        <f t="shared" si="317"/>
        <v>1.7216093345921988</v>
      </c>
    </row>
    <row r="2371" spans="1:14" x14ac:dyDescent="0.15">
      <c r="A2371" s="1">
        <v>43230</v>
      </c>
      <c r="B2371" s="2">
        <v>30809.22</v>
      </c>
      <c r="C2371" s="3">
        <v>8.6140350965152742E-4</v>
      </c>
      <c r="D2371" s="3">
        <f t="shared" si="321"/>
        <v>8.9428460833622641E-3</v>
      </c>
      <c r="E2371" s="3">
        <f t="shared" si="322"/>
        <v>1.9495170317035635</v>
      </c>
      <c r="F2371" s="2">
        <v>444.07</v>
      </c>
      <c r="G2371" s="3">
        <v>-3.8373389027472941E-4</v>
      </c>
      <c r="H2371" s="3">
        <f t="shared" si="323"/>
        <v>-2.3365010896183426E-3</v>
      </c>
      <c r="I2371" s="3">
        <f t="shared" si="324"/>
        <v>1.3567708210700795</v>
      </c>
      <c r="J2371" s="2">
        <v>4047.3467999999998</v>
      </c>
      <c r="K2371" s="3">
        <v>4.7242596634756686E-4</v>
      </c>
      <c r="L2371" s="3">
        <f t="shared" si="326"/>
        <v>3.931592054424617E-3</v>
      </c>
      <c r="M2371" s="3">
        <f t="shared" si="327"/>
        <v>1.7417937447238123</v>
      </c>
      <c r="N2371" s="5">
        <f t="shared" ref="N2371:N2434" si="328">SUM(PRODUCT(E2371,$B$3322),PRODUCT(I2371,$F$3322),PRODUCT(M2371,$J$3322))</f>
        <v>1.7259520098594718</v>
      </c>
    </row>
    <row r="2372" spans="1:14" x14ac:dyDescent="0.15">
      <c r="A2372" s="1">
        <v>43231</v>
      </c>
      <c r="B2372" s="2">
        <v>31122.06</v>
      </c>
      <c r="C2372" s="3">
        <v>9.7653361640108927E-4</v>
      </c>
      <c r="D2372" s="3">
        <f t="shared" si="321"/>
        <v>1.0154103219750455E-2</v>
      </c>
      <c r="E2372" s="3">
        <f t="shared" si="322"/>
        <v>1.959671134923314</v>
      </c>
      <c r="F2372" s="2">
        <v>443.64</v>
      </c>
      <c r="G2372" s="3">
        <v>-1.589471358776017E-4</v>
      </c>
      <c r="H2372" s="3">
        <f t="shared" si="323"/>
        <v>-9.6831580606662651E-4</v>
      </c>
      <c r="I2372" s="3">
        <f t="shared" si="324"/>
        <v>1.3558025052640128</v>
      </c>
      <c r="J2372" s="2">
        <v>4076.6696999999999</v>
      </c>
      <c r="K2372" s="3">
        <v>8.6837709456504008E-4</v>
      </c>
      <c r="L2372" s="3">
        <f t="shared" si="326"/>
        <v>7.2449684815741808E-3</v>
      </c>
      <c r="M2372" s="3">
        <f t="shared" si="327"/>
        <v>1.7490387132053864</v>
      </c>
      <c r="N2372" s="5">
        <f t="shared" si="328"/>
        <v>1.7322342154412866</v>
      </c>
    </row>
    <row r="2373" spans="1:14" x14ac:dyDescent="0.15">
      <c r="A2373" s="1">
        <v>43234</v>
      </c>
      <c r="B2373" s="2">
        <v>31541.08</v>
      </c>
      <c r="C2373" s="3">
        <v>1.2910388231413327E-3</v>
      </c>
      <c r="D2373" s="3">
        <f t="shared" si="321"/>
        <v>1.3463761717572693E-2</v>
      </c>
      <c r="E2373" s="3">
        <f t="shared" si="322"/>
        <v>1.9731348966408868</v>
      </c>
      <c r="F2373" s="2">
        <v>443.62</v>
      </c>
      <c r="G2373" s="3">
        <v>-7.3966936957415371E-6</v>
      </c>
      <c r="H2373" s="3">
        <f t="shared" si="323"/>
        <v>-4.5081597691781197E-5</v>
      </c>
      <c r="I2373" s="3">
        <f t="shared" si="324"/>
        <v>1.355757423666321</v>
      </c>
      <c r="J2373" s="2">
        <v>4086.1797999999999</v>
      </c>
      <c r="K2373" s="3">
        <v>2.8021548330691261E-4</v>
      </c>
      <c r="L2373" s="3">
        <f t="shared" si="326"/>
        <v>2.3328110197399525E-3</v>
      </c>
      <c r="M2373" s="3">
        <f t="shared" si="327"/>
        <v>1.7513715242251264</v>
      </c>
      <c r="N2373" s="5">
        <f t="shared" si="328"/>
        <v>1.7385121062683655</v>
      </c>
    </row>
    <row r="2374" spans="1:14" x14ac:dyDescent="0.15">
      <c r="A2374" s="1">
        <v>43235</v>
      </c>
      <c r="B2374" s="2">
        <v>31152.03</v>
      </c>
      <c r="C2374" s="3">
        <v>-1.19956023406856E-3</v>
      </c>
      <c r="D2374" s="3">
        <f t="shared" si="321"/>
        <v>-1.2334707625737702E-2</v>
      </c>
      <c r="E2374" s="3">
        <f t="shared" si="322"/>
        <v>1.9608001890151492</v>
      </c>
      <c r="F2374" s="2">
        <v>442.25</v>
      </c>
      <c r="G2374" s="3">
        <v>-5.0772658888373107E-4</v>
      </c>
      <c r="H2374" s="3">
        <f t="shared" si="323"/>
        <v>-3.0882286641720495E-3</v>
      </c>
      <c r="I2374" s="3">
        <f t="shared" si="324"/>
        <v>1.352669195002149</v>
      </c>
      <c r="J2374" s="2">
        <v>4058.442</v>
      </c>
      <c r="K2374" s="3">
        <v>-8.1979883185821496E-4</v>
      </c>
      <c r="L2374" s="3">
        <f t="shared" si="326"/>
        <v>-6.7881986005608169E-3</v>
      </c>
      <c r="M2374" s="3">
        <f t="shared" si="327"/>
        <v>1.7445833256245655</v>
      </c>
      <c r="N2374" s="5">
        <f t="shared" si="328"/>
        <v>1.7304186222273237</v>
      </c>
    </row>
    <row r="2375" spans="1:14" x14ac:dyDescent="0.15">
      <c r="A2375" s="1">
        <v>43236</v>
      </c>
      <c r="B2375" s="2">
        <v>31110.2</v>
      </c>
      <c r="C2375" s="3">
        <v>-1.298824708823096E-4</v>
      </c>
      <c r="D2375" s="3">
        <f t="shared" si="321"/>
        <v>-1.3427696365212189E-3</v>
      </c>
      <c r="E2375" s="3">
        <f t="shared" si="322"/>
        <v>1.9594574193786281</v>
      </c>
      <c r="F2375" s="2">
        <v>443.55</v>
      </c>
      <c r="G2375" s="3">
        <v>4.8159034802843512E-4</v>
      </c>
      <c r="H2375" s="3">
        <f t="shared" si="323"/>
        <v>2.9395138496325864E-3</v>
      </c>
      <c r="I2375" s="3">
        <f t="shared" si="324"/>
        <v>1.3556087088517816</v>
      </c>
      <c r="J2375" s="2">
        <v>4043.3843000000002</v>
      </c>
      <c r="K2375" s="3">
        <v>-4.4758454146658902E-4</v>
      </c>
      <c r="L2375" s="3">
        <f t="shared" si="326"/>
        <v>-3.7102168763283646E-3</v>
      </c>
      <c r="M2375" s="3">
        <f t="shared" si="327"/>
        <v>1.7408731087482372</v>
      </c>
      <c r="N2375" s="5">
        <f t="shared" si="328"/>
        <v>1.7294267260769631</v>
      </c>
    </row>
    <row r="2376" spans="1:14" x14ac:dyDescent="0.15">
      <c r="A2376" s="1">
        <v>43237</v>
      </c>
      <c r="B2376" s="2">
        <v>30942.15</v>
      </c>
      <c r="C2376" s="3">
        <v>-5.2383687702359943E-4</v>
      </c>
      <c r="D2376" s="3">
        <f t="shared" si="321"/>
        <v>-5.401765337413429E-3</v>
      </c>
      <c r="E2376" s="3">
        <f t="shared" si="322"/>
        <v>1.9540556540412146</v>
      </c>
      <c r="F2376" s="2">
        <v>443.39</v>
      </c>
      <c r="G2376" s="3">
        <v>-5.9199936567900247E-5</v>
      </c>
      <c r="H2376" s="3">
        <f t="shared" si="323"/>
        <v>-3.6072596099656184E-4</v>
      </c>
      <c r="I2376" s="3">
        <f t="shared" si="324"/>
        <v>1.3552479828907851</v>
      </c>
      <c r="J2376" s="2">
        <v>4045.7618000000002</v>
      </c>
      <c r="K2376" s="3">
        <v>7.0775995412669012E-5</v>
      </c>
      <c r="L2376" s="3">
        <f t="shared" si="326"/>
        <v>5.8799753463949851E-4</v>
      </c>
      <c r="M2376" s="3">
        <f t="shared" si="327"/>
        <v>1.7414611062828766</v>
      </c>
      <c r="N2376" s="5">
        <f t="shared" si="328"/>
        <v>1.7273065865548956</v>
      </c>
    </row>
    <row r="2377" spans="1:14" x14ac:dyDescent="0.15">
      <c r="A2377" s="1">
        <v>43238</v>
      </c>
      <c r="B2377" s="2">
        <v>31047.91</v>
      </c>
      <c r="C2377" s="3">
        <v>3.2989158423013033E-4</v>
      </c>
      <c r="D2377" s="3">
        <f t="shared" si="321"/>
        <v>3.4179913160526463E-3</v>
      </c>
      <c r="E2377" s="3">
        <f t="shared" si="322"/>
        <v>1.9574736453572672</v>
      </c>
      <c r="F2377" s="2">
        <v>444.84</v>
      </c>
      <c r="G2377" s="3">
        <v>5.3543387984314916E-4</v>
      </c>
      <c r="H2377" s="3">
        <f t="shared" si="323"/>
        <v>3.2702586887390079E-3</v>
      </c>
      <c r="I2377" s="3">
        <f t="shared" si="324"/>
        <v>1.3585182415795241</v>
      </c>
      <c r="J2377" s="2">
        <v>4064.7820000000002</v>
      </c>
      <c r="K2377" s="3">
        <v>5.6440238825249773E-4</v>
      </c>
      <c r="L2377" s="3">
        <f t="shared" si="326"/>
        <v>4.701265408161185E-3</v>
      </c>
      <c r="M2377" s="3">
        <f t="shared" si="327"/>
        <v>1.7461623716910379</v>
      </c>
      <c r="N2377" s="5">
        <f t="shared" si="328"/>
        <v>1.7311052058481318</v>
      </c>
    </row>
    <row r="2378" spans="1:14" x14ac:dyDescent="0.15">
      <c r="A2378" s="1">
        <v>43241</v>
      </c>
      <c r="B2378" s="2">
        <v>31234.35</v>
      </c>
      <c r="C2378" s="3">
        <v>5.7849039184730306E-4</v>
      </c>
      <c r="D2378" s="3">
        <f t="shared" si="321"/>
        <v>6.0049130521184421E-3</v>
      </c>
      <c r="E2378" s="3">
        <f t="shared" si="322"/>
        <v>1.9634785584093857</v>
      </c>
      <c r="F2378" s="2">
        <v>445.3</v>
      </c>
      <c r="G2378" s="3">
        <v>1.6946844516814403E-4</v>
      </c>
      <c r="H2378" s="3">
        <f t="shared" si="323"/>
        <v>1.0340796690945877E-3</v>
      </c>
      <c r="I2378" s="3">
        <f t="shared" si="324"/>
        <v>1.3595523212486187</v>
      </c>
      <c r="J2378" s="2">
        <v>4071.1221</v>
      </c>
      <c r="K2378" s="3">
        <v>1.8751321184758799E-4</v>
      </c>
      <c r="L2378" s="3">
        <f t="shared" si="326"/>
        <v>1.5597638446538812E-3</v>
      </c>
      <c r="M2378" s="3">
        <f t="shared" si="327"/>
        <v>1.7477221355356918</v>
      </c>
      <c r="N2378" s="5">
        <f t="shared" si="328"/>
        <v>1.7343517746641908</v>
      </c>
    </row>
    <row r="2379" spans="1:14" x14ac:dyDescent="0.15">
      <c r="A2379" s="1">
        <v>43242</v>
      </c>
      <c r="B2379" s="2">
        <f>B2378</f>
        <v>31234.35</v>
      </c>
      <c r="C2379" s="3">
        <v>0</v>
      </c>
      <c r="D2379" s="3">
        <f t="shared" si="321"/>
        <v>0</v>
      </c>
      <c r="E2379" s="3">
        <f t="shared" si="322"/>
        <v>1.9634785584093857</v>
      </c>
      <c r="F2379" s="2">
        <v>445.98</v>
      </c>
      <c r="G2379" s="3">
        <v>2.5013558581050201E-4</v>
      </c>
      <c r="H2379" s="3">
        <f t="shared" si="323"/>
        <v>1.5270604087132423E-3</v>
      </c>
      <c r="I2379" s="3">
        <f t="shared" si="324"/>
        <v>1.3610793816573319</v>
      </c>
      <c r="J2379" s="2">
        <v>4076.6696999999999</v>
      </c>
      <c r="K2379" s="3">
        <v>1.6380819865622934E-4</v>
      </c>
      <c r="L2379" s="3">
        <f t="shared" si="326"/>
        <v>1.3626709943187101E-3</v>
      </c>
      <c r="M2379" s="3">
        <f t="shared" si="327"/>
        <v>1.7490848065300104</v>
      </c>
      <c r="N2379" s="5">
        <f t="shared" si="328"/>
        <v>1.7351982024450887</v>
      </c>
    </row>
    <row r="2380" spans="1:14" x14ac:dyDescent="0.15">
      <c r="A2380" s="1">
        <v>43243</v>
      </c>
      <c r="B2380" s="2">
        <v>30665.64</v>
      </c>
      <c r="C2380" s="3">
        <v>-1.7787070420273779E-3</v>
      </c>
      <c r="D2380" s="3">
        <f t="shared" si="321"/>
        <v>-1.8207838485513519E-2</v>
      </c>
      <c r="E2380" s="3">
        <f t="shared" si="322"/>
        <v>1.9452707199238721</v>
      </c>
      <c r="F2380" s="2">
        <v>445.23</v>
      </c>
      <c r="G2380" s="3">
        <v>-2.7598266365292225E-4</v>
      </c>
      <c r="H2380" s="3">
        <f t="shared" si="323"/>
        <v>-1.6816897618727297E-3</v>
      </c>
      <c r="I2380" s="3">
        <f t="shared" si="324"/>
        <v>1.3593976918954591</v>
      </c>
      <c r="J2380" s="2">
        <v>4102.8225000000002</v>
      </c>
      <c r="K2380" s="3">
        <v>7.6865194637264894E-4</v>
      </c>
      <c r="L2380" s="3">
        <f t="shared" si="326"/>
        <v>6.4152364367415634E-3</v>
      </c>
      <c r="M2380" s="3">
        <f t="shared" si="327"/>
        <v>1.755500042966752</v>
      </c>
      <c r="N2380" s="5">
        <f t="shared" si="328"/>
        <v>1.7293784499760365</v>
      </c>
    </row>
    <row r="2381" spans="1:14" x14ac:dyDescent="0.15">
      <c r="A2381" s="1">
        <v>43244</v>
      </c>
      <c r="B2381" s="2">
        <v>30760.41</v>
      </c>
      <c r="C2381" s="3">
        <v>2.9859384933777046E-4</v>
      </c>
      <c r="D2381" s="3">
        <f t="shared" si="321"/>
        <v>3.0904295491631819E-3</v>
      </c>
      <c r="E2381" s="3">
        <f t="shared" si="322"/>
        <v>1.9483611494730353</v>
      </c>
      <c r="F2381" s="2">
        <v>444.76</v>
      </c>
      <c r="G2381" s="3">
        <v>-1.7321618876386794E-4</v>
      </c>
      <c r="H2381" s="3">
        <f t="shared" si="323"/>
        <v>-1.0556341666105771E-3</v>
      </c>
      <c r="I2381" s="3">
        <f t="shared" si="324"/>
        <v>1.3583420577288485</v>
      </c>
      <c r="J2381" s="2">
        <v>4075.8771999999999</v>
      </c>
      <c r="K2381" s="3">
        <v>-7.9264886145134436E-4</v>
      </c>
      <c r="L2381" s="3">
        <f t="shared" si="326"/>
        <v>-6.5675032249141452E-3</v>
      </c>
      <c r="M2381" s="3">
        <f t="shared" si="327"/>
        <v>1.7489325397418378</v>
      </c>
      <c r="N2381" s="5">
        <f t="shared" si="328"/>
        <v>1.7282233913187768</v>
      </c>
    </row>
    <row r="2382" spans="1:14" x14ac:dyDescent="0.15">
      <c r="A2382" s="1">
        <v>43245</v>
      </c>
      <c r="B2382" s="2">
        <v>30588.04</v>
      </c>
      <c r="C2382" s="3">
        <v>-5.4407362743420914E-4</v>
      </c>
      <c r="D2382" s="3">
        <f t="shared" si="321"/>
        <v>-5.6036314210375932E-3</v>
      </c>
      <c r="E2382" s="3">
        <f t="shared" si="322"/>
        <v>1.9427575180519976</v>
      </c>
      <c r="F2382" s="2">
        <v>444.76</v>
      </c>
      <c r="G2382" s="3">
        <v>0</v>
      </c>
      <c r="H2382" s="3">
        <f t="shared" si="323"/>
        <v>0</v>
      </c>
      <c r="I2382" s="3">
        <f t="shared" si="324"/>
        <v>1.3583420577288485</v>
      </c>
      <c r="J2382" s="2">
        <v>4080.6322</v>
      </c>
      <c r="K2382" s="3">
        <v>1.4023803844268542E-4</v>
      </c>
      <c r="L2382" s="3">
        <f t="shared" si="326"/>
        <v>1.1666200345781049E-3</v>
      </c>
      <c r="M2382" s="3">
        <f t="shared" si="327"/>
        <v>1.7500991597764159</v>
      </c>
      <c r="N2382" s="5">
        <f t="shared" si="328"/>
        <v>1.7263042346842161</v>
      </c>
    </row>
    <row r="2383" spans="1:14" x14ac:dyDescent="0.15">
      <c r="A2383" s="1">
        <v>43248</v>
      </c>
      <c r="B2383" s="2">
        <v>30792.26</v>
      </c>
      <c r="C2383" s="3">
        <v>6.4385726301693913E-4</v>
      </c>
      <c r="D2383" s="3">
        <f t="shared" si="321"/>
        <v>6.6764657035886417E-3</v>
      </c>
      <c r="E2383" s="3">
        <f t="shared" si="322"/>
        <v>1.9494339837555863</v>
      </c>
      <c r="F2383" s="2">
        <f>F2382</f>
        <v>444.76</v>
      </c>
      <c r="G2383" s="3">
        <v>0</v>
      </c>
      <c r="H2383" s="3">
        <f t="shared" si="323"/>
        <v>0</v>
      </c>
      <c r="I2383" s="3">
        <f t="shared" si="324"/>
        <v>1.3583420577288485</v>
      </c>
      <c r="J2383" s="2">
        <v>4090.1423</v>
      </c>
      <c r="K2383" s="3">
        <v>2.7991106916080879E-4</v>
      </c>
      <c r="L2383" s="3">
        <f t="shared" si="326"/>
        <v>2.3305457423974563E-3</v>
      </c>
      <c r="M2383" s="3">
        <f t="shared" si="327"/>
        <v>1.7524297055188134</v>
      </c>
      <c r="N2383" s="5">
        <f t="shared" si="328"/>
        <v>1.7298068394405457</v>
      </c>
    </row>
    <row r="2384" spans="1:14" x14ac:dyDescent="0.15">
      <c r="A2384" s="1">
        <v>43249</v>
      </c>
      <c r="B2384" s="2">
        <v>30484.58</v>
      </c>
      <c r="C2384" s="3">
        <v>-9.7262961640008237E-4</v>
      </c>
      <c r="D2384" s="3">
        <f t="shared" si="321"/>
        <v>-9.9921213967405012E-3</v>
      </c>
      <c r="E2384" s="3">
        <f t="shared" si="322"/>
        <v>1.9394418623588459</v>
      </c>
      <c r="F2384" s="2">
        <v>445.48</v>
      </c>
      <c r="G2384" s="3">
        <v>2.6520762170846737E-4</v>
      </c>
      <c r="H2384" s="3">
        <f t="shared" si="323"/>
        <v>1.6188506160626569E-3</v>
      </c>
      <c r="I2384" s="3">
        <f t="shared" si="324"/>
        <v>1.3599609083449111</v>
      </c>
      <c r="J2384" s="2">
        <v>4098.0673999999999</v>
      </c>
      <c r="K2384" s="3">
        <v>2.3270883522248561E-4</v>
      </c>
      <c r="L2384" s="3">
        <f t="shared" si="326"/>
        <v>1.9376098479507496E-3</v>
      </c>
      <c r="M2384" s="3">
        <f t="shared" si="327"/>
        <v>1.754367315366764</v>
      </c>
      <c r="N2384" s="5">
        <f t="shared" si="328"/>
        <v>1.7267632268540631</v>
      </c>
    </row>
    <row r="2385" spans="1:14" x14ac:dyDescent="0.15">
      <c r="A2385" s="1">
        <v>43250</v>
      </c>
      <c r="B2385" s="2">
        <v>30056.79</v>
      </c>
      <c r="C2385" s="3">
        <v>-1.3706336725029737E-3</v>
      </c>
      <c r="D2385" s="3">
        <f t="shared" si="321"/>
        <v>-1.4032996354222392E-2</v>
      </c>
      <c r="E2385" s="3">
        <f t="shared" si="322"/>
        <v>1.9254088660046236</v>
      </c>
      <c r="F2385" s="2">
        <v>445.87</v>
      </c>
      <c r="G2385" s="3">
        <v>1.4345463133092994E-4</v>
      </c>
      <c r="H2385" s="3">
        <f t="shared" si="323"/>
        <v>8.7546017778572852E-4</v>
      </c>
      <c r="I2385" s="3">
        <f t="shared" si="324"/>
        <v>1.360836368522697</v>
      </c>
      <c r="J2385" s="2">
        <v>4024.364</v>
      </c>
      <c r="K2385" s="3">
        <v>-2.1865474272846704E-3</v>
      </c>
      <c r="L2385" s="3">
        <f t="shared" si="326"/>
        <v>-1.798491649990917E-2</v>
      </c>
      <c r="M2385" s="3">
        <f t="shared" si="327"/>
        <v>1.736382398866855</v>
      </c>
      <c r="N2385" s="5">
        <f t="shared" si="328"/>
        <v>1.7153539766622803</v>
      </c>
    </row>
    <row r="2386" spans="1:14" x14ac:dyDescent="0.15">
      <c r="A2386" s="1">
        <v>43251</v>
      </c>
      <c r="B2386" s="2">
        <v>30468.560000000001</v>
      </c>
      <c r="C2386" s="3">
        <v>1.3179142017291086E-3</v>
      </c>
      <c r="D2386" s="3">
        <f t="shared" si="321"/>
        <v>1.3699733071961458E-2</v>
      </c>
      <c r="E2386" s="3">
        <f t="shared" si="322"/>
        <v>1.9391085990765851</v>
      </c>
      <c r="F2386" s="2">
        <v>446.27</v>
      </c>
      <c r="G2386" s="3">
        <v>1.4698106118673617E-4</v>
      </c>
      <c r="H2386" s="3">
        <f t="shared" si="323"/>
        <v>8.9712247964648278E-4</v>
      </c>
      <c r="I2386" s="3">
        <f t="shared" si="324"/>
        <v>1.3617334910023435</v>
      </c>
      <c r="J2386" s="2">
        <v>4071.9146000000001</v>
      </c>
      <c r="K2386" s="3">
        <v>1.4132105734672284E-3</v>
      </c>
      <c r="L2386" s="3">
        <f t="shared" si="326"/>
        <v>1.1815680688923772E-2</v>
      </c>
      <c r="M2386" s="3">
        <f t="shared" si="327"/>
        <v>1.7481980795557788</v>
      </c>
      <c r="N2386" s="5">
        <f t="shared" si="328"/>
        <v>1.7250755838414631</v>
      </c>
    </row>
    <row r="2387" spans="1:14" x14ac:dyDescent="0.15">
      <c r="A2387" s="1">
        <v>43252</v>
      </c>
      <c r="B2387" s="2">
        <v>30492.91</v>
      </c>
      <c r="C2387" s="3">
        <v>7.7370071760503138E-5</v>
      </c>
      <c r="D2387" s="3">
        <f t="shared" si="321"/>
        <v>7.9918447081183178E-4</v>
      </c>
      <c r="E2387" s="3">
        <f t="shared" si="322"/>
        <v>1.9399077835473968</v>
      </c>
      <c r="F2387" s="2">
        <v>445.63</v>
      </c>
      <c r="G2387" s="3">
        <v>-2.3528835154869898E-4</v>
      </c>
      <c r="H2387" s="3">
        <f t="shared" si="323"/>
        <v>-1.4341093956573071E-3</v>
      </c>
      <c r="I2387" s="3">
        <f t="shared" si="324"/>
        <v>1.3602993816066862</v>
      </c>
      <c r="J2387" s="2">
        <v>4079.8397</v>
      </c>
      <c r="K2387" s="3">
        <v>2.3387486591495168E-4</v>
      </c>
      <c r="L2387" s="3">
        <f t="shared" si="326"/>
        <v>1.9462834510330666E-3</v>
      </c>
      <c r="M2387" s="3">
        <f t="shared" si="327"/>
        <v>1.7501443630068119</v>
      </c>
      <c r="N2387" s="5">
        <f t="shared" si="328"/>
        <v>1.7256631592847098</v>
      </c>
    </row>
    <row r="2388" spans="1:14" x14ac:dyDescent="0.15">
      <c r="A2388" s="1">
        <v>43255</v>
      </c>
      <c r="B2388" s="2">
        <v>30997.98</v>
      </c>
      <c r="C2388" s="3">
        <v>1.5885086131716571E-3</v>
      </c>
      <c r="D2388" s="3">
        <f t="shared" si="321"/>
        <v>1.6563522471289217E-2</v>
      </c>
      <c r="E2388" s="3">
        <f t="shared" si="322"/>
        <v>1.956471306018686</v>
      </c>
      <c r="F2388" s="2">
        <v>443.49</v>
      </c>
      <c r="G2388" s="3">
        <v>-7.8983005994132907E-4</v>
      </c>
      <c r="H2388" s="3">
        <f t="shared" si="323"/>
        <v>-4.80219015775416E-3</v>
      </c>
      <c r="I2388" s="3">
        <f t="shared" si="324"/>
        <v>1.355497191448932</v>
      </c>
      <c r="J2388" s="2">
        <v>4102.6493</v>
      </c>
      <c r="K2388" s="3">
        <v>6.7014991861166166E-4</v>
      </c>
      <c r="L2388" s="3">
        <f t="shared" si="326"/>
        <v>5.590807893751327E-3</v>
      </c>
      <c r="M2388" s="3">
        <f t="shared" si="327"/>
        <v>1.7557351709005633</v>
      </c>
      <c r="N2388" s="5">
        <f t="shared" si="328"/>
        <v>1.7330290853363803</v>
      </c>
    </row>
    <row r="2389" spans="1:14" x14ac:dyDescent="0.15">
      <c r="A2389" s="1">
        <v>43256</v>
      </c>
      <c r="B2389" s="2">
        <v>31093.45</v>
      </c>
      <c r="C2389" s="3">
        <v>2.9726617526798515E-4</v>
      </c>
      <c r="D2389" s="3">
        <f t="shared" si="321"/>
        <v>3.0798781081864419E-3</v>
      </c>
      <c r="E2389" s="3">
        <f t="shared" si="322"/>
        <v>1.9595511841268725</v>
      </c>
      <c r="F2389" s="2">
        <v>443.97</v>
      </c>
      <c r="G2389" s="3">
        <v>1.7745769755487162E-4</v>
      </c>
      <c r="H2389" s="3">
        <f t="shared" si="323"/>
        <v>1.0823242914158565E-3</v>
      </c>
      <c r="I2389" s="3">
        <f t="shared" si="324"/>
        <v>1.3565795157403477</v>
      </c>
      <c r="J2389" s="2">
        <v>4149.9673000000003</v>
      </c>
      <c r="K2389" s="3">
        <v>1.3765115249306024E-3</v>
      </c>
      <c r="L2389" s="3">
        <f t="shared" si="326"/>
        <v>1.1533522984769918E-2</v>
      </c>
      <c r="M2389" s="3">
        <f t="shared" si="327"/>
        <v>1.7672686938853333</v>
      </c>
      <c r="N2389" s="5">
        <f t="shared" si="328"/>
        <v>1.7383473471071444</v>
      </c>
    </row>
    <row r="2390" spans="1:14" x14ac:dyDescent="0.15">
      <c r="A2390" s="1">
        <v>43257</v>
      </c>
      <c r="B2390" s="2">
        <v>31259.1</v>
      </c>
      <c r="C2390" s="3">
        <v>5.1336366520940738E-4</v>
      </c>
      <c r="D2390" s="3">
        <f t="shared" si="321"/>
        <v>5.3274885868244857E-3</v>
      </c>
      <c r="E2390" s="3">
        <f t="shared" si="322"/>
        <v>1.9648786727136969</v>
      </c>
      <c r="F2390" s="2">
        <v>446.27</v>
      </c>
      <c r="G2390" s="3">
        <v>8.4694667689743253E-4</v>
      </c>
      <c r="H2390" s="3">
        <f t="shared" si="323"/>
        <v>5.1805302160054835E-3</v>
      </c>
      <c r="I2390" s="3">
        <f t="shared" si="324"/>
        <v>1.3617600459563532</v>
      </c>
      <c r="J2390" s="2">
        <v>4207.0502999999999</v>
      </c>
      <c r="K2390" s="3">
        <v>1.6371595913408517E-3</v>
      </c>
      <c r="L2390" s="3">
        <f t="shared" si="326"/>
        <v>1.3755048142186477E-2</v>
      </c>
      <c r="M2390" s="3">
        <f t="shared" si="327"/>
        <v>1.7810237420275197</v>
      </c>
      <c r="N2390" s="5">
        <f t="shared" si="328"/>
        <v>1.7463907140737644</v>
      </c>
    </row>
    <row r="2391" spans="1:14" x14ac:dyDescent="0.15">
      <c r="A2391" s="1">
        <v>43258</v>
      </c>
      <c r="B2391" s="2">
        <v>31512.63</v>
      </c>
      <c r="C2391" s="3">
        <v>7.7985827355934968E-4</v>
      </c>
      <c r="D2391" s="3">
        <f t="shared" si="321"/>
        <v>8.1105981938060425E-3</v>
      </c>
      <c r="E2391" s="3">
        <f t="shared" si="322"/>
        <v>1.972989270907503</v>
      </c>
      <c r="F2391" s="2">
        <v>447.02</v>
      </c>
      <c r="G2391" s="3">
        <v>2.7515901537024362E-4</v>
      </c>
      <c r="H2391" s="3">
        <f t="shared" si="323"/>
        <v>1.6805969480359424E-3</v>
      </c>
      <c r="I2391" s="3">
        <f t="shared" si="324"/>
        <v>1.3634406429043893</v>
      </c>
      <c r="J2391" s="2">
        <v>4273.3852999999999</v>
      </c>
      <c r="K2391" s="3">
        <v>1.8713229935766675E-3</v>
      </c>
      <c r="L2391" s="3">
        <f t="shared" si="326"/>
        <v>1.5767579484371755E-2</v>
      </c>
      <c r="M2391" s="3">
        <f t="shared" si="327"/>
        <v>1.7967913215118914</v>
      </c>
      <c r="N2391" s="5">
        <f t="shared" si="328"/>
        <v>1.7553152231223301</v>
      </c>
    </row>
    <row r="2392" spans="1:14" x14ac:dyDescent="0.15">
      <c r="A2392" s="1">
        <v>43259</v>
      </c>
      <c r="B2392" s="2">
        <v>30958.21</v>
      </c>
      <c r="C2392" s="3">
        <v>-1.716587219209489E-3</v>
      </c>
      <c r="D2392" s="3">
        <f t="shared" si="321"/>
        <v>-1.7593580732550785E-2</v>
      </c>
      <c r="E2392" s="3">
        <f t="shared" si="322"/>
        <v>1.9553956901749523</v>
      </c>
      <c r="F2392" s="2">
        <v>450.3</v>
      </c>
      <c r="G2392" s="3">
        <v>1.1965292691357733E-3</v>
      </c>
      <c r="H2392" s="3">
        <f t="shared" si="323"/>
        <v>7.337479307413605E-3</v>
      </c>
      <c r="I2392" s="3">
        <f t="shared" si="324"/>
        <v>1.370778122211803</v>
      </c>
      <c r="J2392" s="2">
        <v>4243.4022000000004</v>
      </c>
      <c r="K2392" s="3">
        <v>-8.4291495335154305E-4</v>
      </c>
      <c r="L2392" s="3">
        <f t="shared" si="326"/>
        <v>-7.0162407307385712E-3</v>
      </c>
      <c r="M2392" s="3">
        <f t="shared" si="327"/>
        <v>1.7897750807811528</v>
      </c>
      <c r="N2392" s="5">
        <f t="shared" si="328"/>
        <v>1.7477263785773802</v>
      </c>
    </row>
    <row r="2393" spans="1:14" x14ac:dyDescent="0.15">
      <c r="A2393" s="1">
        <v>43262</v>
      </c>
      <c r="B2393" s="2">
        <v>31063.7</v>
      </c>
      <c r="C2393" s="3">
        <v>3.2886424358246491E-4</v>
      </c>
      <c r="D2393" s="3">
        <f t="shared" si="321"/>
        <v>3.4074967512657097E-3</v>
      </c>
      <c r="E2393" s="3">
        <f t="shared" si="322"/>
        <v>1.9588031869262179</v>
      </c>
      <c r="F2393" s="2">
        <v>450.01</v>
      </c>
      <c r="G2393" s="3">
        <v>-1.0545001095682817E-4</v>
      </c>
      <c r="H2393" s="3">
        <f t="shared" si="323"/>
        <v>-6.4401510104379405E-4</v>
      </c>
      <c r="I2393" s="3">
        <f t="shared" si="324"/>
        <v>1.3701341071107591</v>
      </c>
      <c r="J2393" s="2">
        <v>4273.3852999999999</v>
      </c>
      <c r="K2393" s="3">
        <v>8.4220504612437673E-4</v>
      </c>
      <c r="L2393" s="3">
        <f t="shared" si="326"/>
        <v>7.0658161981439005E-3</v>
      </c>
      <c r="M2393" s="3">
        <f t="shared" si="327"/>
        <v>1.7968408969792966</v>
      </c>
      <c r="N2393" s="5">
        <f t="shared" si="328"/>
        <v>1.751265519483411</v>
      </c>
    </row>
    <row r="2394" spans="1:14" x14ac:dyDescent="0.15">
      <c r="A2394" s="1">
        <v>43263</v>
      </c>
      <c r="B2394" s="2">
        <v>31103.06</v>
      </c>
      <c r="C2394" s="3">
        <v>1.224034993221076E-4</v>
      </c>
      <c r="D2394" s="3">
        <f t="shared" si="321"/>
        <v>1.2670737870891292E-3</v>
      </c>
      <c r="E2394" s="3">
        <f t="shared" si="322"/>
        <v>1.9600702607133071</v>
      </c>
      <c r="F2394" s="2">
        <v>451.96</v>
      </c>
      <c r="G2394" s="3">
        <v>7.0725596554962805E-4</v>
      </c>
      <c r="H2394" s="3">
        <f t="shared" si="323"/>
        <v>4.3332370391768824E-3</v>
      </c>
      <c r="I2394" s="3">
        <f t="shared" si="324"/>
        <v>1.374467344149936</v>
      </c>
      <c r="J2394" s="2">
        <v>4258.3937999999998</v>
      </c>
      <c r="K2394" s="3">
        <v>-4.2053665428124556E-4</v>
      </c>
      <c r="L2394" s="3">
        <f t="shared" si="326"/>
        <v>-3.5081086650436337E-3</v>
      </c>
      <c r="M2394" s="3">
        <f t="shared" si="327"/>
        <v>1.7933327883142529</v>
      </c>
      <c r="N2394" s="5">
        <f t="shared" si="328"/>
        <v>1.7517771308813634</v>
      </c>
    </row>
    <row r="2395" spans="1:14" x14ac:dyDescent="0.15">
      <c r="A2395" s="1">
        <v>43264</v>
      </c>
      <c r="B2395" s="2">
        <v>30725.15</v>
      </c>
      <c r="C2395" s="3">
        <v>-1.1830893477783541E-3</v>
      </c>
      <c r="D2395" s="3">
        <f t="shared" si="321"/>
        <v>-1.2150251454358505E-2</v>
      </c>
      <c r="E2395" s="3">
        <f t="shared" si="322"/>
        <v>1.9479200092589486</v>
      </c>
      <c r="F2395" s="2">
        <v>451.35</v>
      </c>
      <c r="G2395" s="3">
        <v>-2.2096447680657689E-4</v>
      </c>
      <c r="H2395" s="3">
        <f t="shared" si="323"/>
        <v>-1.3496769625629631E-3</v>
      </c>
      <c r="I2395" s="3">
        <f t="shared" si="324"/>
        <v>1.373117667187373</v>
      </c>
      <c r="J2395" s="2">
        <v>4223.6764999999996</v>
      </c>
      <c r="K2395" s="3">
        <v>-9.8055071478729268E-4</v>
      </c>
      <c r="L2395" s="3">
        <f t="shared" si="326"/>
        <v>-8.1526748418617959E-3</v>
      </c>
      <c r="M2395" s="3">
        <f t="shared" si="327"/>
        <v>1.785180113472391</v>
      </c>
      <c r="N2395" s="5">
        <f t="shared" si="328"/>
        <v>1.7437699989623394</v>
      </c>
    </row>
    <row r="2396" spans="1:14" x14ac:dyDescent="0.15">
      <c r="A2396" s="1">
        <v>43265</v>
      </c>
      <c r="B2396" s="2">
        <v>30440.17</v>
      </c>
      <c r="C2396" s="3">
        <v>-9.0263991065840318E-4</v>
      </c>
      <c r="D2396" s="3">
        <f t="shared" si="321"/>
        <v>-9.2751377942826372E-3</v>
      </c>
      <c r="E2396" s="3">
        <f t="shared" si="322"/>
        <v>1.938644871464666</v>
      </c>
      <c r="F2396" s="2">
        <v>450.94</v>
      </c>
      <c r="G2396" s="3">
        <v>-1.4870709770279733E-4</v>
      </c>
      <c r="H2396" s="3">
        <f t="shared" si="323"/>
        <v>-9.0838595325141243E-4</v>
      </c>
      <c r="I2396" s="3">
        <f t="shared" si="324"/>
        <v>1.3722092812341216</v>
      </c>
      <c r="J2396" s="2">
        <v>4231.5667999999996</v>
      </c>
      <c r="K2396" s="3">
        <v>2.2350848481097769E-4</v>
      </c>
      <c r="L2396" s="3">
        <f t="shared" si="326"/>
        <v>1.8681118215374745E-3</v>
      </c>
      <c r="M2396" s="3">
        <f t="shared" si="327"/>
        <v>1.7870482252939286</v>
      </c>
      <c r="N2396" s="5">
        <f t="shared" si="328"/>
        <v>1.7403342882755637</v>
      </c>
    </row>
    <row r="2397" spans="1:14" x14ac:dyDescent="0.15">
      <c r="A2397" s="1">
        <v>43266</v>
      </c>
      <c r="B2397" s="2">
        <v>30309.49</v>
      </c>
      <c r="C2397" s="3">
        <v>-4.169166414079158E-4</v>
      </c>
      <c r="D2397" s="3">
        <f t="shared" si="321"/>
        <v>-4.2930115042063384E-3</v>
      </c>
      <c r="E2397" s="3">
        <f t="shared" si="322"/>
        <v>1.9343518599604597</v>
      </c>
      <c r="F2397" s="2">
        <v>449.96</v>
      </c>
      <c r="G2397" s="3">
        <v>-3.5612154539862957E-4</v>
      </c>
      <c r="H2397" s="3">
        <f t="shared" si="323"/>
        <v>-2.1732381248060011E-3</v>
      </c>
      <c r="I2397" s="3">
        <f t="shared" si="324"/>
        <v>1.3700360431093155</v>
      </c>
      <c r="J2397" s="2">
        <v>4233.9339</v>
      </c>
      <c r="K2397" s="3">
        <v>6.696708017338903E-5</v>
      </c>
      <c r="L2397" s="3">
        <f t="shared" si="326"/>
        <v>5.5939090929638439E-4</v>
      </c>
      <c r="M2397" s="3">
        <f t="shared" si="327"/>
        <v>1.7876076162032251</v>
      </c>
      <c r="N2397" s="5">
        <f t="shared" si="328"/>
        <v>1.7381839564246007</v>
      </c>
    </row>
    <row r="2398" spans="1:14" x14ac:dyDescent="0.15">
      <c r="A2398" s="1">
        <v>43269</v>
      </c>
      <c r="B2398" s="2">
        <f>B2397</f>
        <v>30309.49</v>
      </c>
      <c r="C2398" s="3">
        <v>0</v>
      </c>
      <c r="D2398" s="3">
        <f t="shared" si="321"/>
        <v>0</v>
      </c>
      <c r="E2398" s="3">
        <f t="shared" si="322"/>
        <v>1.9343518599604597</v>
      </c>
      <c r="F2398" s="2">
        <v>446.95</v>
      </c>
      <c r="G2398" s="3">
        <v>-1.0998798819627329E-3</v>
      </c>
      <c r="H2398" s="3">
        <f t="shared" si="323"/>
        <v>-6.6894835096452821E-3</v>
      </c>
      <c r="I2398" s="3">
        <f t="shared" si="324"/>
        <v>1.3633465595996701</v>
      </c>
      <c r="J2398" s="2">
        <f>J2397</f>
        <v>4233.9339</v>
      </c>
      <c r="K2398" s="3">
        <v>0</v>
      </c>
      <c r="L2398" s="3">
        <f t="shared" si="326"/>
        <v>0</v>
      </c>
      <c r="M2398" s="3">
        <f t="shared" si="327"/>
        <v>1.7876076162032251</v>
      </c>
      <c r="N2398" s="5">
        <f t="shared" si="328"/>
        <v>1.7364271024536868</v>
      </c>
    </row>
    <row r="2399" spans="1:14" x14ac:dyDescent="0.15">
      <c r="A2399" s="1">
        <v>43270</v>
      </c>
      <c r="B2399" s="2">
        <v>29468.15</v>
      </c>
      <c r="C2399" s="3">
        <v>-2.7354646878449012E-3</v>
      </c>
      <c r="D2399" s="3">
        <f t="shared" si="321"/>
        <v>-2.77583027626001E-2</v>
      </c>
      <c r="E2399" s="3">
        <f t="shared" si="322"/>
        <v>1.9065935571978596</v>
      </c>
      <c r="F2399" s="2">
        <v>443.83</v>
      </c>
      <c r="G2399" s="3">
        <v>-1.1492399985794117E-3</v>
      </c>
      <c r="H2399" s="3">
        <f t="shared" si="323"/>
        <v>-6.9806466047656439E-3</v>
      </c>
      <c r="I2399" s="3">
        <f t="shared" si="324"/>
        <v>1.3563659129949044</v>
      </c>
      <c r="J2399" s="2">
        <v>4077.7060000000001</v>
      </c>
      <c r="K2399" s="3">
        <v>-4.5225158926460868E-3</v>
      </c>
      <c r="L2399" s="3">
        <f t="shared" si="326"/>
        <v>-3.689899362859677E-2</v>
      </c>
      <c r="M2399" s="3">
        <f t="shared" si="327"/>
        <v>1.7507086225746282</v>
      </c>
      <c r="N2399" s="5">
        <f t="shared" si="328"/>
        <v>1.711138065078269</v>
      </c>
    </row>
    <row r="2400" spans="1:14" x14ac:dyDescent="0.15">
      <c r="A2400" s="1">
        <v>43271</v>
      </c>
      <c r="B2400" s="2">
        <v>29696.17</v>
      </c>
      <c r="C2400" s="3">
        <v>7.4844468554494115E-4</v>
      </c>
      <c r="D2400" s="3">
        <f t="shared" si="321"/>
        <v>7.7378457758629842E-3</v>
      </c>
      <c r="E2400" s="3">
        <f t="shared" si="322"/>
        <v>1.9143314029737226</v>
      </c>
      <c r="F2400" s="2">
        <v>445.16</v>
      </c>
      <c r="G2400" s="3">
        <v>4.9064431754559511E-4</v>
      </c>
      <c r="H2400" s="3">
        <f t="shared" si="323"/>
        <v>2.9966428587523174E-3</v>
      </c>
      <c r="I2400" s="3">
        <f t="shared" si="324"/>
        <v>1.3593625558536566</v>
      </c>
      <c r="J2400" s="2">
        <v>4101.3768</v>
      </c>
      <c r="K2400" s="3">
        <v>6.9576782764722259E-4</v>
      </c>
      <c r="L2400" s="3">
        <f t="shared" si="326"/>
        <v>5.8049305173055316E-3</v>
      </c>
      <c r="M2400" s="3">
        <f t="shared" si="327"/>
        <v>1.7565135530919338</v>
      </c>
      <c r="N2400" s="5">
        <f t="shared" si="328"/>
        <v>1.7169989759309485</v>
      </c>
    </row>
    <row r="2401" spans="1:14" x14ac:dyDescent="0.15">
      <c r="A2401" s="1">
        <v>43272</v>
      </c>
      <c r="B2401" s="2">
        <v>29296.05</v>
      </c>
      <c r="C2401" s="3">
        <v>-1.318921955741607E-3</v>
      </c>
      <c r="D2401" s="3">
        <f t="shared" si="321"/>
        <v>-1.3473791401382704E-2</v>
      </c>
      <c r="E2401" s="3">
        <f t="shared" si="322"/>
        <v>1.9008576115723399</v>
      </c>
      <c r="F2401" s="2">
        <v>444.11</v>
      </c>
      <c r="G2401" s="3">
        <v>-3.8737870900911343E-4</v>
      </c>
      <c r="H2401" s="3">
        <f t="shared" si="323"/>
        <v>-2.3587024889927472E-3</v>
      </c>
      <c r="I2401" s="3">
        <f t="shared" si="324"/>
        <v>1.3570038533646638</v>
      </c>
      <c r="J2401" s="2">
        <v>4085.5962</v>
      </c>
      <c r="K2401" s="3">
        <v>-4.6361426373560795E-4</v>
      </c>
      <c r="L2401" s="3">
        <f t="shared" si="326"/>
        <v>-3.8476347747419962E-3</v>
      </c>
      <c r="M2401" s="3">
        <f t="shared" si="327"/>
        <v>1.7526659183171918</v>
      </c>
      <c r="N2401" s="5">
        <f t="shared" si="328"/>
        <v>1.7095905567725667</v>
      </c>
    </row>
    <row r="2402" spans="1:14" x14ac:dyDescent="0.15">
      <c r="A2402" s="1">
        <v>43273</v>
      </c>
      <c r="B2402" s="2">
        <v>29338.7</v>
      </c>
      <c r="C2402" s="3">
        <v>1.4142283162893319E-4</v>
      </c>
      <c r="D2402" s="3">
        <f t="shared" si="321"/>
        <v>1.4558276627737001E-3</v>
      </c>
      <c r="E2402" s="3">
        <f t="shared" si="322"/>
        <v>1.9023134392351135</v>
      </c>
      <c r="F2402" s="2">
        <v>443.21</v>
      </c>
      <c r="G2402" s="3">
        <v>-3.3287932291832843E-4</v>
      </c>
      <c r="H2402" s="3">
        <f t="shared" si="323"/>
        <v>-2.026524960032501E-3</v>
      </c>
      <c r="I2402" s="3">
        <f t="shared" si="324"/>
        <v>1.3549773284046314</v>
      </c>
      <c r="J2402" s="2">
        <v>4092.6975000000002</v>
      </c>
      <c r="K2402" s="3">
        <v>2.088048932042491E-4</v>
      </c>
      <c r="L2402" s="3">
        <f t="shared" si="326"/>
        <v>1.7381306552028478E-3</v>
      </c>
      <c r="M2402" s="3">
        <f t="shared" si="327"/>
        <v>1.7544040489723947</v>
      </c>
      <c r="N2402" s="5">
        <f t="shared" si="328"/>
        <v>1.7102240850699431</v>
      </c>
    </row>
    <row r="2403" spans="1:14" x14ac:dyDescent="0.15">
      <c r="A2403" s="1">
        <v>43276</v>
      </c>
      <c r="B2403" s="2">
        <v>28961.39</v>
      </c>
      <c r="C2403" s="3">
        <v>-1.2599040538760339E-3</v>
      </c>
      <c r="D2403" s="3">
        <f t="shared" si="321"/>
        <v>-1.2860488024350135E-2</v>
      </c>
      <c r="E2403" s="3">
        <f t="shared" si="322"/>
        <v>1.8894529512107634</v>
      </c>
      <c r="F2403" s="2">
        <v>440.3</v>
      </c>
      <c r="G2403" s="3">
        <v>-1.0821244958926419E-3</v>
      </c>
      <c r="H2403" s="3">
        <f t="shared" si="323"/>
        <v>-6.5657363326639025E-3</v>
      </c>
      <c r="I2403" s="3">
        <f t="shared" si="324"/>
        <v>1.3484115920719675</v>
      </c>
      <c r="J2403" s="2">
        <v>4077.7060000000001</v>
      </c>
      <c r="K2403" s="3">
        <v>-4.4142725489481157E-4</v>
      </c>
      <c r="L2403" s="3">
        <f t="shared" si="326"/>
        <v>-3.6629875528303977E-3</v>
      </c>
      <c r="M2403" s="3">
        <f t="shared" si="327"/>
        <v>1.7507410614195642</v>
      </c>
      <c r="N2403" s="5">
        <f t="shared" si="328"/>
        <v>1.7020229052815092</v>
      </c>
    </row>
    <row r="2404" spans="1:14" x14ac:dyDescent="0.15">
      <c r="A2404" s="1">
        <v>43277</v>
      </c>
      <c r="B2404" s="2">
        <v>28881.4</v>
      </c>
      <c r="C2404" s="3">
        <v>-2.6928117389797036E-4</v>
      </c>
      <c r="D2404" s="3">
        <f t="shared" si="321"/>
        <v>-2.7619530692414265E-3</v>
      </c>
      <c r="E2404" s="3">
        <f t="shared" si="322"/>
        <v>1.8866909981415221</v>
      </c>
      <c r="F2404" s="2">
        <v>439.42</v>
      </c>
      <c r="G2404" s="3">
        <v>-3.2875717779519745E-4</v>
      </c>
      <c r="H2404" s="3">
        <f t="shared" si="323"/>
        <v>-1.9986372927549294E-3</v>
      </c>
      <c r="I2404" s="3">
        <f t="shared" si="324"/>
        <v>1.3464129547792125</v>
      </c>
      <c r="J2404" s="2">
        <v>4073.7608</v>
      </c>
      <c r="K2404" s="3">
        <v>-1.1645038742236533E-4</v>
      </c>
      <c r="L2404" s="3">
        <f t="shared" si="326"/>
        <v>-9.6750476861257614E-4</v>
      </c>
      <c r="M2404" s="3">
        <f t="shared" si="327"/>
        <v>1.7497735566509516</v>
      </c>
      <c r="N2404" s="5">
        <f t="shared" si="328"/>
        <v>1.7000479209473627</v>
      </c>
    </row>
    <row r="2405" spans="1:14" x14ac:dyDescent="0.15">
      <c r="A2405" s="1">
        <v>43278</v>
      </c>
      <c r="B2405" s="2">
        <v>28356.26</v>
      </c>
      <c r="C2405" s="3">
        <v>-1.7897866567171861E-3</v>
      </c>
      <c r="D2405" s="3">
        <f t="shared" si="321"/>
        <v>-1.8182636575789366E-2</v>
      </c>
      <c r="E2405" s="3">
        <f t="shared" si="322"/>
        <v>1.8685083615657327</v>
      </c>
      <c r="F2405" s="2">
        <v>439.42</v>
      </c>
      <c r="G2405" s="3">
        <v>0</v>
      </c>
      <c r="H2405" s="3">
        <f t="shared" si="323"/>
        <v>0</v>
      </c>
      <c r="I2405" s="3">
        <f t="shared" si="324"/>
        <v>1.3464129547792125</v>
      </c>
      <c r="J2405" s="2">
        <v>4061.9254000000001</v>
      </c>
      <c r="K2405" s="3">
        <v>-3.5014565434268871E-4</v>
      </c>
      <c r="L2405" s="3">
        <f t="shared" si="326"/>
        <v>-2.9052761271599293E-3</v>
      </c>
      <c r="M2405" s="3">
        <f t="shared" si="327"/>
        <v>1.7468682805237916</v>
      </c>
      <c r="N2405" s="5">
        <f t="shared" si="328"/>
        <v>1.691633847704505</v>
      </c>
    </row>
    <row r="2406" spans="1:14" x14ac:dyDescent="0.15">
      <c r="A2406" s="1">
        <v>43279</v>
      </c>
      <c r="B2406" s="2">
        <v>28497.32</v>
      </c>
      <c r="C2406" s="3">
        <v>4.8376301015170793E-4</v>
      </c>
      <c r="D2406" s="3">
        <f t="shared" si="321"/>
        <v>4.9745629360148803E-3</v>
      </c>
      <c r="E2406" s="3">
        <f t="shared" si="322"/>
        <v>1.8734829245017477</v>
      </c>
      <c r="F2406" s="2">
        <v>438.33</v>
      </c>
      <c r="G2406" s="3">
        <v>-4.0829123578978052E-4</v>
      </c>
      <c r="H2406" s="3">
        <f t="shared" si="323"/>
        <v>-2.4805425333394742E-3</v>
      </c>
      <c r="I2406" s="3">
        <f t="shared" si="324"/>
        <v>1.3439324122458731</v>
      </c>
      <c r="J2406" s="2">
        <v>4074.5497999999998</v>
      </c>
      <c r="K2406" s="3">
        <v>3.7331231375364735E-4</v>
      </c>
      <c r="L2406" s="3">
        <f t="shared" si="326"/>
        <v>3.1079842086710148E-3</v>
      </c>
      <c r="M2406" s="3">
        <f t="shared" si="327"/>
        <v>1.7499762647324626</v>
      </c>
      <c r="N2406" s="5">
        <f t="shared" si="328"/>
        <v>1.6940404070658555</v>
      </c>
    </row>
    <row r="2407" spans="1:14" x14ac:dyDescent="0.15">
      <c r="A2407" s="1">
        <v>43280</v>
      </c>
      <c r="B2407" s="2">
        <v>28955.11</v>
      </c>
      <c r="C2407" s="3">
        <v>1.5512385101780588E-3</v>
      </c>
      <c r="D2407" s="3">
        <f t="shared" si="321"/>
        <v>1.6064317627061103E-2</v>
      </c>
      <c r="E2407" s="3">
        <f t="shared" si="322"/>
        <v>1.8895472421288089</v>
      </c>
      <c r="F2407" s="2">
        <v>439.11</v>
      </c>
      <c r="G2407" s="3">
        <v>2.9218946154425804E-4</v>
      </c>
      <c r="H2407" s="3">
        <f t="shared" si="323"/>
        <v>1.7794812127849555E-3</v>
      </c>
      <c r="I2407" s="3">
        <f t="shared" si="324"/>
        <v>1.345711893458658</v>
      </c>
      <c r="J2407" s="2">
        <v>4076.1279</v>
      </c>
      <c r="K2407" s="3">
        <v>4.6581996625783501E-5</v>
      </c>
      <c r="L2407" s="3">
        <f t="shared" si="326"/>
        <v>3.8730659274312387E-4</v>
      </c>
      <c r="M2407" s="3">
        <f t="shared" si="327"/>
        <v>1.7503635713252057</v>
      </c>
      <c r="N2407" s="5">
        <f t="shared" si="328"/>
        <v>1.7012292153648669</v>
      </c>
    </row>
    <row r="2408" spans="1:14" x14ac:dyDescent="0.15">
      <c r="A2408" s="1">
        <v>43283</v>
      </c>
      <c r="B2408" s="2">
        <f>B2407</f>
        <v>28955.11</v>
      </c>
      <c r="C2408" s="3">
        <v>0</v>
      </c>
      <c r="D2408" s="3">
        <f t="shared" si="321"/>
        <v>0</v>
      </c>
      <c r="E2408" s="3">
        <f t="shared" si="322"/>
        <v>1.8895472421288089</v>
      </c>
      <c r="F2408" s="2">
        <v>437.86</v>
      </c>
      <c r="G2408" s="3">
        <v>-4.6872308788909194E-4</v>
      </c>
      <c r="H2408" s="3">
        <f t="shared" si="323"/>
        <v>-2.846667122133406E-3</v>
      </c>
      <c r="I2408" s="3">
        <f t="shared" si="324"/>
        <v>1.3428652263365246</v>
      </c>
      <c r="J2408" s="2">
        <v>4040.6215999999999</v>
      </c>
      <c r="K2408" s="3">
        <v>-1.0535633535074874E-3</v>
      </c>
      <c r="L2408" s="3">
        <f t="shared" si="326"/>
        <v>-8.7107914351755283E-3</v>
      </c>
      <c r="M2408" s="3">
        <f t="shared" si="327"/>
        <v>1.7416527798900301</v>
      </c>
      <c r="N2408" s="5">
        <f t="shared" si="328"/>
        <v>1.6976345515402156</v>
      </c>
    </row>
    <row r="2409" spans="1:14" x14ac:dyDescent="0.15">
      <c r="A2409" s="1">
        <v>43284</v>
      </c>
      <c r="B2409" s="2">
        <v>28545.57</v>
      </c>
      <c r="C2409" s="3">
        <v>-1.3884964506081427E-3</v>
      </c>
      <c r="D2409" s="3">
        <f t="shared" si="321"/>
        <v>-1.4143962844554929E-2</v>
      </c>
      <c r="E2409" s="3">
        <f t="shared" si="322"/>
        <v>1.8754032792842539</v>
      </c>
      <c r="F2409" s="2">
        <v>437.34</v>
      </c>
      <c r="G2409" s="3">
        <v>-1.9542122158796872E-4</v>
      </c>
      <c r="H2409" s="3">
        <f t="shared" si="323"/>
        <v>-1.1875942081944883E-3</v>
      </c>
      <c r="I2409" s="3">
        <f t="shared" si="324"/>
        <v>1.3416776321283301</v>
      </c>
      <c r="J2409" s="2">
        <v>4057.8101999999999</v>
      </c>
      <c r="K2409" s="3">
        <v>5.1091998666437681E-4</v>
      </c>
      <c r="L2409" s="3">
        <f t="shared" si="326"/>
        <v>4.2539494418383427E-3</v>
      </c>
      <c r="M2409" s="3">
        <f t="shared" si="327"/>
        <v>1.7459067293318684</v>
      </c>
      <c r="N2409" s="5">
        <f t="shared" si="328"/>
        <v>1.6929065062571587</v>
      </c>
    </row>
    <row r="2410" spans="1:14" x14ac:dyDescent="0.15">
      <c r="A2410" s="1">
        <v>43285</v>
      </c>
      <c r="B2410" s="2">
        <v>28241.67</v>
      </c>
      <c r="C2410" s="3">
        <v>-1.0443630404508948E-3</v>
      </c>
      <c r="D2410" s="3">
        <f t="shared" si="321"/>
        <v>-1.0646135284739504E-2</v>
      </c>
      <c r="E2410" s="3">
        <f t="shared" si="322"/>
        <v>1.8647571439995143</v>
      </c>
      <c r="F2410" s="2">
        <f>F2409</f>
        <v>437.34</v>
      </c>
      <c r="G2410" s="3">
        <v>0</v>
      </c>
      <c r="H2410" s="3">
        <f t="shared" si="323"/>
        <v>0</v>
      </c>
      <c r="I2410" s="3">
        <f t="shared" si="324"/>
        <v>1.3416776321283301</v>
      </c>
      <c r="J2410" s="2">
        <v>3951.7620000000002</v>
      </c>
      <c r="K2410" s="3">
        <v>-3.1975584433517833E-3</v>
      </c>
      <c r="L2410" s="3">
        <f t="shared" si="326"/>
        <v>-2.6134342113881947E-2</v>
      </c>
      <c r="M2410" s="3">
        <f t="shared" si="327"/>
        <v>1.7197723872179864</v>
      </c>
      <c r="N2410" s="5">
        <f t="shared" si="328"/>
        <v>1.6799941727960266</v>
      </c>
    </row>
    <row r="2411" spans="1:14" x14ac:dyDescent="0.15">
      <c r="A2411" s="1">
        <v>43286</v>
      </c>
      <c r="B2411" s="2">
        <v>28182.09</v>
      </c>
      <c r="C2411" s="3">
        <v>-2.0610833193375296E-4</v>
      </c>
      <c r="D2411" s="3">
        <f t="shared" si="321"/>
        <v>-2.1096486149720646E-3</v>
      </c>
      <c r="E2411" s="3">
        <f t="shared" si="322"/>
        <v>1.8626474953845422</v>
      </c>
      <c r="F2411" s="2">
        <v>436.22</v>
      </c>
      <c r="G2411" s="3">
        <v>-4.2187553273471278E-4</v>
      </c>
      <c r="H2411" s="3">
        <f t="shared" si="323"/>
        <v>-2.560936571088736E-3</v>
      </c>
      <c r="I2411" s="3">
        <f t="shared" si="324"/>
        <v>1.3391166955572413</v>
      </c>
      <c r="J2411" s="2">
        <v>3889.2401</v>
      </c>
      <c r="K2411" s="3">
        <v>-1.9293277969193892E-3</v>
      </c>
      <c r="L2411" s="3">
        <f t="shared" si="326"/>
        <v>-1.5821271625163707E-2</v>
      </c>
      <c r="M2411" s="3">
        <f t="shared" si="327"/>
        <v>1.7039511155928226</v>
      </c>
      <c r="N2411" s="5">
        <f t="shared" si="328"/>
        <v>1.6732844790152102</v>
      </c>
    </row>
    <row r="2412" spans="1:14" x14ac:dyDescent="0.15">
      <c r="A2412" s="1">
        <v>43287</v>
      </c>
      <c r="B2412" s="2">
        <v>28315.62</v>
      </c>
      <c r="C2412" s="3">
        <v>4.6111093373267807E-4</v>
      </c>
      <c r="D2412" s="3">
        <f t="shared" si="321"/>
        <v>4.7381155904334575E-3</v>
      </c>
      <c r="E2412" s="3">
        <f t="shared" si="322"/>
        <v>1.8673856109749756</v>
      </c>
      <c r="F2412" s="2">
        <v>436.81</v>
      </c>
      <c r="G2412" s="3">
        <v>2.2232339366488866E-4</v>
      </c>
      <c r="H2412" s="3">
        <f t="shared" si="323"/>
        <v>1.3525285406445714E-3</v>
      </c>
      <c r="I2412" s="3">
        <f t="shared" si="324"/>
        <v>1.3404692240978859</v>
      </c>
      <c r="J2412" s="2">
        <v>3868.3027999999999</v>
      </c>
      <c r="K2412" s="3">
        <v>-6.534576770620698E-4</v>
      </c>
      <c r="L2412" s="3">
        <f t="shared" si="326"/>
        <v>-5.3833909611288979E-3</v>
      </c>
      <c r="M2412" s="3">
        <f t="shared" si="327"/>
        <v>1.6985677246316937</v>
      </c>
      <c r="N2412" s="5">
        <f t="shared" si="328"/>
        <v>1.6738253147837319</v>
      </c>
    </row>
    <row r="2413" spans="1:14" x14ac:dyDescent="0.15">
      <c r="A2413" s="1">
        <v>43290</v>
      </c>
      <c r="B2413" s="2">
        <v>28688.5</v>
      </c>
      <c r="C2413" s="3">
        <v>1.2745936315873084E-3</v>
      </c>
      <c r="D2413" s="3">
        <f t="shared" si="321"/>
        <v>1.3168703351718982E-2</v>
      </c>
      <c r="E2413" s="3">
        <f t="shared" si="322"/>
        <v>1.8805543143266945</v>
      </c>
      <c r="F2413" s="2">
        <v>438.05</v>
      </c>
      <c r="G2413" s="3">
        <v>4.660614838569405E-4</v>
      </c>
      <c r="H2413" s="3">
        <f t="shared" si="323"/>
        <v>2.838762848835899E-3</v>
      </c>
      <c r="I2413" s="3">
        <f t="shared" si="324"/>
        <v>1.3433079869467219</v>
      </c>
      <c r="J2413" s="2">
        <v>3933.6138000000001</v>
      </c>
      <c r="K2413" s="3">
        <v>2.0227199093651896E-3</v>
      </c>
      <c r="L2413" s="3">
        <f t="shared" si="326"/>
        <v>1.6883631757058974E-2</v>
      </c>
      <c r="M2413" s="3">
        <f t="shared" si="327"/>
        <v>1.7154513563887526</v>
      </c>
      <c r="N2413" s="5">
        <f t="shared" si="328"/>
        <v>1.6854952654862936</v>
      </c>
    </row>
    <row r="2414" spans="1:14" x14ac:dyDescent="0.15">
      <c r="A2414" s="1">
        <v>43291</v>
      </c>
      <c r="B2414" s="2">
        <v>28682.25</v>
      </c>
      <c r="C2414" s="3">
        <v>-2.1227625453367895E-5</v>
      </c>
      <c r="D2414" s="3">
        <f t="shared" si="321"/>
        <v>-2.178573295919968E-4</v>
      </c>
      <c r="E2414" s="3">
        <f t="shared" si="322"/>
        <v>1.8803364569971026</v>
      </c>
      <c r="F2414" s="2">
        <v>438.66</v>
      </c>
      <c r="G2414" s="3">
        <v>2.2873593177872716E-4</v>
      </c>
      <c r="H2414" s="3">
        <f t="shared" si="323"/>
        <v>1.3925350987330524E-3</v>
      </c>
      <c r="I2414" s="3">
        <f t="shared" si="324"/>
        <v>1.3447005220454551</v>
      </c>
      <c r="J2414" s="2">
        <v>3915.5156000000002</v>
      </c>
      <c r="K2414" s="3">
        <v>-5.5743888918538325E-4</v>
      </c>
      <c r="L2414" s="3">
        <f t="shared" si="326"/>
        <v>-4.6009092199137359E-3</v>
      </c>
      <c r="M2414" s="3">
        <f t="shared" si="327"/>
        <v>1.7108504471688388</v>
      </c>
      <c r="N2414" s="5">
        <f t="shared" si="328"/>
        <v>1.6842677822181338</v>
      </c>
    </row>
    <row r="2415" spans="1:14" x14ac:dyDescent="0.15">
      <c r="A2415" s="1">
        <v>43292</v>
      </c>
      <c r="B2415" s="2">
        <v>28311.69</v>
      </c>
      <c r="C2415" s="3">
        <v>-1.2685233466856716E-3</v>
      </c>
      <c r="D2415" s="3">
        <f t="shared" si="321"/>
        <v>-1.2919488533849378E-2</v>
      </c>
      <c r="E2415" s="3">
        <f t="shared" si="322"/>
        <v>1.8674169684632533</v>
      </c>
      <c r="F2415" s="2">
        <v>434.89</v>
      </c>
      <c r="G2415" s="3">
        <v>-1.4208012630170578E-3</v>
      </c>
      <c r="H2415" s="3">
        <f t="shared" si="323"/>
        <v>-8.5943555373182833E-3</v>
      </c>
      <c r="I2415" s="3">
        <f t="shared" si="324"/>
        <v>1.3361061665081368</v>
      </c>
      <c r="J2415" s="2">
        <v>3786.4672</v>
      </c>
      <c r="K2415" s="3">
        <v>-4.0675815664796468E-3</v>
      </c>
      <c r="L2415" s="3">
        <f t="shared" si="326"/>
        <v>-3.2958213727969858E-2</v>
      </c>
      <c r="M2415" s="3">
        <f t="shared" si="327"/>
        <v>1.677892233440869</v>
      </c>
      <c r="N2415" s="5">
        <f t="shared" si="328"/>
        <v>1.6659347184530118</v>
      </c>
    </row>
    <row r="2416" spans="1:14" x14ac:dyDescent="0.15">
      <c r="A2416" s="1">
        <v>43293</v>
      </c>
      <c r="B2416" s="2">
        <v>28480.83</v>
      </c>
      <c r="C2416" s="3">
        <v>5.8071986447619272E-4</v>
      </c>
      <c r="D2416" s="3">
        <f t="shared" si="321"/>
        <v>5.9742106529141522E-3</v>
      </c>
      <c r="E2416" s="3">
        <f t="shared" si="322"/>
        <v>1.8733911791161675</v>
      </c>
      <c r="F2416" s="2">
        <v>436.1</v>
      </c>
      <c r="G2416" s="3">
        <v>4.5714182455960944E-4</v>
      </c>
      <c r="H2416" s="3">
        <f t="shared" si="323"/>
        <v>2.7823127687462033E-3</v>
      </c>
      <c r="I2416" s="3">
        <f t="shared" si="324"/>
        <v>1.3388884792768831</v>
      </c>
      <c r="J2416" s="2">
        <v>3855.7127</v>
      </c>
      <c r="K2416" s="3">
        <v>2.1947119601289731E-3</v>
      </c>
      <c r="L2416" s="3">
        <f t="shared" si="326"/>
        <v>1.8287627052467267E-2</v>
      </c>
      <c r="M2416" s="3">
        <f t="shared" si="327"/>
        <v>1.6961798604933362</v>
      </c>
      <c r="N2416" s="5">
        <f t="shared" si="328"/>
        <v>1.6750951755721797</v>
      </c>
    </row>
    <row r="2417" spans="1:14" x14ac:dyDescent="0.15">
      <c r="A2417" s="1">
        <v>43294</v>
      </c>
      <c r="B2417" s="2">
        <v>28525.439999999999</v>
      </c>
      <c r="C2417" s="3">
        <v>1.5256455086792452E-4</v>
      </c>
      <c r="D2417" s="3">
        <f t="shared" si="321"/>
        <v>1.5663167119777388E-3</v>
      </c>
      <c r="E2417" s="3">
        <f t="shared" si="322"/>
        <v>1.8749574958281452</v>
      </c>
      <c r="F2417" s="2">
        <v>435.05</v>
      </c>
      <c r="G2417" s="3">
        <v>-3.9677776711526878E-4</v>
      </c>
      <c r="H2417" s="3">
        <f t="shared" si="323"/>
        <v>-2.407704654895692E-3</v>
      </c>
      <c r="I2417" s="3">
        <f t="shared" si="324"/>
        <v>1.3364807746219876</v>
      </c>
      <c r="J2417" s="2">
        <v>3833.68</v>
      </c>
      <c r="K2417" s="3">
        <v>-6.9449596312564851E-4</v>
      </c>
      <c r="L2417" s="3">
        <f t="shared" si="326"/>
        <v>-5.7143002381894806E-3</v>
      </c>
      <c r="M2417" s="3">
        <f t="shared" si="327"/>
        <v>1.6904655602551468</v>
      </c>
      <c r="N2417" s="5">
        <f t="shared" si="328"/>
        <v>1.6732381922610513</v>
      </c>
    </row>
    <row r="2418" spans="1:14" x14ac:dyDescent="0.15">
      <c r="A2418" s="1">
        <v>43297</v>
      </c>
      <c r="B2418" s="2">
        <v>28539.66</v>
      </c>
      <c r="C2418" s="3">
        <v>4.8579369384475207E-5</v>
      </c>
      <c r="D2418" s="3">
        <f t="shared" si="321"/>
        <v>4.9850238944609316E-4</v>
      </c>
      <c r="E2418" s="3">
        <f t="shared" si="322"/>
        <v>1.8754559982175913</v>
      </c>
      <c r="F2418" s="2">
        <v>432.95</v>
      </c>
      <c r="G2418" s="3">
        <v>-7.9707135786646465E-4</v>
      </c>
      <c r="H2418" s="3">
        <f t="shared" si="323"/>
        <v>-4.8270313757039938E-3</v>
      </c>
      <c r="I2418" s="3">
        <f t="shared" si="324"/>
        <v>1.3316537432462836</v>
      </c>
      <c r="J2418" s="2">
        <v>3833.68</v>
      </c>
      <c r="K2418" s="3">
        <v>0</v>
      </c>
      <c r="L2418" s="3">
        <f t="shared" si="326"/>
        <v>0</v>
      </c>
      <c r="M2418" s="3">
        <f t="shared" si="327"/>
        <v>1.6904655602551468</v>
      </c>
      <c r="N2418" s="5">
        <f t="shared" si="328"/>
        <v>1.6721751226295809</v>
      </c>
    </row>
    <row r="2419" spans="1:14" x14ac:dyDescent="0.15">
      <c r="A2419" s="1">
        <v>43298</v>
      </c>
      <c r="B2419" s="2">
        <v>28181.68</v>
      </c>
      <c r="C2419" s="3">
        <v>-1.2319003431181591E-3</v>
      </c>
      <c r="D2419" s="3">
        <f t="shared" si="321"/>
        <v>-1.2543246836157108E-2</v>
      </c>
      <c r="E2419" s="3">
        <f t="shared" si="322"/>
        <v>1.8629127513814343</v>
      </c>
      <c r="F2419" s="2">
        <v>432.46</v>
      </c>
      <c r="G2419" s="3">
        <v>-1.8657438739628875E-4</v>
      </c>
      <c r="H2419" s="3">
        <f t="shared" si="323"/>
        <v>-1.1317704122878142E-3</v>
      </c>
      <c r="I2419" s="3">
        <f t="shared" si="324"/>
        <v>1.3305219728339959</v>
      </c>
      <c r="J2419" s="2">
        <v>3840.7620000000002</v>
      </c>
      <c r="K2419" s="3">
        <v>2.2361707787983074E-4</v>
      </c>
      <c r="L2419" s="3">
        <f t="shared" si="326"/>
        <v>1.8473111996828986E-3</v>
      </c>
      <c r="M2419" s="3">
        <f t="shared" si="327"/>
        <v>1.6923128714548297</v>
      </c>
      <c r="N2419" s="5">
        <f t="shared" si="328"/>
        <v>1.667332290888101</v>
      </c>
    </row>
    <row r="2420" spans="1:14" x14ac:dyDescent="0.15">
      <c r="A2420" s="1">
        <v>43299</v>
      </c>
      <c r="B2420" s="2">
        <v>28117.42</v>
      </c>
      <c r="C2420" s="3">
        <v>-2.2284030976442069E-4</v>
      </c>
      <c r="D2420" s="3">
        <f t="shared" si="321"/>
        <v>-2.2802047287458389E-3</v>
      </c>
      <c r="E2420" s="3">
        <f t="shared" si="322"/>
        <v>1.8606325466526885</v>
      </c>
      <c r="F2420" s="2">
        <v>431.77</v>
      </c>
      <c r="G2420" s="3">
        <v>-2.631551805406832E-4</v>
      </c>
      <c r="H2420" s="3">
        <f t="shared" si="323"/>
        <v>-1.5955232853905512E-3</v>
      </c>
      <c r="I2420" s="3">
        <f t="shared" si="324"/>
        <v>1.3289264495486053</v>
      </c>
      <c r="J2420" s="2">
        <v>3797.4836</v>
      </c>
      <c r="K2420" s="3">
        <v>-1.3749112399661925E-3</v>
      </c>
      <c r="L2420" s="3">
        <f t="shared" si="326"/>
        <v>-1.1268180637071535E-2</v>
      </c>
      <c r="M2420" s="3">
        <f t="shared" si="327"/>
        <v>1.6810446908177581</v>
      </c>
      <c r="N2420" s="5">
        <f t="shared" si="328"/>
        <v>1.662294262410442</v>
      </c>
    </row>
    <row r="2421" spans="1:14" x14ac:dyDescent="0.15">
      <c r="A2421" s="1">
        <v>43300</v>
      </c>
      <c r="B2421" s="2">
        <v>28010.86</v>
      </c>
      <c r="C2421" s="3">
        <v>-3.7079024335249784E-4</v>
      </c>
      <c r="D2421" s="3">
        <f t="shared" si="321"/>
        <v>-3.789821398976068E-3</v>
      </c>
      <c r="E2421" s="3">
        <f t="shared" si="322"/>
        <v>1.8568427252537125</v>
      </c>
      <c r="F2421" s="2">
        <v>430.58</v>
      </c>
      <c r="G2421" s="3">
        <v>-4.5504393094359194E-4</v>
      </c>
      <c r="H2421" s="3">
        <f t="shared" si="323"/>
        <v>-2.7560969960858739E-3</v>
      </c>
      <c r="I2421" s="3">
        <f t="shared" si="324"/>
        <v>1.3261703525525195</v>
      </c>
      <c r="J2421" s="2">
        <v>3829.7456000000002</v>
      </c>
      <c r="K2421" s="3">
        <v>1.0253543597033155E-3</v>
      </c>
      <c r="L2421" s="3">
        <f t="shared" si="326"/>
        <v>8.4956258928939599E-3</v>
      </c>
      <c r="M2421" s="3">
        <f t="shared" si="327"/>
        <v>1.689540316710652</v>
      </c>
      <c r="N2421" s="5">
        <f t="shared" si="328"/>
        <v>1.6627913179903879</v>
      </c>
    </row>
    <row r="2422" spans="1:14" x14ac:dyDescent="0.15">
      <c r="A2422" s="1">
        <v>43301</v>
      </c>
      <c r="B2422" s="2">
        <v>28224.48</v>
      </c>
      <c r="C2422" s="3">
        <v>7.4135784171045426E-4</v>
      </c>
      <c r="D2422" s="3">
        <f t="shared" si="321"/>
        <v>7.6263277885791078E-3</v>
      </c>
      <c r="E2422" s="3">
        <f t="shared" si="322"/>
        <v>1.8644690530422916</v>
      </c>
      <c r="F2422" s="2">
        <v>432.04</v>
      </c>
      <c r="G2422" s="3">
        <v>5.5780330858544967E-4</v>
      </c>
      <c r="H2422" s="3">
        <f t="shared" si="323"/>
        <v>3.390775233406188E-3</v>
      </c>
      <c r="I2422" s="3">
        <f t="shared" si="324"/>
        <v>1.3295611277859256</v>
      </c>
      <c r="J2422" s="2">
        <v>3823.4506000000001</v>
      </c>
      <c r="K2422" s="3">
        <v>-1.9942816340495905E-4</v>
      </c>
      <c r="L2422" s="3">
        <f t="shared" si="326"/>
        <v>-1.6437123134236573E-3</v>
      </c>
      <c r="M2422" s="3">
        <f t="shared" si="327"/>
        <v>1.6878966043972283</v>
      </c>
      <c r="N2422" s="5">
        <f t="shared" si="328"/>
        <v>1.6662754345053508</v>
      </c>
    </row>
    <row r="2423" spans="1:14" x14ac:dyDescent="0.15">
      <c r="A2423" s="1">
        <v>43304</v>
      </c>
      <c r="B2423" s="2">
        <v>28256.12</v>
      </c>
      <c r="C2423" s="3">
        <v>1.0931580367292658E-4</v>
      </c>
      <c r="D2423" s="3">
        <f t="shared" si="321"/>
        <v>1.1210126811902086E-3</v>
      </c>
      <c r="E2423" s="3">
        <f t="shared" si="322"/>
        <v>1.8655900657234818</v>
      </c>
      <c r="F2423" s="2">
        <v>432.14</v>
      </c>
      <c r="G2423" s="3">
        <v>3.8135247312962454E-5</v>
      </c>
      <c r="H2423" s="3">
        <f t="shared" si="323"/>
        <v>2.3146004999529185E-4</v>
      </c>
      <c r="I2423" s="3">
        <f t="shared" si="324"/>
        <v>1.3297925878359209</v>
      </c>
      <c r="J2423" s="2">
        <v>3857.2864</v>
      </c>
      <c r="K2423" s="3">
        <v>1.0669553575226838E-3</v>
      </c>
      <c r="L2423" s="3">
        <f t="shared" si="326"/>
        <v>8.8495454864775374E-3</v>
      </c>
      <c r="M2423" s="3">
        <f t="shared" si="327"/>
        <v>1.6967461498837058</v>
      </c>
      <c r="N2423" s="5">
        <f t="shared" si="328"/>
        <v>1.6696888278360533</v>
      </c>
    </row>
    <row r="2424" spans="1:14" x14ac:dyDescent="0.15">
      <c r="A2424" s="1">
        <v>43305</v>
      </c>
      <c r="B2424" s="2">
        <v>28662.57</v>
      </c>
      <c r="C2424" s="3">
        <v>1.3915556576542534E-3</v>
      </c>
      <c r="D2424" s="3">
        <f t="shared" si="321"/>
        <v>1.4384494403336365E-2</v>
      </c>
      <c r="E2424" s="3">
        <f t="shared" si="322"/>
        <v>1.8799745601268183</v>
      </c>
      <c r="F2424" s="2">
        <v>431.48</v>
      </c>
      <c r="G2424" s="3">
        <v>-2.5191933343326274E-4</v>
      </c>
      <c r="H2424" s="3">
        <f t="shared" si="323"/>
        <v>-1.5272828250103396E-3</v>
      </c>
      <c r="I2424" s="3">
        <f t="shared" si="324"/>
        <v>1.3282653050109106</v>
      </c>
      <c r="J2424" s="2">
        <v>3880.1060000000002</v>
      </c>
      <c r="K2424" s="3">
        <v>7.1379654231393155E-4</v>
      </c>
      <c r="L2424" s="3">
        <f t="shared" si="326"/>
        <v>5.9159724307742004E-3</v>
      </c>
      <c r="M2424" s="3">
        <f t="shared" si="327"/>
        <v>1.70266212231448</v>
      </c>
      <c r="N2424" s="5">
        <f t="shared" si="328"/>
        <v>1.6771265621250544</v>
      </c>
    </row>
    <row r="2425" spans="1:14" x14ac:dyDescent="0.15">
      <c r="A2425" s="1">
        <v>43306</v>
      </c>
      <c r="B2425" s="2">
        <v>28920.9</v>
      </c>
      <c r="C2425" s="3">
        <v>8.7345671862715311E-4</v>
      </c>
      <c r="D2425" s="3">
        <f t="shared" si="321"/>
        <v>9.0127996198527127E-3</v>
      </c>
      <c r="E2425" s="3">
        <f t="shared" si="322"/>
        <v>1.8889873597466711</v>
      </c>
      <c r="F2425" s="2">
        <v>432.95</v>
      </c>
      <c r="G2425" s="3">
        <v>5.6025366884948559E-4</v>
      </c>
      <c r="H2425" s="3">
        <f t="shared" si="323"/>
        <v>3.4068786502270566E-3</v>
      </c>
      <c r="I2425" s="3">
        <f t="shared" si="324"/>
        <v>1.3316721836611376</v>
      </c>
      <c r="J2425" s="2">
        <v>3927.3188</v>
      </c>
      <c r="K2425" s="3">
        <v>1.4614429156587924E-3</v>
      </c>
      <c r="L2425" s="3">
        <f t="shared" si="326"/>
        <v>1.2167915000260246E-2</v>
      </c>
      <c r="M2425" s="3">
        <f t="shared" si="327"/>
        <v>1.7148300373147403</v>
      </c>
      <c r="N2425" s="5">
        <f t="shared" si="328"/>
        <v>1.6856983047774936</v>
      </c>
    </row>
    <row r="2426" spans="1:14" x14ac:dyDescent="0.15">
      <c r="A2426" s="1">
        <v>43307</v>
      </c>
      <c r="B2426" s="2">
        <v>28781.14</v>
      </c>
      <c r="C2426" s="3">
        <v>-4.7180103619390913E-4</v>
      </c>
      <c r="D2426" s="3">
        <f t="shared" si="321"/>
        <v>-4.8324913816652328E-3</v>
      </c>
      <c r="E2426" s="3">
        <f t="shared" si="322"/>
        <v>1.8841548683650058</v>
      </c>
      <c r="F2426" s="2">
        <v>433.59</v>
      </c>
      <c r="G2426" s="3">
        <v>2.4326664319440844E-4</v>
      </c>
      <c r="H2426" s="3">
        <f t="shared" si="323"/>
        <v>1.4782307425799431E-3</v>
      </c>
      <c r="I2426" s="3">
        <f t="shared" si="324"/>
        <v>1.3331504144037176</v>
      </c>
      <c r="J2426" s="2">
        <v>3945.4169999999999</v>
      </c>
      <c r="K2426" s="3">
        <v>5.5525678477776649E-4</v>
      </c>
      <c r="L2426" s="3">
        <f t="shared" si="326"/>
        <v>4.6082839009656939E-3</v>
      </c>
      <c r="M2426" s="3">
        <f t="shared" si="327"/>
        <v>1.7194383212157061</v>
      </c>
      <c r="N2426" s="5">
        <f t="shared" si="328"/>
        <v>1.6856088281732102</v>
      </c>
    </row>
    <row r="2427" spans="1:14" x14ac:dyDescent="0.15">
      <c r="A2427" s="1">
        <v>43308</v>
      </c>
      <c r="B2427" s="2">
        <v>28804.28</v>
      </c>
      <c r="C2427" s="3">
        <v>7.8267806615377872E-5</v>
      </c>
      <c r="D2427" s="3">
        <f t="shared" ref="D2427:D2490" si="329">($B2427-$B2426)/$B2426</f>
        <v>8.0399872972368078E-4</v>
      </c>
      <c r="E2427" s="3">
        <f t="shared" ref="E2427:E2490" si="330">E2426+($B2427-$B2426)/$B2426</f>
        <v>1.8849588670947295</v>
      </c>
      <c r="F2427" s="2">
        <v>432.82</v>
      </c>
      <c r="G2427" s="3">
        <v>-2.9280983146796663E-4</v>
      </c>
      <c r="H2427" s="3">
        <f t="shared" ref="H2427:H2490" si="331">($F2427-$F2426)/$F2426</f>
        <v>-1.7758712147419955E-3</v>
      </c>
      <c r="I2427" s="3">
        <f t="shared" ref="I2427:I2490" si="332">I2426+($F2427-$F2426)/$F2426</f>
        <v>1.3313745431889756</v>
      </c>
      <c r="J2427" s="2">
        <v>3941.4825999999998</v>
      </c>
      <c r="K2427" s="3">
        <v>-1.2050580547682003E-4</v>
      </c>
      <c r="L2427" s="3">
        <f t="shared" ref="L2427:L2490" si="333">($J2427-$J2426)/$J2426</f>
        <v>-9.9720764623868557E-4</v>
      </c>
      <c r="M2427" s="3">
        <f t="shared" ref="M2427:M2490" si="334">M2426+($J2427-$J2426)/$J2426</f>
        <v>1.7184411135694673</v>
      </c>
      <c r="N2427" s="5">
        <f t="shared" si="328"/>
        <v>1.6851465691094054</v>
      </c>
    </row>
    <row r="2428" spans="1:14" x14ac:dyDescent="0.15">
      <c r="A2428" s="1">
        <v>43311</v>
      </c>
      <c r="B2428" s="2">
        <v>28733.13</v>
      </c>
      <c r="C2428" s="3">
        <v>-2.409138434022877E-4</v>
      </c>
      <c r="D2428" s="3">
        <f t="shared" si="329"/>
        <v>-2.4701190239783052E-3</v>
      </c>
      <c r="E2428" s="3">
        <f t="shared" si="330"/>
        <v>1.8824887480707513</v>
      </c>
      <c r="F2428" s="2">
        <v>432.49</v>
      </c>
      <c r="G2428" s="3">
        <v>-1.2566521594135335E-4</v>
      </c>
      <c r="H2428" s="3">
        <f t="shared" si="331"/>
        <v>-7.6244166166069985E-4</v>
      </c>
      <c r="I2428" s="3">
        <f t="shared" si="332"/>
        <v>1.3306121015273149</v>
      </c>
      <c r="J2428" s="2">
        <v>3884.0403999999999</v>
      </c>
      <c r="K2428" s="3">
        <v>-1.7763641851623621E-3</v>
      </c>
      <c r="L2428" s="3">
        <f t="shared" si="333"/>
        <v>-1.4573754556216983E-2</v>
      </c>
      <c r="M2428" s="3">
        <f t="shared" si="334"/>
        <v>1.7038673590132503</v>
      </c>
      <c r="N2428" s="5">
        <f t="shared" si="328"/>
        <v>1.6791689689484075</v>
      </c>
    </row>
    <row r="2429" spans="1:14" x14ac:dyDescent="0.15">
      <c r="A2429" s="1">
        <v>43312</v>
      </c>
      <c r="B2429" s="2">
        <v>28583.01</v>
      </c>
      <c r="C2429" s="3">
        <v>-5.1052994045526587E-4</v>
      </c>
      <c r="D2429" s="3">
        <f t="shared" si="329"/>
        <v>-5.2246309399638195E-3</v>
      </c>
      <c r="E2429" s="3">
        <f t="shared" si="330"/>
        <v>1.8772641171307876</v>
      </c>
      <c r="F2429" s="2">
        <v>433.13</v>
      </c>
      <c r="G2429" s="3">
        <v>2.4356777089968345E-4</v>
      </c>
      <c r="H2429" s="3">
        <f t="shared" si="331"/>
        <v>1.4798030012254304E-3</v>
      </c>
      <c r="I2429" s="3">
        <f t="shared" si="332"/>
        <v>1.3320919045285404</v>
      </c>
      <c r="J2429" s="2">
        <v>3921.0237000000002</v>
      </c>
      <c r="K2429" s="3">
        <v>1.1453579760094213E-3</v>
      </c>
      <c r="L2429" s="3">
        <f t="shared" si="333"/>
        <v>9.5218628518900904E-3</v>
      </c>
      <c r="M2429" s="3">
        <f t="shared" si="334"/>
        <v>1.7133892218651403</v>
      </c>
      <c r="N2429" s="5">
        <f t="shared" si="328"/>
        <v>1.6805248805935871</v>
      </c>
    </row>
    <row r="2430" spans="1:14" x14ac:dyDescent="0.15">
      <c r="A2430" s="1">
        <v>43313</v>
      </c>
      <c r="B2430" s="2">
        <v>28340.74</v>
      </c>
      <c r="C2430" s="3">
        <v>-8.3028616383344276E-4</v>
      </c>
      <c r="D2430" s="3">
        <f t="shared" si="329"/>
        <v>-8.476014247624614E-3</v>
      </c>
      <c r="E2430" s="3">
        <f t="shared" si="330"/>
        <v>1.868788102883163</v>
      </c>
      <c r="F2430" s="2">
        <v>429.28</v>
      </c>
      <c r="G2430" s="3">
        <v>-1.4728416533342243E-3</v>
      </c>
      <c r="H2430" s="3">
        <f t="shared" si="331"/>
        <v>-8.8887862766375524E-3</v>
      </c>
      <c r="I2430" s="3">
        <f t="shared" si="332"/>
        <v>1.3232031182519028</v>
      </c>
      <c r="J2430" s="2">
        <v>3920.2368999999999</v>
      </c>
      <c r="K2430" s="3">
        <v>-2.425480606900361E-5</v>
      </c>
      <c r="L2430" s="3">
        <f t="shared" si="333"/>
        <v>-2.0066188327306261E-4</v>
      </c>
      <c r="M2430" s="3">
        <f t="shared" si="334"/>
        <v>1.7131885599818673</v>
      </c>
      <c r="N2430" s="5">
        <f t="shared" si="328"/>
        <v>1.6746451867009151</v>
      </c>
    </row>
    <row r="2431" spans="1:14" x14ac:dyDescent="0.15">
      <c r="A2431" s="1">
        <v>43314</v>
      </c>
      <c r="B2431" s="2">
        <v>27714.560000000001</v>
      </c>
      <c r="C2431" s="3">
        <v>-2.1840728232206206E-3</v>
      </c>
      <c r="D2431" s="3">
        <f t="shared" si="329"/>
        <v>-2.2094694775083509E-2</v>
      </c>
      <c r="E2431" s="3">
        <f t="shared" si="330"/>
        <v>1.8466934081080795</v>
      </c>
      <c r="F2431" s="2">
        <v>427.83</v>
      </c>
      <c r="G2431" s="3">
        <v>-5.5844517559816781E-4</v>
      </c>
      <c r="H2431" s="3">
        <f t="shared" si="331"/>
        <v>-3.3777487886693736E-3</v>
      </c>
      <c r="I2431" s="3">
        <f t="shared" si="332"/>
        <v>1.3198253694632334</v>
      </c>
      <c r="J2431" s="2">
        <v>3881.5445</v>
      </c>
      <c r="K2431" s="3">
        <v>-1.2002611459923675E-3</v>
      </c>
      <c r="L2431" s="3">
        <f t="shared" si="333"/>
        <v>-9.8699137289381435E-3</v>
      </c>
      <c r="M2431" s="3">
        <f t="shared" si="334"/>
        <v>1.7033186462529291</v>
      </c>
      <c r="N2431" s="5">
        <f t="shared" si="328"/>
        <v>1.6614616717215824</v>
      </c>
    </row>
    <row r="2432" spans="1:14" x14ac:dyDescent="0.15">
      <c r="A2432" s="1">
        <v>43315</v>
      </c>
      <c r="B2432" s="2">
        <v>27676.32</v>
      </c>
      <c r="C2432" s="3">
        <v>-1.3499101035172896E-4</v>
      </c>
      <c r="D2432" s="3">
        <f t="shared" si="329"/>
        <v>-1.3797801588768359E-3</v>
      </c>
      <c r="E2432" s="3">
        <f t="shared" si="330"/>
        <v>1.8453136279492026</v>
      </c>
      <c r="F2432" s="2">
        <v>427.37</v>
      </c>
      <c r="G2432" s="3">
        <v>-1.775889704197575E-4</v>
      </c>
      <c r="H2432" s="3">
        <f t="shared" si="331"/>
        <v>-1.0751934179463328E-3</v>
      </c>
      <c r="I2432" s="3">
        <f t="shared" si="332"/>
        <v>1.3187501760452871</v>
      </c>
      <c r="J2432" s="2">
        <v>3873.21</v>
      </c>
      <c r="K2432" s="3">
        <v>-2.6017462547873343E-4</v>
      </c>
      <c r="L2432" s="3">
        <f t="shared" si="333"/>
        <v>-2.1472122759380796E-3</v>
      </c>
      <c r="M2432" s="3">
        <f t="shared" si="334"/>
        <v>1.701171433976991</v>
      </c>
      <c r="N2432" s="5">
        <f t="shared" si="328"/>
        <v>1.6599110564886619</v>
      </c>
    </row>
    <row r="2433" spans="1:14" x14ac:dyDescent="0.15">
      <c r="A2433" s="1">
        <v>43318</v>
      </c>
      <c r="B2433" s="2">
        <v>27819.56</v>
      </c>
      <c r="C2433" s="3">
        <v>5.0444121515851926E-4</v>
      </c>
      <c r="D2433" s="3">
        <f t="shared" si="329"/>
        <v>5.1755435693763337E-3</v>
      </c>
      <c r="E2433" s="3">
        <f t="shared" si="330"/>
        <v>1.8504891715185789</v>
      </c>
      <c r="F2433" s="2">
        <v>426.79</v>
      </c>
      <c r="G2433" s="3">
        <v>-2.2423944696674459E-4</v>
      </c>
      <c r="H2433" s="3">
        <f t="shared" si="331"/>
        <v>-1.3571378430867493E-3</v>
      </c>
      <c r="I2433" s="3">
        <f t="shared" si="332"/>
        <v>1.3173930382022003</v>
      </c>
      <c r="J2433" s="2">
        <v>3878.2406000000001</v>
      </c>
      <c r="K2433" s="3">
        <v>1.570803689727782E-4</v>
      </c>
      <c r="L2433" s="3">
        <f t="shared" si="333"/>
        <v>1.2988193255723418E-3</v>
      </c>
      <c r="M2433" s="3">
        <f t="shared" si="334"/>
        <v>1.7024702533025633</v>
      </c>
      <c r="N2433" s="5">
        <f t="shared" si="328"/>
        <v>1.6621038535760635</v>
      </c>
    </row>
    <row r="2434" spans="1:14" x14ac:dyDescent="0.15">
      <c r="A2434" s="1">
        <v>43319</v>
      </c>
      <c r="B2434" s="2">
        <v>28248.880000000001</v>
      </c>
      <c r="C2434" s="3">
        <v>1.494265357487097E-3</v>
      </c>
      <c r="D2434" s="3">
        <f t="shared" si="329"/>
        <v>1.5432307340590565E-2</v>
      </c>
      <c r="E2434" s="3">
        <f t="shared" si="330"/>
        <v>1.8659214788591696</v>
      </c>
      <c r="F2434" s="2">
        <v>425.64</v>
      </c>
      <c r="G2434" s="3">
        <v>-4.4571380865657029E-4</v>
      </c>
      <c r="H2434" s="3">
        <f t="shared" si="331"/>
        <v>-2.6945336113780409E-3</v>
      </c>
      <c r="I2434" s="3">
        <f t="shared" si="332"/>
        <v>1.3146985045908224</v>
      </c>
      <c r="J2434" s="2">
        <v>3892.3845000000001</v>
      </c>
      <c r="K2434" s="3">
        <v>4.4035959254344381E-4</v>
      </c>
      <c r="L2434" s="3">
        <f t="shared" si="333"/>
        <v>3.6469887917732671E-3</v>
      </c>
      <c r="M2434" s="3">
        <f t="shared" si="334"/>
        <v>1.7061172420943365</v>
      </c>
      <c r="N2434" s="5">
        <f t="shared" si="328"/>
        <v>1.6689235944215888</v>
      </c>
    </row>
    <row r="2435" spans="1:14" x14ac:dyDescent="0.15">
      <c r="A2435" s="1">
        <v>43320</v>
      </c>
      <c r="B2435" s="2">
        <v>28359.14</v>
      </c>
      <c r="C2435" s="3">
        <v>3.7995496266873395E-4</v>
      </c>
      <c r="D2435" s="3">
        <f t="shared" si="329"/>
        <v>3.9031635944504132E-3</v>
      </c>
      <c r="E2435" s="3">
        <f t="shared" si="330"/>
        <v>1.86982464245362</v>
      </c>
      <c r="F2435" s="2">
        <v>424.8</v>
      </c>
      <c r="G2435" s="3">
        <v>-3.2643311134332437E-4</v>
      </c>
      <c r="H2435" s="3">
        <f t="shared" si="331"/>
        <v>-1.9734987313221853E-3</v>
      </c>
      <c r="I2435" s="3">
        <f t="shared" si="332"/>
        <v>1.3127250058595001</v>
      </c>
      <c r="J2435" s="2">
        <v>3890.8134</v>
      </c>
      <c r="K2435" s="3">
        <v>-4.8838321789093739E-5</v>
      </c>
      <c r="L2435" s="3">
        <f t="shared" si="333"/>
        <v>-4.0363432749259868E-4</v>
      </c>
      <c r="M2435" s="3">
        <f t="shared" si="334"/>
        <v>1.7057136077668438</v>
      </c>
      <c r="N2435" s="5">
        <f t="shared" ref="N2435:N2498" si="335">SUM(PRODUCT(E2435,$B$3322),PRODUCT(I2435,$F$3322),PRODUCT(M2435,$J$3322))</f>
        <v>1.6698757355176324</v>
      </c>
    </row>
    <row r="2436" spans="1:14" x14ac:dyDescent="0.15">
      <c r="A2436" s="1">
        <v>43321</v>
      </c>
      <c r="B2436" s="2">
        <v>28607.3</v>
      </c>
      <c r="C2436" s="3">
        <v>8.4905944575033117E-4</v>
      </c>
      <c r="D2436" s="3">
        <f t="shared" si="329"/>
        <v>8.7506179665532823E-3</v>
      </c>
      <c r="E2436" s="3">
        <f t="shared" si="330"/>
        <v>1.8785752604201733</v>
      </c>
      <c r="F2436" s="2">
        <v>424.12</v>
      </c>
      <c r="G2436" s="3">
        <v>-2.6479859808536271E-4</v>
      </c>
      <c r="H2436" s="3">
        <f t="shared" si="331"/>
        <v>-1.6007532956685659E-3</v>
      </c>
      <c r="I2436" s="3">
        <f t="shared" si="332"/>
        <v>1.3111242525638316</v>
      </c>
      <c r="J2436" s="2">
        <v>3923.8063000000002</v>
      </c>
      <c r="K2436" s="3">
        <v>1.0204384090679414E-3</v>
      </c>
      <c r="L2436" s="3">
        <f t="shared" si="333"/>
        <v>8.4796921898131102E-3</v>
      </c>
      <c r="M2436" s="3">
        <f t="shared" si="334"/>
        <v>1.7141932999566569</v>
      </c>
      <c r="N2436" s="5">
        <f t="shared" si="335"/>
        <v>1.6758192310008575</v>
      </c>
    </row>
    <row r="2437" spans="1:14" x14ac:dyDescent="0.15">
      <c r="A2437" s="1">
        <v>43322</v>
      </c>
      <c r="B2437" s="2">
        <v>28366.62</v>
      </c>
      <c r="C2437" s="3">
        <v>-8.2403728475522928E-4</v>
      </c>
      <c r="D2437" s="3">
        <f t="shared" si="329"/>
        <v>-8.4132371807196168E-3</v>
      </c>
      <c r="E2437" s="3">
        <f t="shared" si="330"/>
        <v>1.8701620232394538</v>
      </c>
      <c r="F2437" s="2">
        <v>421.87</v>
      </c>
      <c r="G2437" s="3">
        <v>-8.7998193596006309E-4</v>
      </c>
      <c r="H2437" s="3">
        <f t="shared" si="331"/>
        <v>-5.3051023295293785E-3</v>
      </c>
      <c r="I2437" s="3">
        <f t="shared" si="332"/>
        <v>1.3058191502343022</v>
      </c>
      <c r="J2437" s="2">
        <v>3896.3121999999998</v>
      </c>
      <c r="K2437" s="3">
        <v>-8.5048908184805737E-4</v>
      </c>
      <c r="L2437" s="3">
        <f t="shared" si="333"/>
        <v>-7.0069972618170126E-3</v>
      </c>
      <c r="M2437" s="3">
        <f t="shared" si="334"/>
        <v>1.70718630269484</v>
      </c>
      <c r="N2437" s="5">
        <f t="shared" si="335"/>
        <v>1.668681898101406</v>
      </c>
    </row>
    <row r="2438" spans="1:14" x14ac:dyDescent="0.15">
      <c r="A2438" s="1">
        <v>43325</v>
      </c>
      <c r="B2438" s="2">
        <v>27936.57</v>
      </c>
      <c r="C2438" s="3">
        <v>-1.4921838597001203E-3</v>
      </c>
      <c r="D2438" s="3">
        <f t="shared" si="329"/>
        <v>-1.5160424470733534E-2</v>
      </c>
      <c r="E2438" s="3">
        <f t="shared" si="330"/>
        <v>1.8550015987687203</v>
      </c>
      <c r="F2438" s="2">
        <v>418.97</v>
      </c>
      <c r="G2438" s="3">
        <v>-1.1424512521190846E-3</v>
      </c>
      <c r="H2438" s="3">
        <f t="shared" si="331"/>
        <v>-6.8741555455471524E-3</v>
      </c>
      <c r="I2438" s="3">
        <f t="shared" si="332"/>
        <v>1.298944994688755</v>
      </c>
      <c r="J2438" s="2">
        <v>3906.5243</v>
      </c>
      <c r="K2438" s="3">
        <v>3.1649445525098639E-4</v>
      </c>
      <c r="L2438" s="3">
        <f t="shared" si="333"/>
        <v>2.6209655376179023E-3</v>
      </c>
      <c r="M2438" s="3">
        <f t="shared" si="334"/>
        <v>1.7098072682324579</v>
      </c>
      <c r="N2438" s="5">
        <f t="shared" si="335"/>
        <v>1.6615093815530464</v>
      </c>
    </row>
    <row r="2439" spans="1:14" x14ac:dyDescent="0.15">
      <c r="A2439" s="1">
        <v>43326</v>
      </c>
      <c r="B2439" s="2">
        <v>27752.93</v>
      </c>
      <c r="C2439" s="3">
        <v>-6.4461936180965648E-4</v>
      </c>
      <c r="D2439" s="3">
        <f t="shared" si="329"/>
        <v>-6.5734626691823445E-3</v>
      </c>
      <c r="E2439" s="3">
        <f t="shared" si="330"/>
        <v>1.848428136099538</v>
      </c>
      <c r="F2439" s="2">
        <v>418.03</v>
      </c>
      <c r="G2439" s="3">
        <v>-3.7214783046479407E-4</v>
      </c>
      <c r="H2439" s="3">
        <f t="shared" si="331"/>
        <v>-2.2435973936082644E-3</v>
      </c>
      <c r="I2439" s="3">
        <f t="shared" si="332"/>
        <v>1.2967013972951467</v>
      </c>
      <c r="J2439" s="2">
        <v>3890.0277999999998</v>
      </c>
      <c r="K2439" s="3">
        <v>-5.1193574441059928E-4</v>
      </c>
      <c r="L2439" s="3">
        <f t="shared" si="333"/>
        <v>-4.2228074710811848E-3</v>
      </c>
      <c r="M2439" s="3">
        <f t="shared" si="334"/>
        <v>1.7055844607613766</v>
      </c>
      <c r="N2439" s="5">
        <f t="shared" si="335"/>
        <v>1.6568413591511779</v>
      </c>
    </row>
    <row r="2440" spans="1:14" x14ac:dyDescent="0.15">
      <c r="A2440" s="1">
        <v>43327</v>
      </c>
      <c r="B2440" s="2">
        <v>27323.59</v>
      </c>
      <c r="C2440" s="3">
        <v>-1.5262081988498162E-3</v>
      </c>
      <c r="D2440" s="3">
        <f t="shared" si="329"/>
        <v>-1.5470078294435944E-2</v>
      </c>
      <c r="E2440" s="3">
        <f t="shared" si="330"/>
        <v>1.8329580578051021</v>
      </c>
      <c r="F2440" s="2">
        <v>414.17</v>
      </c>
      <c r="G2440" s="3">
        <v>-1.539372230474429E-3</v>
      </c>
      <c r="H2440" s="3">
        <f t="shared" si="331"/>
        <v>-9.233787048776301E-3</v>
      </c>
      <c r="I2440" s="3">
        <f t="shared" si="332"/>
        <v>1.2874676102463705</v>
      </c>
      <c r="J2440" s="2">
        <v>3813.8298</v>
      </c>
      <c r="K2440" s="3">
        <v>-2.3989194098611344E-3</v>
      </c>
      <c r="L2440" s="3">
        <f t="shared" si="333"/>
        <v>-1.9588034820727983E-2</v>
      </c>
      <c r="M2440" s="3">
        <f t="shared" si="334"/>
        <v>1.6859964259406486</v>
      </c>
      <c r="N2440" s="5">
        <f t="shared" si="335"/>
        <v>1.6416631953047185</v>
      </c>
    </row>
    <row r="2441" spans="1:14" x14ac:dyDescent="0.15">
      <c r="A2441" s="1">
        <v>43328</v>
      </c>
      <c r="B2441" s="2">
        <v>27100.06</v>
      </c>
      <c r="C2441" s="3">
        <v>-8.0476686225725729E-4</v>
      </c>
      <c r="D2441" s="3">
        <f t="shared" si="329"/>
        <v>-8.1808430004987939E-3</v>
      </c>
      <c r="E2441" s="3">
        <f t="shared" si="330"/>
        <v>1.8247772148046033</v>
      </c>
      <c r="F2441" s="2">
        <v>413.84</v>
      </c>
      <c r="G2441" s="3">
        <v>-1.3228687851240639E-4</v>
      </c>
      <c r="H2441" s="3">
        <f t="shared" si="331"/>
        <v>-7.9677427143453391E-4</v>
      </c>
      <c r="I2441" s="3">
        <f t="shared" si="332"/>
        <v>1.2866708359749359</v>
      </c>
      <c r="J2441" s="2">
        <v>3737.6318000000001</v>
      </c>
      <c r="K2441" s="3">
        <v>-2.45333938558767E-3</v>
      </c>
      <c r="L2441" s="3">
        <f t="shared" si="333"/>
        <v>-1.9979391843862531E-2</v>
      </c>
      <c r="M2441" s="3">
        <f t="shared" si="334"/>
        <v>1.6660170340967861</v>
      </c>
      <c r="N2441" s="5">
        <f t="shared" si="335"/>
        <v>1.6315653724276145</v>
      </c>
    </row>
    <row r="2442" spans="1:14" x14ac:dyDescent="0.15">
      <c r="A2442" s="1">
        <v>43329</v>
      </c>
      <c r="B2442" s="2">
        <v>27213.41</v>
      </c>
      <c r="C2442" s="3">
        <v>4.0874884761358691E-4</v>
      </c>
      <c r="D2442" s="3">
        <f t="shared" si="329"/>
        <v>4.182647566093896E-3</v>
      </c>
      <c r="E2442" s="3">
        <f t="shared" si="330"/>
        <v>1.8289598623706973</v>
      </c>
      <c r="F2442" s="2">
        <v>413.5</v>
      </c>
      <c r="G2442" s="3">
        <v>-1.364245568383479E-4</v>
      </c>
      <c r="H2442" s="3">
        <f t="shared" si="331"/>
        <v>-8.2157355499703989E-4</v>
      </c>
      <c r="I2442" s="3">
        <f t="shared" si="332"/>
        <v>1.2858492624199389</v>
      </c>
      <c r="J2442" s="2">
        <v>3747.0583000000001</v>
      </c>
      <c r="K2442" s="3">
        <v>3.061076995226172E-4</v>
      </c>
      <c r="L2442" s="3">
        <f t="shared" si="333"/>
        <v>2.5220515300624401E-3</v>
      </c>
      <c r="M2442" s="3">
        <f t="shared" si="334"/>
        <v>1.6685390856268485</v>
      </c>
      <c r="N2442" s="5">
        <f t="shared" si="335"/>
        <v>1.6338910139495741</v>
      </c>
    </row>
    <row r="2443" spans="1:14" x14ac:dyDescent="0.15">
      <c r="A2443" s="1">
        <v>43332</v>
      </c>
      <c r="B2443" s="2">
        <v>27598.02</v>
      </c>
      <c r="C2443" s="3">
        <v>1.3724674050443911E-3</v>
      </c>
      <c r="D2443" s="3">
        <f t="shared" si="329"/>
        <v>1.413310570046167E-2</v>
      </c>
      <c r="E2443" s="3">
        <f t="shared" si="330"/>
        <v>1.843092968071159</v>
      </c>
      <c r="F2443" s="2">
        <v>414.19</v>
      </c>
      <c r="G2443" s="3">
        <v>2.7666800810021244E-4</v>
      </c>
      <c r="H2443" s="3">
        <f t="shared" si="331"/>
        <v>1.6686819830713368E-3</v>
      </c>
      <c r="I2443" s="3">
        <f t="shared" si="332"/>
        <v>1.2875179444030103</v>
      </c>
      <c r="J2443" s="2">
        <v>3790.2633999999998</v>
      </c>
      <c r="K2443" s="3">
        <v>1.3912829013082366E-3</v>
      </c>
      <c r="L2443" s="3">
        <f t="shared" si="333"/>
        <v>1.1530405064687591E-2</v>
      </c>
      <c r="M2443" s="3">
        <f t="shared" si="334"/>
        <v>1.6800694906915361</v>
      </c>
      <c r="N2443" s="5">
        <f t="shared" si="335"/>
        <v>1.6438999276391741</v>
      </c>
    </row>
    <row r="2444" spans="1:14" x14ac:dyDescent="0.15">
      <c r="A2444" s="1">
        <v>43333</v>
      </c>
      <c r="B2444" s="2">
        <v>27752.79</v>
      </c>
      <c r="C2444" s="3">
        <v>5.4660292846462504E-4</v>
      </c>
      <c r="D2444" s="3">
        <f t="shared" si="329"/>
        <v>5.6080110094854788E-3</v>
      </c>
      <c r="E2444" s="3">
        <f t="shared" si="330"/>
        <v>1.8487009790806443</v>
      </c>
      <c r="F2444" s="2">
        <v>414.42</v>
      </c>
      <c r="G2444" s="3">
        <v>9.2111770835314049E-5</v>
      </c>
      <c r="H2444" s="3">
        <f t="shared" si="331"/>
        <v>5.5530070740485811E-4</v>
      </c>
      <c r="I2444" s="3">
        <f t="shared" si="332"/>
        <v>1.2880732451104151</v>
      </c>
      <c r="J2444" s="2">
        <v>3825.6129999999998</v>
      </c>
      <c r="K2444" s="3">
        <v>1.1253081737754944E-3</v>
      </c>
      <c r="L2444" s="3">
        <f t="shared" si="333"/>
        <v>9.3264230660064455E-3</v>
      </c>
      <c r="M2444" s="3">
        <f t="shared" si="334"/>
        <v>1.6893959137575425</v>
      </c>
      <c r="N2444" s="5">
        <f t="shared" si="335"/>
        <v>1.6493962795579049</v>
      </c>
    </row>
    <row r="2445" spans="1:14" x14ac:dyDescent="0.15">
      <c r="A2445" s="1">
        <v>43334</v>
      </c>
      <c r="B2445" s="2">
        <v>27927.58</v>
      </c>
      <c r="C2445" s="3">
        <v>6.1327814990845835E-4</v>
      </c>
      <c r="D2445" s="3">
        <f t="shared" si="329"/>
        <v>6.2981055238050254E-3</v>
      </c>
      <c r="E2445" s="3">
        <f t="shared" si="330"/>
        <v>1.8549990846044493</v>
      </c>
      <c r="F2445" s="2">
        <v>413.66</v>
      </c>
      <c r="G2445" s="3">
        <v>-3.0465700198644904E-4</v>
      </c>
      <c r="H2445" s="3">
        <f t="shared" si="331"/>
        <v>-1.8338883258529773E-3</v>
      </c>
      <c r="I2445" s="3">
        <f t="shared" si="332"/>
        <v>1.286239356784562</v>
      </c>
      <c r="J2445" s="2">
        <v>3793.4056</v>
      </c>
      <c r="K2445" s="3">
        <v>-1.0259076673322339E-3</v>
      </c>
      <c r="L2445" s="3">
        <f t="shared" si="333"/>
        <v>-8.4188860713302113E-3</v>
      </c>
      <c r="M2445" s="3">
        <f t="shared" si="334"/>
        <v>1.6809770276862124</v>
      </c>
      <c r="N2445" s="5">
        <f t="shared" si="335"/>
        <v>1.6487485660568963</v>
      </c>
    </row>
    <row r="2446" spans="1:14" x14ac:dyDescent="0.15">
      <c r="A2446" s="1">
        <v>43335</v>
      </c>
      <c r="B2446" s="2">
        <v>27790.46</v>
      </c>
      <c r="C2446" s="3">
        <v>-4.8101242716640642E-4</v>
      </c>
      <c r="D2446" s="3">
        <f t="shared" si="329"/>
        <v>-4.9098418122874455E-3</v>
      </c>
      <c r="E2446" s="3">
        <f t="shared" si="330"/>
        <v>1.8500892427921618</v>
      </c>
      <c r="F2446" s="2">
        <v>412.51</v>
      </c>
      <c r="G2446" s="3">
        <v>-4.6227367449884021E-4</v>
      </c>
      <c r="H2446" s="3">
        <f t="shared" si="331"/>
        <v>-2.7800609195958855E-3</v>
      </c>
      <c r="I2446" s="3">
        <f t="shared" si="332"/>
        <v>1.2834592958649662</v>
      </c>
      <c r="J2446" s="2">
        <v>3769.8391999999999</v>
      </c>
      <c r="K2446" s="3">
        <v>-7.5677030994619461E-4</v>
      </c>
      <c r="L2446" s="3">
        <f t="shared" si="333"/>
        <v>-6.2124651263234694E-3</v>
      </c>
      <c r="M2446" s="3">
        <f t="shared" si="334"/>
        <v>1.6747645625598888</v>
      </c>
      <c r="N2446" s="5">
        <f t="shared" si="335"/>
        <v>1.6439723159737096</v>
      </c>
    </row>
    <row r="2447" spans="1:14" x14ac:dyDescent="0.15">
      <c r="A2447" s="1">
        <v>43336</v>
      </c>
      <c r="B2447" s="2">
        <v>27671.87</v>
      </c>
      <c r="C2447" s="3">
        <v>-4.1810234958430481E-4</v>
      </c>
      <c r="D2447" s="3">
        <f t="shared" si="329"/>
        <v>-4.2672917252899074E-3</v>
      </c>
      <c r="E2447" s="3">
        <f t="shared" si="330"/>
        <v>1.8458219510668719</v>
      </c>
      <c r="F2447" s="2">
        <v>412.3</v>
      </c>
      <c r="G2447" s="3">
        <v>-8.456147921274256E-5</v>
      </c>
      <c r="H2447" s="3">
        <f t="shared" si="331"/>
        <v>-5.0907856779224632E-4</v>
      </c>
      <c r="I2447" s="3">
        <f t="shared" si="332"/>
        <v>1.2829502172971741</v>
      </c>
      <c r="J2447" s="2">
        <v>3810.6876000000002</v>
      </c>
      <c r="K2447" s="3">
        <v>1.3070417084763513E-3</v>
      </c>
      <c r="L2447" s="3">
        <f t="shared" si="333"/>
        <v>1.0835581528252003E-2</v>
      </c>
      <c r="M2447" s="3">
        <f t="shared" si="334"/>
        <v>1.6856001440881407</v>
      </c>
      <c r="N2447" s="5">
        <f t="shared" si="335"/>
        <v>1.6456282826101254</v>
      </c>
    </row>
    <row r="2448" spans="1:14" x14ac:dyDescent="0.15">
      <c r="A2448" s="1">
        <v>43339</v>
      </c>
      <c r="B2448" s="2">
        <v>28271.27</v>
      </c>
      <c r="C2448" s="3">
        <v>2.0907857904571008E-3</v>
      </c>
      <c r="D2448" s="3">
        <f t="shared" si="329"/>
        <v>2.1660986409664452E-2</v>
      </c>
      <c r="E2448" s="3">
        <f t="shared" si="330"/>
        <v>1.8674829374765363</v>
      </c>
      <c r="F2448" s="2">
        <v>412.84</v>
      </c>
      <c r="G2448" s="3">
        <v>2.1730963351809907E-4</v>
      </c>
      <c r="H2448" s="3">
        <f t="shared" si="331"/>
        <v>1.3097259277224439E-3</v>
      </c>
      <c r="I2448" s="3">
        <f t="shared" si="332"/>
        <v>1.2842599432248964</v>
      </c>
      <c r="J2448" s="2">
        <v>3832.6828999999998</v>
      </c>
      <c r="K2448" s="3">
        <v>6.9751367230806575E-4</v>
      </c>
      <c r="L2448" s="3">
        <f t="shared" si="333"/>
        <v>5.7720029319641916E-3</v>
      </c>
      <c r="M2448" s="3">
        <f t="shared" si="334"/>
        <v>1.6913721470201049</v>
      </c>
      <c r="N2448" s="5">
        <f t="shared" si="335"/>
        <v>1.6567512580141459</v>
      </c>
    </row>
    <row r="2449" spans="1:14" x14ac:dyDescent="0.15">
      <c r="A2449" s="1">
        <v>43340</v>
      </c>
      <c r="B2449" s="2">
        <v>28351.62</v>
      </c>
      <c r="C2449" s="3">
        <v>2.7681965525879539E-4</v>
      </c>
      <c r="D2449" s="3">
        <f t="shared" si="329"/>
        <v>2.8421079067193849E-3</v>
      </c>
      <c r="E2449" s="3">
        <f t="shared" si="330"/>
        <v>1.8703250453832556</v>
      </c>
      <c r="F2449" s="2">
        <v>412.23</v>
      </c>
      <c r="G2449" s="3">
        <v>-2.4556052246356197E-4</v>
      </c>
      <c r="H2449" s="3">
        <f t="shared" si="331"/>
        <v>-1.4775700029065904E-3</v>
      </c>
      <c r="I2449" s="3">
        <f t="shared" si="332"/>
        <v>1.2827823732219898</v>
      </c>
      <c r="J2449" s="2">
        <v>3821.6853000000001</v>
      </c>
      <c r="K2449" s="3">
        <v>-3.4837476442825597E-4</v>
      </c>
      <c r="L2449" s="3">
        <f t="shared" si="333"/>
        <v>-2.8694260096497138E-3</v>
      </c>
      <c r="M2449" s="3">
        <f t="shared" si="334"/>
        <v>1.6885027210104551</v>
      </c>
      <c r="N2449" s="5">
        <f t="shared" si="335"/>
        <v>1.6565921274139548</v>
      </c>
    </row>
    <row r="2450" spans="1:14" x14ac:dyDescent="0.15">
      <c r="A2450" s="1">
        <v>43341</v>
      </c>
      <c r="B2450" s="2">
        <v>28416.44</v>
      </c>
      <c r="C2450" s="3">
        <v>2.2269538600620378E-4</v>
      </c>
      <c r="D2450" s="3">
        <f t="shared" si="329"/>
        <v>2.2862891079945243E-3</v>
      </c>
      <c r="E2450" s="3">
        <f t="shared" si="330"/>
        <v>1.8726113344912501</v>
      </c>
      <c r="F2450" s="2">
        <v>411.78</v>
      </c>
      <c r="G2450" s="3">
        <v>-1.8141712777281833E-4</v>
      </c>
      <c r="H2450" s="3">
        <f t="shared" si="331"/>
        <v>-1.0916236081800099E-3</v>
      </c>
      <c r="I2450" s="3">
        <f t="shared" si="332"/>
        <v>1.2816907496138099</v>
      </c>
      <c r="J2450" s="2">
        <v>3835.8251</v>
      </c>
      <c r="K2450" s="3">
        <v>4.4752734992264216E-4</v>
      </c>
      <c r="L2450" s="3">
        <f t="shared" si="333"/>
        <v>3.6998860162556877E-3</v>
      </c>
      <c r="M2450" s="3">
        <f t="shared" si="334"/>
        <v>1.6922026070267107</v>
      </c>
      <c r="N2450" s="5">
        <f t="shared" si="335"/>
        <v>1.6584532996267003</v>
      </c>
    </row>
    <row r="2451" spans="1:14" x14ac:dyDescent="0.15">
      <c r="A2451" s="1">
        <v>43342</v>
      </c>
      <c r="B2451" s="2">
        <v>28164.05</v>
      </c>
      <c r="C2451" s="3">
        <v>-8.7074777385422175E-4</v>
      </c>
      <c r="D2451" s="3">
        <f t="shared" si="329"/>
        <v>-8.8818303770633981E-3</v>
      </c>
      <c r="E2451" s="3">
        <f t="shared" si="330"/>
        <v>1.8637295041141866</v>
      </c>
      <c r="F2451" s="2">
        <v>410.96</v>
      </c>
      <c r="G2451" s="3">
        <v>-3.3120235143296769E-4</v>
      </c>
      <c r="H2451" s="3">
        <f t="shared" si="331"/>
        <v>-1.9913546068288726E-3</v>
      </c>
      <c r="I2451" s="3">
        <f t="shared" si="332"/>
        <v>1.279699395006981</v>
      </c>
      <c r="J2451" s="2">
        <v>3833.4684999999999</v>
      </c>
      <c r="K2451" s="3">
        <v>-7.447770470286892E-5</v>
      </c>
      <c r="L2451" s="3">
        <f t="shared" si="333"/>
        <v>-6.1436586355307786E-4</v>
      </c>
      <c r="M2451" s="3">
        <f t="shared" si="334"/>
        <v>1.6915882411631575</v>
      </c>
      <c r="N2451" s="5">
        <f t="shared" si="335"/>
        <v>1.6540832579496083</v>
      </c>
    </row>
    <row r="2452" spans="1:14" x14ac:dyDescent="0.15">
      <c r="A2452" s="1">
        <v>43343</v>
      </c>
      <c r="B2452" s="2">
        <v>27888.55</v>
      </c>
      <c r="C2452" s="3">
        <v>-9.6035160456141809E-4</v>
      </c>
      <c r="D2452" s="3">
        <f t="shared" si="329"/>
        <v>-9.7819738283378994E-3</v>
      </c>
      <c r="E2452" s="3">
        <f t="shared" si="330"/>
        <v>1.8539475302858486</v>
      </c>
      <c r="F2452" s="2">
        <v>411.42</v>
      </c>
      <c r="G2452" s="3">
        <v>1.8584318788055775E-4</v>
      </c>
      <c r="H2452" s="3">
        <f t="shared" si="331"/>
        <v>1.1193303484524927E-3</v>
      </c>
      <c r="I2452" s="3">
        <f t="shared" si="332"/>
        <v>1.2808187253554335</v>
      </c>
      <c r="J2452" s="2">
        <v>3816.1864</v>
      </c>
      <c r="K2452" s="3">
        <v>-5.4788454313584316E-4</v>
      </c>
      <c r="L2452" s="3">
        <f t="shared" si="333"/>
        <v>-4.508214949464147E-3</v>
      </c>
      <c r="M2452" s="3">
        <f t="shared" si="334"/>
        <v>1.6870800262136934</v>
      </c>
      <c r="N2452" s="5">
        <f t="shared" si="335"/>
        <v>1.6488879672010113</v>
      </c>
    </row>
    <row r="2453" spans="1:14" x14ac:dyDescent="0.15">
      <c r="A2453" s="1">
        <v>43346</v>
      </c>
      <c r="B2453" s="2">
        <v>27712.54</v>
      </c>
      <c r="C2453" s="3">
        <v>-6.1890660961127185E-4</v>
      </c>
      <c r="D2453" s="3">
        <f t="shared" si="329"/>
        <v>-6.3111922276345815E-3</v>
      </c>
      <c r="E2453" s="3">
        <f t="shared" si="330"/>
        <v>1.8476363380582139</v>
      </c>
      <c r="F2453" s="2">
        <f>F2452</f>
        <v>411.42</v>
      </c>
      <c r="G2453" s="3">
        <v>0</v>
      </c>
      <c r="H2453" s="3">
        <f t="shared" si="331"/>
        <v>0</v>
      </c>
      <c r="I2453" s="3">
        <f t="shared" si="332"/>
        <v>1.2808187253554335</v>
      </c>
      <c r="J2453" s="2">
        <v>3783.9789999999998</v>
      </c>
      <c r="K2453" s="3">
        <v>-1.0287631946107527E-3</v>
      </c>
      <c r="L2453" s="3">
        <f t="shared" si="333"/>
        <v>-8.4396820868079796E-3</v>
      </c>
      <c r="M2453" s="3">
        <f t="shared" si="334"/>
        <v>1.6786403441268853</v>
      </c>
      <c r="N2453" s="5">
        <f t="shared" si="335"/>
        <v>1.6435386003451822</v>
      </c>
    </row>
    <row r="2454" spans="1:14" x14ac:dyDescent="0.15">
      <c r="A2454" s="1">
        <v>43347</v>
      </c>
      <c r="B2454" s="2">
        <v>27973.34</v>
      </c>
      <c r="C2454" s="3">
        <v>9.1482457551266894E-4</v>
      </c>
      <c r="D2454" s="3">
        <f t="shared" si="329"/>
        <v>9.4109020681611734E-3</v>
      </c>
      <c r="E2454" s="3">
        <f t="shared" si="330"/>
        <v>1.8570472401263751</v>
      </c>
      <c r="F2454" s="2">
        <v>411.23</v>
      </c>
      <c r="G2454" s="3">
        <v>-7.6742005329019945E-5</v>
      </c>
      <c r="H2454" s="3">
        <f t="shared" si="331"/>
        <v>-4.6181517670506472E-4</v>
      </c>
      <c r="I2454" s="3">
        <f t="shared" si="332"/>
        <v>1.2803569101787284</v>
      </c>
      <c r="J2454" s="2">
        <v>3752.0826999999999</v>
      </c>
      <c r="K2454" s="3">
        <v>-1.028549303367844E-3</v>
      </c>
      <c r="L2454" s="3">
        <f t="shared" si="333"/>
        <v>-8.4293015368213948E-3</v>
      </c>
      <c r="M2454" s="3">
        <f t="shared" si="334"/>
        <v>1.670211042590064</v>
      </c>
      <c r="N2454" s="5">
        <f t="shared" si="335"/>
        <v>1.644525724065925</v>
      </c>
    </row>
    <row r="2455" spans="1:14" x14ac:dyDescent="0.15">
      <c r="A2455" s="1">
        <v>43348</v>
      </c>
      <c r="B2455" s="2">
        <v>27243.85</v>
      </c>
      <c r="C2455" s="3">
        <v>-2.5874067269475378E-3</v>
      </c>
      <c r="D2455" s="3">
        <f t="shared" si="329"/>
        <v>-2.6078044309331729E-2</v>
      </c>
      <c r="E2455" s="3">
        <f t="shared" si="330"/>
        <v>1.8309691958170433</v>
      </c>
      <c r="F2455" s="2">
        <v>409.89</v>
      </c>
      <c r="G2455" s="3">
        <v>-5.4253623218857429E-4</v>
      </c>
      <c r="H2455" s="3">
        <f t="shared" si="331"/>
        <v>-3.2585171315323096E-3</v>
      </c>
      <c r="I2455" s="3">
        <f t="shared" si="332"/>
        <v>1.2770983930471962</v>
      </c>
      <c r="J2455" s="2">
        <v>3730.8622999999998</v>
      </c>
      <c r="K2455" s="3">
        <v>-6.8961743046627656E-4</v>
      </c>
      <c r="L2455" s="3">
        <f t="shared" si="333"/>
        <v>-5.6556322705787251E-3</v>
      </c>
      <c r="M2455" s="3">
        <f t="shared" si="334"/>
        <v>1.6645554103194853</v>
      </c>
      <c r="N2455" s="5">
        <f t="shared" si="335"/>
        <v>1.6311156411435619</v>
      </c>
    </row>
    <row r="2456" spans="1:14" x14ac:dyDescent="0.15">
      <c r="A2456" s="1">
        <v>43349</v>
      </c>
      <c r="B2456" s="2">
        <v>26974.82</v>
      </c>
      <c r="C2456" s="3">
        <v>-9.7268458876351908E-4</v>
      </c>
      <c r="D2456" s="3">
        <f t="shared" si="329"/>
        <v>-9.8748891951761161E-3</v>
      </c>
      <c r="E2456" s="3">
        <f t="shared" si="330"/>
        <v>1.8210943066218672</v>
      </c>
      <c r="F2456" s="2">
        <v>410.44</v>
      </c>
      <c r="G2456" s="3">
        <v>2.2284739491446653E-4</v>
      </c>
      <c r="H2456" s="3">
        <f t="shared" si="331"/>
        <v>1.3418234160384771E-3</v>
      </c>
      <c r="I2456" s="3">
        <f t="shared" si="332"/>
        <v>1.2784402164632347</v>
      </c>
      <c r="J2456" s="2">
        <v>3736.2102</v>
      </c>
      <c r="K2456" s="3">
        <v>1.7413393133892079E-4</v>
      </c>
      <c r="L2456" s="3">
        <f t="shared" si="333"/>
        <v>1.4334219732527274E-3</v>
      </c>
      <c r="M2456" s="3">
        <f t="shared" si="334"/>
        <v>1.6659888322927381</v>
      </c>
      <c r="N2456" s="5">
        <f t="shared" si="335"/>
        <v>1.6278826110084856</v>
      </c>
    </row>
    <row r="2457" spans="1:14" x14ac:dyDescent="0.15">
      <c r="A2457" s="1">
        <v>43350</v>
      </c>
      <c r="B2457" s="2">
        <v>26973.47</v>
      </c>
      <c r="C2457" s="3">
        <v>-4.9054046071489448E-6</v>
      </c>
      <c r="D2457" s="3">
        <f t="shared" si="329"/>
        <v>-5.0046673156615866E-5</v>
      </c>
      <c r="E2457" s="3">
        <f t="shared" si="330"/>
        <v>1.8210442599487107</v>
      </c>
      <c r="F2457" s="2">
        <v>411.77</v>
      </c>
      <c r="G2457" s="3">
        <v>5.3736481801873275E-4</v>
      </c>
      <c r="H2457" s="3">
        <f t="shared" si="331"/>
        <v>3.240424909852802E-3</v>
      </c>
      <c r="I2457" s="3">
        <f t="shared" si="332"/>
        <v>1.2816806413730875</v>
      </c>
      <c r="J2457" s="2">
        <v>3742.5012999999999</v>
      </c>
      <c r="K2457" s="3">
        <v>2.0448502833540324E-4</v>
      </c>
      <c r="L2457" s="3">
        <f t="shared" si="333"/>
        <v>1.6838185389033825E-3</v>
      </c>
      <c r="M2457" s="3">
        <f t="shared" si="334"/>
        <v>1.6676726508316415</v>
      </c>
      <c r="N2457" s="5">
        <f t="shared" si="335"/>
        <v>1.6292634370282622</v>
      </c>
    </row>
    <row r="2458" spans="1:14" x14ac:dyDescent="0.15">
      <c r="A2458" s="1">
        <v>43353</v>
      </c>
      <c r="B2458" s="2">
        <v>26613.42</v>
      </c>
      <c r="C2458" s="3">
        <v>-1.3188698735319354E-3</v>
      </c>
      <c r="D2458" s="3">
        <f t="shared" si="329"/>
        <v>-1.3348301126996375E-2</v>
      </c>
      <c r="E2458" s="3">
        <f t="shared" si="330"/>
        <v>1.8076959588217143</v>
      </c>
      <c r="F2458" s="2">
        <v>413.6</v>
      </c>
      <c r="G2458" s="3">
        <v>7.3600933640653482E-4</v>
      </c>
      <c r="H2458" s="3">
        <f t="shared" si="331"/>
        <v>4.4442285742041458E-3</v>
      </c>
      <c r="I2458" s="3">
        <f t="shared" si="332"/>
        <v>1.2861248699472916</v>
      </c>
      <c r="J2458" s="2">
        <v>3734.6323000000002</v>
      </c>
      <c r="K2458" s="3">
        <v>-2.5589234170716546E-4</v>
      </c>
      <c r="L2458" s="3">
        <f t="shared" si="333"/>
        <v>-2.1026044800571443E-3</v>
      </c>
      <c r="M2458" s="3">
        <f t="shared" si="334"/>
        <v>1.6655700463515843</v>
      </c>
      <c r="N2458" s="5">
        <f t="shared" si="335"/>
        <v>1.6242635317995331</v>
      </c>
    </row>
    <row r="2459" spans="1:14" x14ac:dyDescent="0.15">
      <c r="A2459" s="1">
        <v>43354</v>
      </c>
      <c r="B2459" s="2">
        <v>26422.55</v>
      </c>
      <c r="C2459" s="3">
        <v>-7.0691481426599784E-4</v>
      </c>
      <c r="D2459" s="3">
        <f t="shared" si="329"/>
        <v>-7.171945582341503E-3</v>
      </c>
      <c r="E2459" s="3">
        <f t="shared" si="330"/>
        <v>1.8005240132393727</v>
      </c>
      <c r="F2459" s="2">
        <v>411.55</v>
      </c>
      <c r="G2459" s="3">
        <v>-8.2539221333833689E-4</v>
      </c>
      <c r="H2459" s="3">
        <f t="shared" si="331"/>
        <v>-4.9564796905222711E-3</v>
      </c>
      <c r="I2459" s="3">
        <f t="shared" si="332"/>
        <v>1.2811683902567692</v>
      </c>
      <c r="J2459" s="2">
        <v>3770.0428000000002</v>
      </c>
      <c r="K2459" s="3">
        <v>1.1459828839811604E-3</v>
      </c>
      <c r="L2459" s="3">
        <f t="shared" si="333"/>
        <v>9.4816563333423622E-3</v>
      </c>
      <c r="M2459" s="3">
        <f t="shared" si="334"/>
        <v>1.6750517026849268</v>
      </c>
      <c r="N2459" s="5">
        <f t="shared" si="335"/>
        <v>1.6231165161027408</v>
      </c>
    </row>
    <row r="2460" spans="1:14" x14ac:dyDescent="0.15">
      <c r="A2460" s="1">
        <v>43355</v>
      </c>
      <c r="B2460" s="2">
        <v>26345.040000000001</v>
      </c>
      <c r="C2460" s="3">
        <v>-2.8861185412595413E-4</v>
      </c>
      <c r="D2460" s="3">
        <f t="shared" si="329"/>
        <v>-2.933479168361812E-3</v>
      </c>
      <c r="E2460" s="3">
        <f t="shared" si="330"/>
        <v>1.797590534071011</v>
      </c>
      <c r="F2460" s="2">
        <v>409.53</v>
      </c>
      <c r="G2460" s="3">
        <v>-8.1801337058734708E-4</v>
      </c>
      <c r="H2460" s="3">
        <f t="shared" si="331"/>
        <v>-4.9082735998057063E-3</v>
      </c>
      <c r="I2460" s="3">
        <f t="shared" si="332"/>
        <v>1.2762601166569636</v>
      </c>
      <c r="J2460" s="2">
        <v>3755.8786</v>
      </c>
      <c r="K2460" s="3">
        <v>-4.5730525163791588E-4</v>
      </c>
      <c r="L2460" s="3">
        <f t="shared" si="333"/>
        <v>-3.7570395752536717E-3</v>
      </c>
      <c r="M2460" s="3">
        <f t="shared" si="334"/>
        <v>1.671294663109673</v>
      </c>
      <c r="N2460" s="5">
        <f t="shared" si="335"/>
        <v>1.6193952246757179</v>
      </c>
    </row>
    <row r="2461" spans="1:14" x14ac:dyDescent="0.15">
      <c r="A2461" s="1">
        <v>43356</v>
      </c>
      <c r="B2461" s="2">
        <v>27014.49</v>
      </c>
      <c r="C2461" s="3">
        <v>2.4591386054947425E-3</v>
      </c>
      <c r="D2461" s="3">
        <f t="shared" si="329"/>
        <v>2.5410855326087972E-2</v>
      </c>
      <c r="E2461" s="3">
        <f t="shared" si="330"/>
        <v>1.8230013893970989</v>
      </c>
      <c r="F2461" s="2">
        <v>409.47</v>
      </c>
      <c r="G2461" s="3">
        <v>-2.4359678878680602E-5</v>
      </c>
      <c r="H2461" s="3">
        <f t="shared" si="331"/>
        <v>-1.4650941322966678E-4</v>
      </c>
      <c r="I2461" s="3">
        <f t="shared" si="332"/>
        <v>1.276113607243734</v>
      </c>
      <c r="J2461" s="2">
        <v>3825.9128000000001</v>
      </c>
      <c r="K2461" s="3">
        <v>2.2394960749255841E-3</v>
      </c>
      <c r="L2461" s="3">
        <f t="shared" si="333"/>
        <v>1.8646555828508424E-2</v>
      </c>
      <c r="M2461" s="3">
        <f t="shared" si="334"/>
        <v>1.6899412189381815</v>
      </c>
      <c r="N2461" s="5">
        <f t="shared" si="335"/>
        <v>1.6358831167417454</v>
      </c>
    </row>
    <row r="2462" spans="1:14" x14ac:dyDescent="0.15">
      <c r="A2462" s="1">
        <v>43357</v>
      </c>
      <c r="B2462" s="2">
        <v>27286.41</v>
      </c>
      <c r="C2462" s="3">
        <v>9.8054102992487478E-4</v>
      </c>
      <c r="D2462" s="3">
        <f t="shared" si="329"/>
        <v>1.0065709180517501E-2</v>
      </c>
      <c r="E2462" s="3">
        <f t="shared" si="330"/>
        <v>1.8330670985776163</v>
      </c>
      <c r="F2462" s="2">
        <v>408.7</v>
      </c>
      <c r="G2462" s="3">
        <v>-3.1303106457873084E-4</v>
      </c>
      <c r="H2462" s="3">
        <f t="shared" si="331"/>
        <v>-1.8804796444184888E-3</v>
      </c>
      <c r="I2462" s="3">
        <f t="shared" si="332"/>
        <v>1.2742331275993155</v>
      </c>
      <c r="J2462" s="2">
        <v>3810.1747999999998</v>
      </c>
      <c r="K2462" s="3">
        <v>-4.9991471722348282E-4</v>
      </c>
      <c r="L2462" s="3">
        <f t="shared" si="333"/>
        <v>-4.1135281494132023E-3</v>
      </c>
      <c r="M2462" s="3">
        <f t="shared" si="334"/>
        <v>1.6858276907887684</v>
      </c>
      <c r="N2462" s="5">
        <f t="shared" si="335"/>
        <v>1.6381770480358093</v>
      </c>
    </row>
    <row r="2463" spans="1:14" x14ac:dyDescent="0.15">
      <c r="A2463" s="1">
        <v>43360</v>
      </c>
      <c r="B2463" s="2">
        <v>26932.85</v>
      </c>
      <c r="C2463" s="3">
        <v>-1.2784937237311678E-3</v>
      </c>
      <c r="D2463" s="3">
        <f t="shared" si="329"/>
        <v>-1.2957365956166506E-2</v>
      </c>
      <c r="E2463" s="3">
        <f t="shared" si="330"/>
        <v>1.8201097326214497</v>
      </c>
      <c r="F2463" s="2">
        <v>410.51</v>
      </c>
      <c r="G2463" s="3">
        <v>7.343534332346131E-4</v>
      </c>
      <c r="H2463" s="3">
        <f t="shared" si="331"/>
        <v>4.4286762906777643E-3</v>
      </c>
      <c r="I2463" s="3">
        <f t="shared" si="332"/>
        <v>1.2786618038899933</v>
      </c>
      <c r="J2463" s="2">
        <v>3771.6165999999998</v>
      </c>
      <c r="K2463" s="3">
        <v>-1.2350979420068121E-3</v>
      </c>
      <c r="L2463" s="3">
        <f t="shared" si="333"/>
        <v>-1.0119798178288288E-2</v>
      </c>
      <c r="M2463" s="3">
        <f t="shared" si="334"/>
        <v>1.67570789261048</v>
      </c>
      <c r="N2463" s="5">
        <f t="shared" si="335"/>
        <v>1.6307131992910455</v>
      </c>
    </row>
    <row r="2464" spans="1:14" x14ac:dyDescent="0.15">
      <c r="A2464" s="1">
        <v>43361</v>
      </c>
      <c r="B2464" s="2">
        <v>27084.66</v>
      </c>
      <c r="C2464" s="3">
        <v>5.5069437242267832E-4</v>
      </c>
      <c r="D2464" s="3">
        <f t="shared" si="329"/>
        <v>5.6366110530449362E-3</v>
      </c>
      <c r="E2464" s="3">
        <f t="shared" si="330"/>
        <v>1.8257463436744947</v>
      </c>
      <c r="F2464" s="2">
        <v>410.2</v>
      </c>
      <c r="G2464" s="3">
        <v>-1.2555893073346925E-4</v>
      </c>
      <c r="H2464" s="3">
        <f t="shared" si="331"/>
        <v>-7.5515821782661148E-4</v>
      </c>
      <c r="I2464" s="3">
        <f t="shared" si="332"/>
        <v>1.2779066456721666</v>
      </c>
      <c r="J2464" s="2">
        <v>3830.6342</v>
      </c>
      <c r="K2464" s="3">
        <v>1.8818403100642153E-3</v>
      </c>
      <c r="L2464" s="3">
        <f t="shared" si="333"/>
        <v>1.5647825921648591E-2</v>
      </c>
      <c r="M2464" s="3">
        <f t="shared" si="334"/>
        <v>1.6913557185321286</v>
      </c>
      <c r="N2464" s="5">
        <f t="shared" si="335"/>
        <v>1.6379432226356523</v>
      </c>
    </row>
    <row r="2465" spans="1:14" x14ac:dyDescent="0.15">
      <c r="A2465" s="1">
        <v>43362</v>
      </c>
      <c r="B2465" s="2">
        <v>27407.37</v>
      </c>
      <c r="C2465" s="3">
        <v>1.1591095991329984E-3</v>
      </c>
      <c r="D2465" s="3">
        <f t="shared" si="329"/>
        <v>1.1914862508888763E-2</v>
      </c>
      <c r="E2465" s="3">
        <f t="shared" si="330"/>
        <v>1.8376612061833835</v>
      </c>
      <c r="F2465" s="2">
        <v>412.25</v>
      </c>
      <c r="G2465" s="3">
        <v>8.2786817412401853E-4</v>
      </c>
      <c r="H2465" s="3">
        <f t="shared" si="331"/>
        <v>4.9975621647976873E-3</v>
      </c>
      <c r="I2465" s="3">
        <f t="shared" si="332"/>
        <v>1.2829042078369643</v>
      </c>
      <c r="J2465" s="2">
        <v>3906.1767</v>
      </c>
      <c r="K2465" s="3">
        <v>2.3612999157895643E-3</v>
      </c>
      <c r="L2465" s="3">
        <f t="shared" si="333"/>
        <v>1.9720624851101685E-2</v>
      </c>
      <c r="M2465" s="3">
        <f t="shared" si="334"/>
        <v>1.7110763433832303</v>
      </c>
      <c r="N2465" s="5">
        <f t="shared" si="335"/>
        <v>1.6505926447895687</v>
      </c>
    </row>
    <row r="2466" spans="1:14" x14ac:dyDescent="0.15">
      <c r="A2466" s="1">
        <v>43363</v>
      </c>
      <c r="B2466" s="2">
        <v>27477.67</v>
      </c>
      <c r="C2466" s="3">
        <v>2.5062979886502577E-4</v>
      </c>
      <c r="D2466" s="3">
        <f t="shared" si="329"/>
        <v>2.5650035008831303E-3</v>
      </c>
      <c r="E2466" s="3">
        <f t="shared" si="330"/>
        <v>1.8402262096842665</v>
      </c>
      <c r="F2466" s="2">
        <v>413.55</v>
      </c>
      <c r="G2466" s="3">
        <v>5.2258597337755857E-4</v>
      </c>
      <c r="H2466" s="3">
        <f t="shared" si="331"/>
        <v>3.1534263189812281E-3</v>
      </c>
      <c r="I2466" s="3">
        <f t="shared" si="332"/>
        <v>1.2860576341559455</v>
      </c>
      <c r="J2466" s="2">
        <v>3882.5697</v>
      </c>
      <c r="K2466" s="3">
        <v>-7.3350146203419596E-4</v>
      </c>
      <c r="L2466" s="3">
        <f t="shared" si="333"/>
        <v>-6.0435054051702197E-3</v>
      </c>
      <c r="M2466" s="3">
        <f t="shared" si="334"/>
        <v>1.7050328379780602</v>
      </c>
      <c r="N2466" s="5">
        <f t="shared" si="335"/>
        <v>1.6504985696743337</v>
      </c>
    </row>
    <row r="2467" spans="1:14" x14ac:dyDescent="0.15">
      <c r="A2467" s="1">
        <v>43364</v>
      </c>
      <c r="B2467" s="2">
        <v>27953.58</v>
      </c>
      <c r="C2467" s="3">
        <v>1.6771926502977491E-3</v>
      </c>
      <c r="D2467" s="3">
        <f t="shared" si="329"/>
        <v>1.7319881925942176E-2</v>
      </c>
      <c r="E2467" s="3">
        <f t="shared" si="330"/>
        <v>1.8575460916102087</v>
      </c>
      <c r="F2467" s="2">
        <v>414.3</v>
      </c>
      <c r="G2467" s="3">
        <v>3.0065473849845496E-4</v>
      </c>
      <c r="H2467" s="3">
        <f t="shared" si="331"/>
        <v>1.8135654697134566E-3</v>
      </c>
      <c r="I2467" s="3">
        <f t="shared" si="332"/>
        <v>1.2878711996256591</v>
      </c>
      <c r="J2467" s="2">
        <v>3914.0457000000001</v>
      </c>
      <c r="K2467" s="3">
        <v>9.7606355291281395E-4</v>
      </c>
      <c r="L2467" s="3">
        <f t="shared" si="333"/>
        <v>8.1070019167975554E-3</v>
      </c>
      <c r="M2467" s="3">
        <f t="shared" si="334"/>
        <v>1.7131398398948576</v>
      </c>
      <c r="N2467" s="5">
        <f t="shared" si="335"/>
        <v>1.6607348904429384</v>
      </c>
    </row>
    <row r="2468" spans="1:14" x14ac:dyDescent="0.15">
      <c r="A2468" s="1">
        <v>43367</v>
      </c>
      <c r="B2468" s="2">
        <v>27499.39</v>
      </c>
      <c r="C2468" s="3">
        <v>-1.6025811293656489E-3</v>
      </c>
      <c r="D2468" s="3">
        <f t="shared" si="329"/>
        <v>-1.6248008305197483E-2</v>
      </c>
      <c r="E2468" s="3">
        <f t="shared" si="330"/>
        <v>1.8412980833050112</v>
      </c>
      <c r="F2468" s="2">
        <v>415.67</v>
      </c>
      <c r="G2468" s="3">
        <v>5.4749360682927576E-4</v>
      </c>
      <c r="H2468" s="3">
        <f t="shared" si="331"/>
        <v>3.3067825247405369E-3</v>
      </c>
      <c r="I2468" s="3">
        <f t="shared" si="332"/>
        <v>1.2911779821503997</v>
      </c>
      <c r="J2468" s="2">
        <f>J2467</f>
        <v>3914.0457000000001</v>
      </c>
      <c r="K2468" s="3">
        <v>0</v>
      </c>
      <c r="L2468" s="3">
        <f t="shared" si="333"/>
        <v>0</v>
      </c>
      <c r="M2468" s="3">
        <f t="shared" si="334"/>
        <v>1.7131398398948576</v>
      </c>
      <c r="N2468" s="5">
        <f t="shared" si="335"/>
        <v>1.6549330610407222</v>
      </c>
    </row>
    <row r="2469" spans="1:14" x14ac:dyDescent="0.15">
      <c r="A2469" s="1">
        <v>43368</v>
      </c>
      <c r="B2469" s="2">
        <f>B2468</f>
        <v>27499.39</v>
      </c>
      <c r="C2469" s="3">
        <v>0</v>
      </c>
      <c r="D2469" s="3">
        <f t="shared" si="329"/>
        <v>0</v>
      </c>
      <c r="E2469" s="3">
        <f t="shared" si="330"/>
        <v>1.8412980833050112</v>
      </c>
      <c r="F2469" s="2">
        <v>416.76</v>
      </c>
      <c r="G2469" s="3">
        <v>4.3412113594125184E-4</v>
      </c>
      <c r="H2469" s="3">
        <f t="shared" si="331"/>
        <v>2.6222724757619625E-3</v>
      </c>
      <c r="I2469" s="3">
        <f t="shared" si="332"/>
        <v>1.2938002546261615</v>
      </c>
      <c r="J2469" s="2">
        <v>3962.8335999999999</v>
      </c>
      <c r="K2469" s="3">
        <v>1.4952573004512813E-3</v>
      </c>
      <c r="L2469" s="3">
        <f t="shared" si="333"/>
        <v>1.2464826356013117E-2</v>
      </c>
      <c r="M2469" s="3">
        <f t="shared" si="334"/>
        <v>1.7256046662508708</v>
      </c>
      <c r="N2469" s="5">
        <f t="shared" si="335"/>
        <v>1.6596957656671723</v>
      </c>
    </row>
    <row r="2470" spans="1:14" x14ac:dyDescent="0.15">
      <c r="A2470" s="1">
        <v>43369</v>
      </c>
      <c r="B2470" s="2">
        <v>27816.87</v>
      </c>
      <c r="C2470" s="3">
        <v>1.1217045039121768E-3</v>
      </c>
      <c r="D2470" s="3">
        <f t="shared" si="329"/>
        <v>1.1544983361449093E-2</v>
      </c>
      <c r="E2470" s="3">
        <f t="shared" si="330"/>
        <v>1.8528430666664604</v>
      </c>
      <c r="F2470" s="2">
        <v>416.45</v>
      </c>
      <c r="G2470" s="3">
        <v>-1.2336521551075376E-4</v>
      </c>
      <c r="H2470" s="3">
        <f t="shared" si="331"/>
        <v>-7.4383338132258923E-4</v>
      </c>
      <c r="I2470" s="3">
        <f t="shared" si="332"/>
        <v>1.293056421244839</v>
      </c>
      <c r="J2470" s="2">
        <v>3976.2109</v>
      </c>
      <c r="K2470" s="3">
        <v>4.0660850748280928E-4</v>
      </c>
      <c r="L2470" s="3">
        <f t="shared" si="333"/>
        <v>3.3756905664674148E-3</v>
      </c>
      <c r="M2470" s="3">
        <f t="shared" si="334"/>
        <v>1.7289803568173383</v>
      </c>
      <c r="N2470" s="5">
        <f t="shared" si="335"/>
        <v>1.6653432847065388</v>
      </c>
    </row>
    <row r="2471" spans="1:14" x14ac:dyDescent="0.15">
      <c r="A2471" s="1">
        <v>43370</v>
      </c>
      <c r="B2471" s="2">
        <v>27715.67</v>
      </c>
      <c r="C2471" s="3">
        <v>-3.5628561911043866E-4</v>
      </c>
      <c r="D2471" s="3">
        <f t="shared" si="329"/>
        <v>-3.638080057173964E-3</v>
      </c>
      <c r="E2471" s="3">
        <f t="shared" si="330"/>
        <v>1.8492049866092863</v>
      </c>
      <c r="F2471" s="2">
        <v>416.5</v>
      </c>
      <c r="G2471" s="3">
        <v>1.9903429269206406E-5</v>
      </c>
      <c r="H2471" s="3">
        <f t="shared" si="331"/>
        <v>1.2006243246490903E-4</v>
      </c>
      <c r="I2471" s="3">
        <f t="shared" si="332"/>
        <v>1.2931764836773039</v>
      </c>
      <c r="J2471" s="2">
        <v>3944.7348000000002</v>
      </c>
      <c r="K2471" s="3">
        <v>-9.5983954578821994E-4</v>
      </c>
      <c r="L2471" s="3">
        <f t="shared" si="333"/>
        <v>-7.9161042488968235E-3</v>
      </c>
      <c r="M2471" s="3">
        <f t="shared" si="334"/>
        <v>1.7210642525684414</v>
      </c>
      <c r="N2471" s="5">
        <f t="shared" si="335"/>
        <v>1.6612939680597307</v>
      </c>
    </row>
    <row r="2472" spans="1:14" x14ac:dyDescent="0.15">
      <c r="A2472" s="1">
        <v>43371</v>
      </c>
      <c r="B2472" s="2">
        <v>27788.52</v>
      </c>
      <c r="C2472" s="3">
        <v>2.5654139115673498E-4</v>
      </c>
      <c r="D2472" s="3">
        <f t="shared" si="329"/>
        <v>2.6284769590633091E-3</v>
      </c>
      <c r="E2472" s="3">
        <f t="shared" si="330"/>
        <v>1.8518334635683495</v>
      </c>
      <c r="F2472" s="2">
        <v>414.95</v>
      </c>
      <c r="G2472" s="3">
        <v>-6.1850245850216109E-4</v>
      </c>
      <c r="H2472" s="3">
        <f t="shared" si="331"/>
        <v>-3.7214885954382024E-3</v>
      </c>
      <c r="I2472" s="3">
        <f t="shared" si="332"/>
        <v>1.2894549950818657</v>
      </c>
      <c r="J2472" s="2">
        <v>3947.8824</v>
      </c>
      <c r="K2472" s="3">
        <v>9.6318377967170401E-5</v>
      </c>
      <c r="L2472" s="3">
        <f t="shared" si="333"/>
        <v>7.9792436236772717E-4</v>
      </c>
      <c r="M2472" s="3">
        <f t="shared" si="334"/>
        <v>1.7218621769308091</v>
      </c>
      <c r="N2472" s="5">
        <f t="shared" si="335"/>
        <v>1.6616564583251037</v>
      </c>
    </row>
    <row r="2473" spans="1:14" x14ac:dyDescent="0.15">
      <c r="A2473" s="1">
        <v>43374</v>
      </c>
      <c r="B2473" s="2">
        <f>B2472</f>
        <v>27788.52</v>
      </c>
      <c r="C2473" s="3">
        <v>0</v>
      </c>
      <c r="D2473" s="3">
        <f t="shared" si="329"/>
        <v>0</v>
      </c>
      <c r="E2473" s="3">
        <f t="shared" si="330"/>
        <v>1.8518334635683495</v>
      </c>
      <c r="F2473" s="2">
        <v>415.23</v>
      </c>
      <c r="G2473" s="3">
        <v>1.1188775321131413E-4</v>
      </c>
      <c r="H2473" s="3">
        <f t="shared" si="331"/>
        <v>6.7478009398729867E-4</v>
      </c>
      <c r="I2473" s="3">
        <f t="shared" si="332"/>
        <v>1.2901297751758529</v>
      </c>
      <c r="J2473" s="2">
        <f t="shared" ref="J2473:J2477" si="336">J2472</f>
        <v>3947.8824</v>
      </c>
      <c r="K2473" s="3">
        <v>0</v>
      </c>
      <c r="L2473" s="3">
        <f t="shared" si="333"/>
        <v>0</v>
      </c>
      <c r="M2473" s="3">
        <f t="shared" si="334"/>
        <v>1.7218621769308091</v>
      </c>
      <c r="N2473" s="5">
        <f t="shared" si="335"/>
        <v>1.6618336753084337</v>
      </c>
    </row>
    <row r="2474" spans="1:14" x14ac:dyDescent="0.15">
      <c r="A2474" s="1">
        <v>43375</v>
      </c>
      <c r="B2474" s="2">
        <v>27126.38</v>
      </c>
      <c r="C2474" s="3">
        <v>-2.3624295407944462E-3</v>
      </c>
      <c r="D2474" s="3">
        <f t="shared" si="329"/>
        <v>-2.3827825303398647E-2</v>
      </c>
      <c r="E2474" s="3">
        <f t="shared" si="330"/>
        <v>1.828005638264951</v>
      </c>
      <c r="F2474" s="2">
        <v>417.25</v>
      </c>
      <c r="G2474" s="3">
        <v>8.0431419816639452E-4</v>
      </c>
      <c r="H2474" s="3">
        <f t="shared" si="331"/>
        <v>4.8647737398549761E-3</v>
      </c>
      <c r="I2474" s="3">
        <f t="shared" si="332"/>
        <v>1.294994548915708</v>
      </c>
      <c r="J2474" s="2">
        <f t="shared" si="336"/>
        <v>3947.8824</v>
      </c>
      <c r="K2474" s="3">
        <v>0</v>
      </c>
      <c r="L2474" s="3">
        <f t="shared" si="333"/>
        <v>0</v>
      </c>
      <c r="M2474" s="3">
        <f t="shared" si="334"/>
        <v>1.7218621769308091</v>
      </c>
      <c r="N2474" s="5">
        <f t="shared" si="335"/>
        <v>1.6533292812589455</v>
      </c>
    </row>
    <row r="2475" spans="1:14" x14ac:dyDescent="0.15">
      <c r="A2475" s="1">
        <v>43376</v>
      </c>
      <c r="B2475" s="2">
        <v>27091.26</v>
      </c>
      <c r="C2475" s="3">
        <v>-1.2692502774113847E-4</v>
      </c>
      <c r="D2475" s="3">
        <f t="shared" si="329"/>
        <v>-1.2946806761537151E-3</v>
      </c>
      <c r="E2475" s="3">
        <f t="shared" si="330"/>
        <v>1.8267109575887972</v>
      </c>
      <c r="F2475" s="2">
        <v>417.68</v>
      </c>
      <c r="G2475" s="3">
        <v>1.7068353017535485E-4</v>
      </c>
      <c r="H2475" s="3">
        <f t="shared" si="331"/>
        <v>1.0305572198921673E-3</v>
      </c>
      <c r="I2475" s="3">
        <f t="shared" si="332"/>
        <v>1.2960251061356001</v>
      </c>
      <c r="J2475" s="2">
        <f t="shared" si="336"/>
        <v>3947.8824</v>
      </c>
      <c r="K2475" s="3">
        <v>0</v>
      </c>
      <c r="L2475" s="3">
        <f t="shared" si="333"/>
        <v>0</v>
      </c>
      <c r="M2475" s="3">
        <f t="shared" si="334"/>
        <v>1.7218621769308091</v>
      </c>
      <c r="N2475" s="5">
        <f t="shared" si="335"/>
        <v>1.6530684310713362</v>
      </c>
    </row>
    <row r="2476" spans="1:14" x14ac:dyDescent="0.15">
      <c r="A2476" s="1">
        <v>43377</v>
      </c>
      <c r="B2476" s="2">
        <v>26623.87</v>
      </c>
      <c r="C2476" s="3">
        <v>-1.7079225126629023E-3</v>
      </c>
      <c r="D2476" s="3">
        <f t="shared" si="329"/>
        <v>-1.7252427535670155E-2</v>
      </c>
      <c r="E2476" s="3">
        <f t="shared" si="330"/>
        <v>1.809458530053127</v>
      </c>
      <c r="F2476" s="2">
        <f>F2475</f>
        <v>417.68</v>
      </c>
      <c r="G2476" s="3">
        <v>0</v>
      </c>
      <c r="H2476" s="3">
        <f t="shared" si="331"/>
        <v>0</v>
      </c>
      <c r="I2476" s="3">
        <f t="shared" si="332"/>
        <v>1.2960251061356001</v>
      </c>
      <c r="J2476" s="2">
        <f t="shared" si="336"/>
        <v>3947.8824</v>
      </c>
      <c r="K2476" s="3">
        <v>0</v>
      </c>
      <c r="L2476" s="3">
        <f t="shared" si="333"/>
        <v>0</v>
      </c>
      <c r="M2476" s="3">
        <f t="shared" si="334"/>
        <v>1.7218621769308091</v>
      </c>
      <c r="N2476" s="5">
        <f t="shared" si="335"/>
        <v>1.6459858001346015</v>
      </c>
    </row>
    <row r="2477" spans="1:14" x14ac:dyDescent="0.15">
      <c r="A2477" s="1">
        <v>43378</v>
      </c>
      <c r="B2477" s="2">
        <v>26572.57</v>
      </c>
      <c r="C2477" s="3">
        <v>-1.8931784809314E-4</v>
      </c>
      <c r="D2477" s="3">
        <f t="shared" si="329"/>
        <v>-1.9268423411021491E-3</v>
      </c>
      <c r="E2477" s="3">
        <f t="shared" si="330"/>
        <v>1.8075316877120249</v>
      </c>
      <c r="F2477" s="2">
        <v>417.29</v>
      </c>
      <c r="G2477" s="3">
        <v>-1.5482254024188727E-4</v>
      </c>
      <c r="H2477" s="3">
        <f t="shared" si="331"/>
        <v>-9.3372917065692956E-4</v>
      </c>
      <c r="I2477" s="3">
        <f t="shared" si="332"/>
        <v>1.295091376964943</v>
      </c>
      <c r="J2477" s="2">
        <f t="shared" si="336"/>
        <v>3947.8824</v>
      </c>
      <c r="K2477" s="3">
        <v>0</v>
      </c>
      <c r="L2477" s="3">
        <f t="shared" si="333"/>
        <v>0</v>
      </c>
      <c r="M2477" s="3">
        <f t="shared" si="334"/>
        <v>1.7218621769308091</v>
      </c>
      <c r="N2477" s="5">
        <f t="shared" si="335"/>
        <v>1.6449495498748048</v>
      </c>
    </row>
    <row r="2478" spans="1:14" x14ac:dyDescent="0.15">
      <c r="A2478" s="1">
        <v>43381</v>
      </c>
      <c r="B2478" s="2">
        <v>26202.57</v>
      </c>
      <c r="C2478" s="3">
        <v>-1.3782697919665829E-3</v>
      </c>
      <c r="D2478" s="3">
        <f t="shared" si="329"/>
        <v>-1.3924133043962252E-2</v>
      </c>
      <c r="E2478" s="3">
        <f t="shared" si="330"/>
        <v>1.7936075546680625</v>
      </c>
      <c r="F2478" s="2">
        <v>417.43</v>
      </c>
      <c r="G2478" s="3">
        <v>5.5590873598003251E-5</v>
      </c>
      <c r="H2478" s="3">
        <f t="shared" si="331"/>
        <v>3.3549809485007153E-4</v>
      </c>
      <c r="I2478" s="3">
        <f t="shared" si="332"/>
        <v>1.295426875059793</v>
      </c>
      <c r="J2478" s="2">
        <v>3935.2919999999999</v>
      </c>
      <c r="K2478" s="3">
        <v>-3.8588416546951073E-4</v>
      </c>
      <c r="L2478" s="3">
        <f t="shared" si="333"/>
        <v>-3.1891527467991562E-3</v>
      </c>
      <c r="M2478" s="3">
        <f t="shared" si="334"/>
        <v>1.71867302418401</v>
      </c>
      <c r="N2478" s="5">
        <f t="shared" si="335"/>
        <v>1.6382790471034641</v>
      </c>
    </row>
    <row r="2479" spans="1:14" x14ac:dyDescent="0.15">
      <c r="A2479" s="1">
        <v>43382</v>
      </c>
      <c r="B2479" s="2">
        <v>26172.91</v>
      </c>
      <c r="C2479" s="3">
        <v>-1.113387445913165E-4</v>
      </c>
      <c r="D2479" s="3">
        <f t="shared" si="329"/>
        <v>-1.1319500339088821E-3</v>
      </c>
      <c r="E2479" s="3">
        <f t="shared" si="330"/>
        <v>1.7924756046341537</v>
      </c>
      <c r="F2479" s="2">
        <v>418.08</v>
      </c>
      <c r="G2479" s="3">
        <v>2.5779001951310151E-4</v>
      </c>
      <c r="H2479" s="3">
        <f t="shared" si="331"/>
        <v>1.5571473061351058E-3</v>
      </c>
      <c r="I2479" s="3">
        <f t="shared" si="332"/>
        <v>1.2969840223659281</v>
      </c>
      <c r="J2479" s="2">
        <v>3974.5065</v>
      </c>
      <c r="K2479" s="3">
        <v>1.1964184627964031E-3</v>
      </c>
      <c r="L2479" s="3">
        <f t="shared" si="333"/>
        <v>9.9648259900409035E-3</v>
      </c>
      <c r="M2479" s="3">
        <f t="shared" si="334"/>
        <v>1.7286378501740509</v>
      </c>
      <c r="N2479" s="5">
        <f t="shared" si="335"/>
        <v>1.6414802166038132</v>
      </c>
    </row>
    <row r="2480" spans="1:14" x14ac:dyDescent="0.15">
      <c r="A2480" s="1">
        <v>43383</v>
      </c>
      <c r="B2480" s="2">
        <v>26193.07</v>
      </c>
      <c r="C2480" s="3">
        <v>7.5685308560264068E-5</v>
      </c>
      <c r="D2480" s="3">
        <f t="shared" si="329"/>
        <v>7.70262076322421E-4</v>
      </c>
      <c r="E2480" s="3">
        <f t="shared" si="330"/>
        <v>1.793245866710476</v>
      </c>
      <c r="F2480" s="2">
        <v>416.68</v>
      </c>
      <c r="G2480" s="3">
        <v>-5.560483308685041E-4</v>
      </c>
      <c r="H2480" s="3">
        <f t="shared" si="331"/>
        <v>-3.3486414083428468E-3</v>
      </c>
      <c r="I2480" s="3">
        <f t="shared" si="332"/>
        <v>1.2936353809575853</v>
      </c>
      <c r="J2480" s="2">
        <v>3996.7231999999999</v>
      </c>
      <c r="K2480" s="3">
        <v>6.7214292459264575E-4</v>
      </c>
      <c r="L2480" s="3">
        <f t="shared" si="333"/>
        <v>5.5898008972937764E-3</v>
      </c>
      <c r="M2480" s="3">
        <f t="shared" si="334"/>
        <v>1.7342276510713448</v>
      </c>
      <c r="N2480" s="5">
        <f t="shared" si="335"/>
        <v>1.6427439581921734</v>
      </c>
    </row>
    <row r="2481" spans="1:14" x14ac:dyDescent="0.15">
      <c r="A2481" s="1">
        <v>43384</v>
      </c>
      <c r="B2481" s="2">
        <v>25266.37</v>
      </c>
      <c r="C2481" s="3">
        <v>-3.5532991858494953E-3</v>
      </c>
      <c r="D2481" s="3">
        <f t="shared" si="329"/>
        <v>-3.5379587043443197E-2</v>
      </c>
      <c r="E2481" s="3">
        <f t="shared" si="330"/>
        <v>1.7578662796670328</v>
      </c>
      <c r="F2481" s="2">
        <v>416.68</v>
      </c>
      <c r="G2481" s="3">
        <v>0</v>
      </c>
      <c r="H2481" s="3">
        <f t="shared" si="331"/>
        <v>0</v>
      </c>
      <c r="I2481" s="3">
        <f t="shared" si="332"/>
        <v>1.2936353809575853</v>
      </c>
      <c r="J2481" s="2">
        <v>3931.6275000000001</v>
      </c>
      <c r="K2481" s="3">
        <v>-1.984021089752284E-3</v>
      </c>
      <c r="L2481" s="3">
        <f t="shared" si="333"/>
        <v>-1.6287267529560178E-2</v>
      </c>
      <c r="M2481" s="3">
        <f t="shared" si="334"/>
        <v>1.7179403835417846</v>
      </c>
      <c r="N2481" s="5">
        <f t="shared" si="335"/>
        <v>1.6228962424349733</v>
      </c>
    </row>
    <row r="2482" spans="1:14" x14ac:dyDescent="0.15">
      <c r="A2482" s="1">
        <v>43385</v>
      </c>
      <c r="B2482" s="2">
        <v>25801.49</v>
      </c>
      <c r="C2482" s="3">
        <v>2.0631613334362443E-3</v>
      </c>
      <c r="D2482" s="3">
        <f t="shared" si="329"/>
        <v>2.1179140493866062E-2</v>
      </c>
      <c r="E2482" s="3">
        <f t="shared" si="330"/>
        <v>1.7790454201608989</v>
      </c>
      <c r="F2482" s="2">
        <v>417.66</v>
      </c>
      <c r="G2482" s="3">
        <v>3.8927798636962437E-4</v>
      </c>
      <c r="H2482" s="3">
        <f t="shared" si="331"/>
        <v>2.3519247384084147E-3</v>
      </c>
      <c r="I2482" s="3">
        <f t="shared" si="332"/>
        <v>1.2959873056959939</v>
      </c>
      <c r="J2482" s="2">
        <v>3996.2873</v>
      </c>
      <c r="K2482" s="3">
        <v>1.9669666869736031E-3</v>
      </c>
      <c r="L2482" s="3">
        <f t="shared" si="333"/>
        <v>1.6446064638626093E-2</v>
      </c>
      <c r="M2482" s="3">
        <f t="shared" si="334"/>
        <v>1.7343864481804108</v>
      </c>
      <c r="N2482" s="5">
        <f t="shared" si="335"/>
        <v>1.637583841219346</v>
      </c>
    </row>
    <row r="2483" spans="1:14" x14ac:dyDescent="0.15">
      <c r="A2483" s="1">
        <v>43388</v>
      </c>
      <c r="B2483" s="2">
        <v>25445.06</v>
      </c>
      <c r="C2483" s="3">
        <v>-1.3712780392354212E-3</v>
      </c>
      <c r="D2483" s="3">
        <f t="shared" si="329"/>
        <v>-1.3814318475405887E-2</v>
      </c>
      <c r="E2483" s="3">
        <f t="shared" si="330"/>
        <v>1.7652311016854931</v>
      </c>
      <c r="F2483" s="2">
        <v>419.02</v>
      </c>
      <c r="G2483" s="3">
        <v>5.3842180706414194E-4</v>
      </c>
      <c r="H2483" s="3">
        <f t="shared" si="331"/>
        <v>3.2562371306803541E-3</v>
      </c>
      <c r="I2483" s="3">
        <f t="shared" si="332"/>
        <v>1.2992435428266742</v>
      </c>
      <c r="J2483" s="2">
        <v>3982.0853000000002</v>
      </c>
      <c r="K2483" s="3">
        <v>-4.2947127481814541E-4</v>
      </c>
      <c r="L2483" s="3">
        <f t="shared" si="333"/>
        <v>-3.553798546966273E-3</v>
      </c>
      <c r="M2483" s="3">
        <f t="shared" si="334"/>
        <v>1.7308326496334445</v>
      </c>
      <c r="N2483" s="5">
        <f t="shared" si="335"/>
        <v>1.6316063107621359</v>
      </c>
    </row>
    <row r="2484" spans="1:14" x14ac:dyDescent="0.15">
      <c r="A2484" s="1">
        <v>43389</v>
      </c>
      <c r="B2484" s="2">
        <v>25462.26</v>
      </c>
      <c r="C2484" s="3">
        <v>6.6608277216281827E-5</v>
      </c>
      <c r="D2484" s="3">
        <f t="shared" si="329"/>
        <v>6.7596617968270021E-4</v>
      </c>
      <c r="E2484" s="3">
        <f t="shared" si="330"/>
        <v>1.7659070678651758</v>
      </c>
      <c r="F2484" s="2">
        <v>418.83</v>
      </c>
      <c r="G2484" s="3">
        <v>-7.5121231006933378E-5</v>
      </c>
      <c r="H2484" s="3">
        <f t="shared" si="331"/>
        <v>-4.5343897665981988E-4</v>
      </c>
      <c r="I2484" s="3">
        <f t="shared" si="332"/>
        <v>1.2987901038500145</v>
      </c>
      <c r="J2484" s="2">
        <v>3949.7363</v>
      </c>
      <c r="K2484" s="3">
        <v>-9.8495490900839364E-4</v>
      </c>
      <c r="L2484" s="3">
        <f t="shared" si="333"/>
        <v>-8.1236331125303009E-3</v>
      </c>
      <c r="M2484" s="3">
        <f t="shared" si="334"/>
        <v>1.7227090165209142</v>
      </c>
      <c r="N2484" s="5">
        <f t="shared" si="335"/>
        <v>1.6291095902529487</v>
      </c>
    </row>
    <row r="2485" spans="1:14" x14ac:dyDescent="0.15">
      <c r="A2485" s="1">
        <v>43390</v>
      </c>
      <c r="B2485" s="2">
        <f>B2484</f>
        <v>25462.26</v>
      </c>
      <c r="C2485" s="3">
        <v>0</v>
      </c>
      <c r="D2485" s="3">
        <f t="shared" si="329"/>
        <v>0</v>
      </c>
      <c r="E2485" s="3">
        <f t="shared" si="330"/>
        <v>1.7659070678651758</v>
      </c>
      <c r="F2485" s="2">
        <v>417.73</v>
      </c>
      <c r="G2485" s="3">
        <v>-4.3577309672031809E-4</v>
      </c>
      <c r="H2485" s="3">
        <f t="shared" si="331"/>
        <v>-2.6263639185348849E-3</v>
      </c>
      <c r="I2485" s="3">
        <f t="shared" si="332"/>
        <v>1.2961637399314796</v>
      </c>
      <c r="J2485" s="2">
        <v>3957.6262999999999</v>
      </c>
      <c r="K2485" s="3">
        <v>2.4091668048230872E-4</v>
      </c>
      <c r="L2485" s="3">
        <f t="shared" si="333"/>
        <v>1.9976017133092839E-3</v>
      </c>
      <c r="M2485" s="3">
        <f t="shared" si="334"/>
        <v>1.7247066182342234</v>
      </c>
      <c r="N2485" s="5">
        <f t="shared" si="335"/>
        <v>1.6290727288971185</v>
      </c>
    </row>
    <row r="2486" spans="1:14" x14ac:dyDescent="0.15">
      <c r="A2486" s="1">
        <v>43391</v>
      </c>
      <c r="B2486" s="2">
        <v>25454.55</v>
      </c>
      <c r="C2486" s="3">
        <v>-2.9852872856233562E-5</v>
      </c>
      <c r="D2486" s="3">
        <f t="shared" si="329"/>
        <v>-3.0280108678487801E-4</v>
      </c>
      <c r="E2486" s="3">
        <f t="shared" si="330"/>
        <v>1.7656042667783909</v>
      </c>
      <c r="F2486" s="2">
        <v>415.92</v>
      </c>
      <c r="G2486" s="3">
        <v>-7.2006663100421676E-4</v>
      </c>
      <c r="H2486" s="3">
        <f t="shared" si="331"/>
        <v>-4.3329423311708574E-3</v>
      </c>
      <c r="I2486" s="3">
        <f t="shared" si="332"/>
        <v>1.2918307976003087</v>
      </c>
      <c r="J2486" s="2">
        <v>3943.4243000000001</v>
      </c>
      <c r="K2486" s="3">
        <v>-4.3418521804105772E-4</v>
      </c>
      <c r="L2486" s="3">
        <f t="shared" si="333"/>
        <v>-3.5885146609218187E-3</v>
      </c>
      <c r="M2486" s="3">
        <f t="shared" si="334"/>
        <v>1.7211181035733016</v>
      </c>
      <c r="N2486" s="5">
        <f t="shared" si="335"/>
        <v>1.6266375882062678</v>
      </c>
    </row>
    <row r="2487" spans="1:14" x14ac:dyDescent="0.15">
      <c r="A2487" s="1">
        <v>43392</v>
      </c>
      <c r="B2487" s="2">
        <v>25561.4</v>
      </c>
      <c r="C2487" s="3">
        <v>4.1274595863053401E-4</v>
      </c>
      <c r="D2487" s="3">
        <f t="shared" si="329"/>
        <v>4.1976778218433316E-3</v>
      </c>
      <c r="E2487" s="3">
        <f t="shared" si="330"/>
        <v>1.7698019446002342</v>
      </c>
      <c r="F2487" s="2">
        <v>416.67</v>
      </c>
      <c r="G2487" s="3">
        <v>2.9866040332646773E-4</v>
      </c>
      <c r="H2487" s="3">
        <f t="shared" si="331"/>
        <v>1.8032313906520484E-3</v>
      </c>
      <c r="I2487" s="3">
        <f t="shared" si="332"/>
        <v>1.2936340289909607</v>
      </c>
      <c r="J2487" s="2">
        <v>3957.6262999999999</v>
      </c>
      <c r="K2487" s="3">
        <v>4.3399678305317869E-4</v>
      </c>
      <c r="L2487" s="3">
        <f t="shared" si="333"/>
        <v>3.601438475692248E-3</v>
      </c>
      <c r="M2487" s="3">
        <f t="shared" si="334"/>
        <v>1.7247195420489938</v>
      </c>
      <c r="N2487" s="5">
        <f t="shared" si="335"/>
        <v>1.6300115387791196</v>
      </c>
    </row>
    <row r="2488" spans="1:14" x14ac:dyDescent="0.15">
      <c r="A2488" s="1">
        <v>43395</v>
      </c>
      <c r="B2488" s="2">
        <v>26153.15</v>
      </c>
      <c r="C2488" s="3">
        <v>2.2499862346383268E-3</v>
      </c>
      <c r="D2488" s="3">
        <f t="shared" si="329"/>
        <v>2.3150140446141446E-2</v>
      </c>
      <c r="E2488" s="3">
        <f t="shared" si="330"/>
        <v>1.7929520850463756</v>
      </c>
      <c r="F2488" s="2">
        <v>416.8</v>
      </c>
      <c r="G2488" s="3">
        <v>5.1710457729032369E-5</v>
      </c>
      <c r="H2488" s="3">
        <f t="shared" si="331"/>
        <v>3.119975040199569E-4</v>
      </c>
      <c r="I2488" s="3">
        <f t="shared" si="332"/>
        <v>1.2939460264949807</v>
      </c>
      <c r="J2488" s="2">
        <v>3985.2413000000001</v>
      </c>
      <c r="K2488" s="3">
        <v>8.3873823100498392E-4</v>
      </c>
      <c r="L2488" s="3">
        <f t="shared" si="333"/>
        <v>6.9776673962370413E-3</v>
      </c>
      <c r="M2488" s="3">
        <f t="shared" si="334"/>
        <v>1.7316972094452308</v>
      </c>
      <c r="N2488" s="5">
        <f t="shared" si="335"/>
        <v>1.6418778840878949</v>
      </c>
    </row>
    <row r="2489" spans="1:14" x14ac:dyDescent="0.15">
      <c r="A2489" s="1">
        <v>43396</v>
      </c>
      <c r="B2489" s="2">
        <v>25346.55</v>
      </c>
      <c r="C2489" s="3">
        <v>-3.0893280855119722E-3</v>
      </c>
      <c r="D2489" s="3">
        <f t="shared" si="329"/>
        <v>-3.0841409161038044E-2</v>
      </c>
      <c r="E2489" s="3">
        <f t="shared" si="330"/>
        <v>1.7621106758853375</v>
      </c>
      <c r="F2489" s="2">
        <v>416.14</v>
      </c>
      <c r="G2489" s="3">
        <v>-2.6276614485688706E-4</v>
      </c>
      <c r="H2489" s="3">
        <f t="shared" si="331"/>
        <v>-1.5834932821497721E-3</v>
      </c>
      <c r="I2489" s="3">
        <f t="shared" si="332"/>
        <v>1.292362533212831</v>
      </c>
      <c r="J2489" s="2">
        <v>3949.7363</v>
      </c>
      <c r="K2489" s="3">
        <v>-1.0806193230600181E-3</v>
      </c>
      <c r="L2489" s="3">
        <f t="shared" si="333"/>
        <v>-8.9091217638440374E-3</v>
      </c>
      <c r="M2489" s="3">
        <f t="shared" si="334"/>
        <v>1.7227880876813868</v>
      </c>
      <c r="N2489" s="5">
        <f t="shared" si="335"/>
        <v>1.6258888349677929</v>
      </c>
    </row>
    <row r="2490" spans="1:14" x14ac:dyDescent="0.15">
      <c r="A2490" s="1">
        <v>43397</v>
      </c>
      <c r="B2490" s="2">
        <v>25249.78</v>
      </c>
      <c r="C2490" s="3">
        <v>-3.7736455839426289E-4</v>
      </c>
      <c r="D2490" s="3">
        <f t="shared" si="329"/>
        <v>-3.817876594645048E-3</v>
      </c>
      <c r="E2490" s="3">
        <f t="shared" si="330"/>
        <v>1.7582927992906925</v>
      </c>
      <c r="F2490" s="2">
        <v>415.42</v>
      </c>
      <c r="G2490" s="3">
        <v>-2.8721216630871632E-4</v>
      </c>
      <c r="H2490" s="3">
        <f t="shared" si="331"/>
        <v>-1.7301869563127084E-3</v>
      </c>
      <c r="I2490" s="3">
        <f t="shared" si="332"/>
        <v>1.2906323462565183</v>
      </c>
      <c r="J2490" s="2">
        <v>3971.0392999999999</v>
      </c>
      <c r="K2490" s="3">
        <v>6.491097423169639E-4</v>
      </c>
      <c r="L2490" s="3">
        <f t="shared" si="333"/>
        <v>5.3935246259351243E-3</v>
      </c>
      <c r="M2490" s="3">
        <f t="shared" si="334"/>
        <v>1.7281816123073219</v>
      </c>
      <c r="N2490" s="5">
        <f t="shared" si="335"/>
        <v>1.6256299124368108</v>
      </c>
    </row>
    <row r="2491" spans="1:14" x14ac:dyDescent="0.15">
      <c r="A2491" s="1">
        <v>43398</v>
      </c>
      <c r="B2491" s="2">
        <v>24994.46</v>
      </c>
      <c r="C2491" s="3">
        <v>-1.0036373229437676E-3</v>
      </c>
      <c r="D2491" s="3">
        <f t="shared" ref="D2491:D2554" si="337">($B2491-$B2490)/$B2490</f>
        <v>-1.0111771270878389E-2</v>
      </c>
      <c r="E2491" s="3">
        <f t="shared" ref="E2491:E2554" si="338">E2490+($B2491-$B2490)/$B2490</f>
        <v>1.748181028019814</v>
      </c>
      <c r="F2491" s="2">
        <v>415.73</v>
      </c>
      <c r="G2491" s="3">
        <v>1.237064643973189E-4</v>
      </c>
      <c r="H2491" s="3">
        <f t="shared" ref="H2491:H2554" si="339">($F2491-$F2490)/$F2490</f>
        <v>7.4623272832314831E-4</v>
      </c>
      <c r="I2491" s="3">
        <f t="shared" ref="I2491:I2554" si="340">I2490+($F2491-$F2490)/$F2490</f>
        <v>1.2913785789848415</v>
      </c>
      <c r="J2491" s="2">
        <v>3926.0662000000002</v>
      </c>
      <c r="K2491" s="3">
        <v>-1.3763564905956451E-3</v>
      </c>
      <c r="L2491" s="3">
        <f t="shared" ref="L2491:L2554" si="341">($J2491-$J2490)/$J2490</f>
        <v>-1.1325271950846648E-2</v>
      </c>
      <c r="M2491" s="3">
        <f t="shared" ref="M2491:M2554" si="342">M2490+($J2491-$J2490)/$J2490</f>
        <v>1.7168563403564754</v>
      </c>
      <c r="N2491" s="5">
        <f t="shared" si="335"/>
        <v>1.6179731484485567</v>
      </c>
    </row>
    <row r="2492" spans="1:14" x14ac:dyDescent="0.15">
      <c r="A2492" s="1">
        <v>43399</v>
      </c>
      <c r="B2492" s="2">
        <v>24717.63</v>
      </c>
      <c r="C2492" s="3">
        <v>-1.1010525537872781E-3</v>
      </c>
      <c r="D2492" s="3">
        <f t="shared" si="337"/>
        <v>-1.1075654365007211E-2</v>
      </c>
      <c r="E2492" s="3">
        <f t="shared" si="338"/>
        <v>1.7371053736548068</v>
      </c>
      <c r="F2492" s="2">
        <v>416.79</v>
      </c>
      <c r="G2492" s="3">
        <v>4.2212215858042996E-4</v>
      </c>
      <c r="H2492" s="3">
        <f t="shared" si="339"/>
        <v>2.5497317970798409E-3</v>
      </c>
      <c r="I2492" s="3">
        <f t="shared" si="340"/>
        <v>1.2939283107819213</v>
      </c>
      <c r="J2492" s="2">
        <v>3925.2772</v>
      </c>
      <c r="K2492" s="3">
        <v>-2.4287618652135871E-5</v>
      </c>
      <c r="L2492" s="3">
        <f t="shared" si="341"/>
        <v>-2.0096451761313005E-4</v>
      </c>
      <c r="M2492" s="3">
        <f t="shared" si="342"/>
        <v>1.7166553758388623</v>
      </c>
      <c r="N2492" s="5">
        <f t="shared" si="335"/>
        <v>1.6140302159213593</v>
      </c>
    </row>
    <row r="2493" spans="1:14" x14ac:dyDescent="0.15">
      <c r="A2493" s="1">
        <v>43402</v>
      </c>
      <c r="B2493" s="2">
        <v>24812.04</v>
      </c>
      <c r="C2493" s="3">
        <v>3.7674011931217448E-4</v>
      </c>
      <c r="D2493" s="3">
        <f t="shared" si="337"/>
        <v>3.819540951134872E-3</v>
      </c>
      <c r="E2493" s="3">
        <f t="shared" si="338"/>
        <v>1.7409249146059416</v>
      </c>
      <c r="F2493" s="2">
        <v>416.4</v>
      </c>
      <c r="G2493" s="3">
        <v>-1.5520821941487965E-4</v>
      </c>
      <c r="H2493" s="3">
        <f t="shared" si="339"/>
        <v>-9.3572302598441228E-4</v>
      </c>
      <c r="I2493" s="3">
        <f t="shared" si="340"/>
        <v>1.292992587755937</v>
      </c>
      <c r="J2493" s="2">
        <v>3926.8552</v>
      </c>
      <c r="K2493" s="3">
        <v>4.8567997880161732E-5</v>
      </c>
      <c r="L2493" s="3">
        <f t="shared" si="341"/>
        <v>4.0200982493668845E-4</v>
      </c>
      <c r="M2493" s="3">
        <f t="shared" si="342"/>
        <v>1.717057385663799</v>
      </c>
      <c r="N2493" s="5">
        <f t="shared" si="335"/>
        <v>1.6154838954250677</v>
      </c>
    </row>
    <row r="2494" spans="1:14" x14ac:dyDescent="0.15">
      <c r="A2494" s="1">
        <v>43403</v>
      </c>
      <c r="B2494" s="2">
        <v>24585.53</v>
      </c>
      <c r="C2494" s="3">
        <v>-9.0712555435311696E-4</v>
      </c>
      <c r="D2494" s="3">
        <f t="shared" si="337"/>
        <v>-9.1290357423251794E-3</v>
      </c>
      <c r="E2494" s="3">
        <f t="shared" si="338"/>
        <v>1.7317958788636163</v>
      </c>
      <c r="F2494" s="2">
        <v>415.57</v>
      </c>
      <c r="G2494" s="3">
        <v>-3.3090885202001643E-4</v>
      </c>
      <c r="H2494" s="3">
        <f t="shared" si="339"/>
        <v>-1.9932756964456872E-3</v>
      </c>
      <c r="I2494" s="3">
        <f t="shared" si="340"/>
        <v>1.2909993120594914</v>
      </c>
      <c r="J2494" s="2">
        <v>3921.3321999999998</v>
      </c>
      <c r="K2494" s="3">
        <v>-1.7010239508657811E-4</v>
      </c>
      <c r="L2494" s="3">
        <f t="shared" si="341"/>
        <v>-1.4064689729328798E-3</v>
      </c>
      <c r="M2494" s="3">
        <f t="shared" si="342"/>
        <v>1.715650916690866</v>
      </c>
      <c r="N2494" s="5">
        <f t="shared" si="335"/>
        <v>1.6107529721558169</v>
      </c>
    </row>
    <row r="2495" spans="1:14" x14ac:dyDescent="0.15">
      <c r="A2495" s="1">
        <v>43404</v>
      </c>
      <c r="B2495" s="2">
        <v>24979.69</v>
      </c>
      <c r="C2495" s="3">
        <v>1.5707408145712971E-3</v>
      </c>
      <c r="D2495" s="3">
        <f t="shared" si="337"/>
        <v>1.6032194546955054E-2</v>
      </c>
      <c r="E2495" s="3">
        <f t="shared" si="338"/>
        <v>1.7478280734105713</v>
      </c>
      <c r="F2495" s="2">
        <v>416.13</v>
      </c>
      <c r="G2495" s="3">
        <v>2.2328637502183959E-4</v>
      </c>
      <c r="H2495" s="3">
        <f t="shared" si="339"/>
        <v>1.3475467430276542E-3</v>
      </c>
      <c r="I2495" s="3">
        <f t="shared" si="340"/>
        <v>1.2923468588025191</v>
      </c>
      <c r="J2495" s="2">
        <v>3870.8362000000002</v>
      </c>
      <c r="K2495" s="3">
        <v>-1.5688818115161217E-3</v>
      </c>
      <c r="L2495" s="3">
        <f t="shared" si="341"/>
        <v>-1.2877256356908411E-2</v>
      </c>
      <c r="M2495" s="3">
        <f t="shared" si="342"/>
        <v>1.7027736603339576</v>
      </c>
      <c r="N2495" s="5">
        <f t="shared" si="335"/>
        <v>1.6134797482682974</v>
      </c>
    </row>
    <row r="2496" spans="1:14" x14ac:dyDescent="0.15">
      <c r="A2496" s="1">
        <v>43405</v>
      </c>
      <c r="B2496" s="2">
        <v>25416</v>
      </c>
      <c r="C2496" s="3">
        <v>1.7071451461016971E-3</v>
      </c>
      <c r="D2496" s="3">
        <f t="shared" si="337"/>
        <v>1.7466589857600367E-2</v>
      </c>
      <c r="E2496" s="3">
        <f t="shared" si="338"/>
        <v>1.7652946632681716</v>
      </c>
      <c r="F2496" s="2">
        <v>417.76</v>
      </c>
      <c r="G2496" s="3">
        <v>6.4779679944090114E-4</v>
      </c>
      <c r="H2496" s="3">
        <f t="shared" si="339"/>
        <v>3.9170451541585454E-3</v>
      </c>
      <c r="I2496" s="3">
        <f t="shared" si="340"/>
        <v>1.2962639039566777</v>
      </c>
      <c r="J2496" s="2">
        <v>3844.7991999999999</v>
      </c>
      <c r="K2496" s="3">
        <v>-8.1763852592502942E-4</v>
      </c>
      <c r="L2496" s="3">
        <f t="shared" si="341"/>
        <v>-6.7264535761033389E-3</v>
      </c>
      <c r="M2496" s="3">
        <f t="shared" si="342"/>
        <v>1.6960472067578543</v>
      </c>
      <c r="N2496" s="5">
        <f t="shared" si="335"/>
        <v>1.6194805473827663</v>
      </c>
    </row>
    <row r="2497" spans="1:14" x14ac:dyDescent="0.15">
      <c r="A2497" s="1">
        <v>43406</v>
      </c>
      <c r="B2497" s="2">
        <v>26486.35</v>
      </c>
      <c r="C2497" s="3">
        <v>4.0503780885932806E-3</v>
      </c>
      <c r="D2497" s="3">
        <f t="shared" si="337"/>
        <v>4.2113235757003403E-2</v>
      </c>
      <c r="E2497" s="3">
        <f t="shared" si="338"/>
        <v>1.807407899025175</v>
      </c>
      <c r="F2497" s="2">
        <v>417.75</v>
      </c>
      <c r="G2497" s="3">
        <v>-3.9665184313469317E-6</v>
      </c>
      <c r="H2497" s="3">
        <f t="shared" si="339"/>
        <v>-2.3937188816523616E-5</v>
      </c>
      <c r="I2497" s="3">
        <f t="shared" si="340"/>
        <v>1.2962399667678612</v>
      </c>
      <c r="J2497" s="2">
        <v>3936.3458000000001</v>
      </c>
      <c r="K2497" s="3">
        <v>2.8426467795719902E-3</v>
      </c>
      <c r="L2497" s="3">
        <f t="shared" si="341"/>
        <v>2.3810502249376281E-2</v>
      </c>
      <c r="M2497" s="3">
        <f t="shared" si="342"/>
        <v>1.7198577090072305</v>
      </c>
      <c r="N2497" s="5">
        <f t="shared" si="335"/>
        <v>1.6445452414657542</v>
      </c>
    </row>
    <row r="2498" spans="1:14" x14ac:dyDescent="0.15">
      <c r="A2498" s="1">
        <v>43409</v>
      </c>
      <c r="B2498" s="2">
        <v>25934.39</v>
      </c>
      <c r="C2498" s="3">
        <v>-2.0721189585220881E-3</v>
      </c>
      <c r="D2498" s="3">
        <f t="shared" si="337"/>
        <v>-2.0839413509222644E-2</v>
      </c>
      <c r="E2498" s="3">
        <f t="shared" si="338"/>
        <v>1.7865684855159523</v>
      </c>
      <c r="F2498" s="2">
        <v>418.89</v>
      </c>
      <c r="G2498" s="3">
        <v>4.5136881794791183E-4</v>
      </c>
      <c r="H2498" s="3">
        <f t="shared" si="339"/>
        <v>2.7289048473967356E-3</v>
      </c>
      <c r="I2498" s="3">
        <f t="shared" si="340"/>
        <v>1.2989688716152579</v>
      </c>
      <c r="J2498" s="2">
        <v>3933.5030999999999</v>
      </c>
      <c r="K2498" s="3">
        <v>-8.7278385777105424E-5</v>
      </c>
      <c r="L2498" s="3">
        <f t="shared" si="341"/>
        <v>-7.2216724455461962E-4</v>
      </c>
      <c r="M2498" s="3">
        <f t="shared" si="342"/>
        <v>1.7191355417626759</v>
      </c>
      <c r="N2498" s="5">
        <f t="shared" si="335"/>
        <v>1.6364707030443344</v>
      </c>
    </row>
    <row r="2499" spans="1:14" x14ac:dyDescent="0.15">
      <c r="A2499" s="1">
        <v>43410</v>
      </c>
      <c r="B2499" s="2">
        <v>26120.959999999999</v>
      </c>
      <c r="C2499" s="3">
        <v>7.0480061822974886E-4</v>
      </c>
      <c r="D2499" s="3">
        <f t="shared" si="337"/>
        <v>7.1939228183118906E-3</v>
      </c>
      <c r="E2499" s="3">
        <f t="shared" si="338"/>
        <v>1.7937624083342643</v>
      </c>
      <c r="F2499" s="2">
        <v>417.36</v>
      </c>
      <c r="G2499" s="3">
        <v>-6.0643482598638117E-4</v>
      </c>
      <c r="H2499" s="3">
        <f t="shared" si="339"/>
        <v>-3.6525102055431562E-3</v>
      </c>
      <c r="I2499" s="3">
        <f t="shared" si="340"/>
        <v>1.2953163614097147</v>
      </c>
      <c r="J2499" s="2">
        <v>3924.1853999999998</v>
      </c>
      <c r="K2499" s="3">
        <v>-2.8660292739791861E-4</v>
      </c>
      <c r="L2499" s="3">
        <f t="shared" si="341"/>
        <v>-2.3688045396481469E-3</v>
      </c>
      <c r="M2499" s="3">
        <f t="shared" si="342"/>
        <v>1.7167667372230278</v>
      </c>
      <c r="N2499" s="5">
        <f t="shared" ref="N2499:N2562" si="343">SUM(PRODUCT(E2499,$B$3322),PRODUCT(I2499,$F$3322),PRODUCT(M2499,$J$3322))</f>
        <v>1.637690541811804</v>
      </c>
    </row>
    <row r="2500" spans="1:14" x14ac:dyDescent="0.15">
      <c r="A2500" s="1">
        <v>43411</v>
      </c>
      <c r="B2500" s="2">
        <v>26147.69</v>
      </c>
      <c r="C2500" s="3">
        <v>1.0055461717824907E-4</v>
      </c>
      <c r="D2500" s="3">
        <f t="shared" si="337"/>
        <v>1.02331614152005E-3</v>
      </c>
      <c r="E2500" s="3">
        <f t="shared" si="338"/>
        <v>1.7947857244757843</v>
      </c>
      <c r="F2500" s="2">
        <v>417.36</v>
      </c>
      <c r="G2500" s="3">
        <v>0</v>
      </c>
      <c r="H2500" s="3">
        <f t="shared" si="339"/>
        <v>0</v>
      </c>
      <c r="I2500" s="3">
        <f t="shared" si="340"/>
        <v>1.2953163614097147</v>
      </c>
      <c r="J2500" s="2">
        <v>3909.0183999999999</v>
      </c>
      <c r="K2500" s="3">
        <v>-4.6819912260560225E-4</v>
      </c>
      <c r="L2500" s="3">
        <f t="shared" si="341"/>
        <v>-3.8650059704110609E-3</v>
      </c>
      <c r="M2500" s="3">
        <f t="shared" si="342"/>
        <v>1.7129017312526167</v>
      </c>
      <c r="N2500" s="5">
        <f t="shared" si="343"/>
        <v>1.6368473999928101</v>
      </c>
    </row>
    <row r="2501" spans="1:14" x14ac:dyDescent="0.15">
      <c r="A2501" s="1">
        <v>43412</v>
      </c>
      <c r="B2501" s="2">
        <v>26227.72</v>
      </c>
      <c r="C2501" s="3">
        <v>3.0035824581308606E-4</v>
      </c>
      <c r="D2501" s="3">
        <f t="shared" si="337"/>
        <v>3.0606910208895118E-3</v>
      </c>
      <c r="E2501" s="3">
        <f t="shared" si="338"/>
        <v>1.7978464154966738</v>
      </c>
      <c r="F2501" s="2">
        <v>416.23</v>
      </c>
      <c r="G2501" s="3">
        <v>-4.4952074937708699E-4</v>
      </c>
      <c r="H2501" s="3">
        <f t="shared" si="339"/>
        <v>-2.7074947287713137E-3</v>
      </c>
      <c r="I2501" s="3">
        <f t="shared" si="340"/>
        <v>1.2926088666809434</v>
      </c>
      <c r="J2501" s="2">
        <v>3901.1165999999998</v>
      </c>
      <c r="K2501" s="3">
        <v>-2.4470547918540881E-4</v>
      </c>
      <c r="L2501" s="3">
        <f t="shared" si="341"/>
        <v>-2.0214281928169213E-3</v>
      </c>
      <c r="M2501" s="3">
        <f t="shared" si="342"/>
        <v>1.7108803030597997</v>
      </c>
      <c r="N2501" s="5">
        <f t="shared" si="343"/>
        <v>1.6367321506701074</v>
      </c>
    </row>
    <row r="2502" spans="1:14" x14ac:dyDescent="0.15">
      <c r="A2502" s="1">
        <v>43413</v>
      </c>
      <c r="B2502" s="2">
        <v>25601.919999999998</v>
      </c>
      <c r="C2502" s="3">
        <v>-2.3791637987158011E-3</v>
      </c>
      <c r="D2502" s="3">
        <f t="shared" si="337"/>
        <v>-2.3860251672657894E-2</v>
      </c>
      <c r="E2502" s="3">
        <f t="shared" si="338"/>
        <v>1.773986163824016</v>
      </c>
      <c r="F2502" s="2">
        <v>414.26</v>
      </c>
      <c r="G2502" s="3">
        <v>-7.8722325542113832E-4</v>
      </c>
      <c r="H2502" s="3">
        <f t="shared" si="339"/>
        <v>-4.7329601422291213E-3</v>
      </c>
      <c r="I2502" s="3">
        <f t="shared" si="340"/>
        <v>1.2878759065387144</v>
      </c>
      <c r="J2502" s="2">
        <v>3886.1032</v>
      </c>
      <c r="K2502" s="3">
        <v>-4.6652591797441477E-4</v>
      </c>
      <c r="L2502" s="3">
        <f t="shared" si="341"/>
        <v>-3.8484878919024927E-3</v>
      </c>
      <c r="M2502" s="3">
        <f t="shared" si="342"/>
        <v>1.7070318151678971</v>
      </c>
      <c r="N2502" s="5">
        <f t="shared" si="343"/>
        <v>1.6244359545595883</v>
      </c>
    </row>
    <row r="2503" spans="1:14" x14ac:dyDescent="0.15">
      <c r="A2503" s="1">
        <v>43416</v>
      </c>
      <c r="B2503" s="2">
        <v>25633.18</v>
      </c>
      <c r="C2503" s="3">
        <v>1.2020294367363506E-4</v>
      </c>
      <c r="D2503" s="3">
        <f t="shared" si="337"/>
        <v>1.2210021748369668E-3</v>
      </c>
      <c r="E2503" s="3">
        <f t="shared" si="338"/>
        <v>1.7752071659988529</v>
      </c>
      <c r="F2503" s="2">
        <v>415.35</v>
      </c>
      <c r="G2503" s="3">
        <v>4.3584164641854501E-4</v>
      </c>
      <c r="H2503" s="3">
        <f t="shared" si="339"/>
        <v>2.6311977984841209E-3</v>
      </c>
      <c r="I2503" s="3">
        <f t="shared" si="340"/>
        <v>1.2905071043371985</v>
      </c>
      <c r="J2503" s="2">
        <v>3865.5585999999998</v>
      </c>
      <c r="K2503" s="3">
        <v>-6.4174297321409703E-4</v>
      </c>
      <c r="L2503" s="3">
        <f t="shared" si="341"/>
        <v>-5.2866841004119945E-3</v>
      </c>
      <c r="M2503" s="3">
        <f t="shared" si="342"/>
        <v>1.7017451310674852</v>
      </c>
      <c r="N2503" s="5">
        <f t="shared" si="343"/>
        <v>1.6239003351419514</v>
      </c>
    </row>
    <row r="2504" spans="1:14" x14ac:dyDescent="0.15">
      <c r="A2504" s="1">
        <v>43417</v>
      </c>
      <c r="B2504" s="2">
        <v>25792.87</v>
      </c>
      <c r="C2504" s="3">
        <v>6.1139798773250068E-4</v>
      </c>
      <c r="D2504" s="3">
        <f t="shared" si="337"/>
        <v>6.2298161991605682E-3</v>
      </c>
      <c r="E2504" s="3">
        <f t="shared" si="338"/>
        <v>1.7814369821980134</v>
      </c>
      <c r="F2504" s="2">
        <v>413.81</v>
      </c>
      <c r="G2504" s="3">
        <v>-6.1649064438384546E-4</v>
      </c>
      <c r="H2504" s="3">
        <f t="shared" si="339"/>
        <v>-3.7077163837727707E-3</v>
      </c>
      <c r="I2504" s="3">
        <f t="shared" si="340"/>
        <v>1.2867993879534256</v>
      </c>
      <c r="J2504" s="2">
        <v>3879.7818000000002</v>
      </c>
      <c r="K2504" s="3">
        <v>4.444485185473612E-4</v>
      </c>
      <c r="L2504" s="3">
        <f t="shared" si="341"/>
        <v>3.6794682145034254E-3</v>
      </c>
      <c r="M2504" s="3">
        <f t="shared" si="342"/>
        <v>1.7054245992819885</v>
      </c>
      <c r="N2504" s="5">
        <f t="shared" si="343"/>
        <v>1.6266867058337233</v>
      </c>
    </row>
    <row r="2505" spans="1:14" x14ac:dyDescent="0.15">
      <c r="A2505" s="1">
        <v>43418</v>
      </c>
      <c r="B2505" s="2">
        <v>25654.43</v>
      </c>
      <c r="C2505" s="3">
        <v>-5.3010056369679306E-4</v>
      </c>
      <c r="D2505" s="3">
        <f t="shared" si="337"/>
        <v>-5.3673747822556659E-3</v>
      </c>
      <c r="E2505" s="3">
        <f t="shared" si="338"/>
        <v>1.7760696074157578</v>
      </c>
      <c r="F2505" s="2">
        <v>414.52</v>
      </c>
      <c r="G2505" s="3">
        <v>2.844298246004566E-4</v>
      </c>
      <c r="H2505" s="3">
        <f t="shared" si="339"/>
        <v>1.7157632729996365E-3</v>
      </c>
      <c r="I2505" s="3">
        <f t="shared" si="340"/>
        <v>1.2885151512264252</v>
      </c>
      <c r="J2505" s="2">
        <v>3857.6568000000002</v>
      </c>
      <c r="K2505" s="3">
        <v>-6.9255151185642781E-4</v>
      </c>
      <c r="L2505" s="3">
        <f t="shared" si="341"/>
        <v>-5.7026402876574137E-3</v>
      </c>
      <c r="M2505" s="3">
        <f t="shared" si="342"/>
        <v>1.6997219589943311</v>
      </c>
      <c r="N2505" s="5">
        <f t="shared" si="343"/>
        <v>1.6230699916258415</v>
      </c>
    </row>
    <row r="2506" spans="1:14" x14ac:dyDescent="0.15">
      <c r="A2506" s="1">
        <v>43419</v>
      </c>
      <c r="B2506" s="2">
        <v>26103.34</v>
      </c>
      <c r="C2506" s="3">
        <v>1.7057343885886972E-3</v>
      </c>
      <c r="D2506" s="3">
        <f t="shared" si="337"/>
        <v>1.7498342391547964E-2</v>
      </c>
      <c r="E2506" s="3">
        <f t="shared" si="338"/>
        <v>1.7935679498073058</v>
      </c>
      <c r="F2506" s="2">
        <v>415.17</v>
      </c>
      <c r="G2506" s="3">
        <v>2.5989909752573598E-4</v>
      </c>
      <c r="H2506" s="3">
        <f t="shared" si="339"/>
        <v>1.5680787416772028E-3</v>
      </c>
      <c r="I2506" s="3">
        <f t="shared" si="340"/>
        <v>1.2900832299681024</v>
      </c>
      <c r="J2506" s="2">
        <v>3912.9693000000002</v>
      </c>
      <c r="K2506" s="3">
        <v>1.7210415773679384E-3</v>
      </c>
      <c r="L2506" s="3">
        <f t="shared" si="341"/>
        <v>1.4338367269996646E-2</v>
      </c>
      <c r="M2506" s="3">
        <f t="shared" si="342"/>
        <v>1.7140603262643277</v>
      </c>
      <c r="N2506" s="5">
        <f t="shared" si="343"/>
        <v>1.635351770819383</v>
      </c>
    </row>
    <row r="2507" spans="1:14" x14ac:dyDescent="0.15">
      <c r="A2507" s="1">
        <v>43420</v>
      </c>
      <c r="B2507" s="2">
        <v>26183.53</v>
      </c>
      <c r="C2507" s="3">
        <v>3.0151833954990281E-4</v>
      </c>
      <c r="D2507" s="3">
        <f t="shared" si="337"/>
        <v>3.0720206686193677E-3</v>
      </c>
      <c r="E2507" s="3">
        <f t="shared" si="338"/>
        <v>1.7966399704759253</v>
      </c>
      <c r="F2507" s="2">
        <v>416.8</v>
      </c>
      <c r="G2507" s="3">
        <v>6.4953938888911761E-4</v>
      </c>
      <c r="H2507" s="3">
        <f t="shared" si="339"/>
        <v>3.9261025603969345E-3</v>
      </c>
      <c r="I2507" s="3">
        <f t="shared" si="340"/>
        <v>1.2940093325284994</v>
      </c>
      <c r="J2507" s="2">
        <v>3917.7103999999999</v>
      </c>
      <c r="K2507" s="3">
        <v>1.4636353511133515E-4</v>
      </c>
      <c r="L2507" s="3">
        <f t="shared" si="341"/>
        <v>1.2116374130509361E-3</v>
      </c>
      <c r="M2507" s="3">
        <f t="shared" si="342"/>
        <v>1.7152719636773786</v>
      </c>
      <c r="N2507" s="5">
        <f t="shared" si="343"/>
        <v>1.6380400484116078</v>
      </c>
    </row>
    <row r="2508" spans="1:14" x14ac:dyDescent="0.15">
      <c r="A2508" s="1">
        <v>43423</v>
      </c>
      <c r="B2508" s="2">
        <v>26372</v>
      </c>
      <c r="C2508" s="3">
        <v>7.0453960297960268E-4</v>
      </c>
      <c r="D2508" s="3">
        <f t="shared" si="337"/>
        <v>7.1980363228335209E-3</v>
      </c>
      <c r="E2508" s="3">
        <f t="shared" si="338"/>
        <v>1.8038380067987587</v>
      </c>
      <c r="F2508" s="2">
        <v>418.1</v>
      </c>
      <c r="G2508" s="3">
        <v>5.159529590500351E-4</v>
      </c>
      <c r="H2508" s="3">
        <f t="shared" si="339"/>
        <v>3.1190019193858237E-3</v>
      </c>
      <c r="I2508" s="3">
        <f t="shared" si="340"/>
        <v>1.2971283344478852</v>
      </c>
      <c r="J2508" s="2">
        <v>3933.5140000000001</v>
      </c>
      <c r="K2508" s="3">
        <v>4.8636367420883743E-4</v>
      </c>
      <c r="L2508" s="3">
        <f t="shared" si="341"/>
        <v>4.0338867313929553E-3</v>
      </c>
      <c r="M2508" s="3">
        <f t="shared" si="342"/>
        <v>1.7193058504087715</v>
      </c>
      <c r="N2508" s="5">
        <f t="shared" si="343"/>
        <v>1.6431326364789958</v>
      </c>
    </row>
    <row r="2509" spans="1:14" x14ac:dyDescent="0.15">
      <c r="A2509" s="1">
        <v>43424</v>
      </c>
      <c r="B2509" s="2">
        <v>25840.34</v>
      </c>
      <c r="C2509" s="3">
        <v>-2.0045887509717599E-3</v>
      </c>
      <c r="D2509" s="3">
        <f t="shared" si="337"/>
        <v>-2.0160018201122398E-2</v>
      </c>
      <c r="E2509" s="3">
        <f t="shared" si="338"/>
        <v>1.7836779885976364</v>
      </c>
      <c r="F2509" s="2">
        <v>416.79</v>
      </c>
      <c r="G2509" s="3">
        <v>-5.2019852770668492E-4</v>
      </c>
      <c r="H2509" s="3">
        <f t="shared" si="339"/>
        <v>-3.1332217172925191E-3</v>
      </c>
      <c r="I2509" s="3">
        <f t="shared" si="340"/>
        <v>1.2939951127305926</v>
      </c>
      <c r="J2509" s="2">
        <v>3917.7103999999999</v>
      </c>
      <c r="K2509" s="3">
        <v>-4.8660033893755436E-4</v>
      </c>
      <c r="L2509" s="3">
        <f t="shared" si="341"/>
        <v>-4.0176798658909533E-3</v>
      </c>
      <c r="M2509" s="3">
        <f t="shared" si="342"/>
        <v>1.7152881705428806</v>
      </c>
      <c r="N2509" s="5">
        <f t="shared" si="343"/>
        <v>1.6327203346435817</v>
      </c>
    </row>
    <row r="2510" spans="1:14" x14ac:dyDescent="0.15">
      <c r="A2510" s="1">
        <v>43425</v>
      </c>
      <c r="B2510" s="2">
        <v>25971.47</v>
      </c>
      <c r="C2510" s="3">
        <v>4.9797478326893429E-4</v>
      </c>
      <c r="D2510" s="3">
        <f t="shared" si="337"/>
        <v>5.0746236311132523E-3</v>
      </c>
      <c r="E2510" s="3">
        <f t="shared" si="338"/>
        <v>1.7887526122287496</v>
      </c>
      <c r="F2510" s="2">
        <v>416.45</v>
      </c>
      <c r="G2510" s="3">
        <v>-1.35298914538106E-4</v>
      </c>
      <c r="H2510" s="3">
        <f t="shared" si="339"/>
        <v>-8.1575853547357616E-4</v>
      </c>
      <c r="I2510" s="3">
        <f t="shared" si="340"/>
        <v>1.2931793541951191</v>
      </c>
      <c r="J2510" s="2">
        <v>3904.2773999999999</v>
      </c>
      <c r="K2510" s="3">
        <v>-4.1532667584473498E-4</v>
      </c>
      <c r="L2510" s="3">
        <f t="shared" si="341"/>
        <v>-3.4287884066162709E-3</v>
      </c>
      <c r="M2510" s="3">
        <f t="shared" si="342"/>
        <v>1.7118593821362644</v>
      </c>
      <c r="N2510" s="5">
        <f t="shared" si="343"/>
        <v>1.6334687060184701</v>
      </c>
    </row>
    <row r="2511" spans="1:14" x14ac:dyDescent="0.15">
      <c r="A2511" s="1">
        <v>43426</v>
      </c>
      <c r="B2511" s="2">
        <v>26019.41</v>
      </c>
      <c r="C2511" s="3">
        <v>1.813950056376306E-4</v>
      </c>
      <c r="D2511" s="3">
        <f t="shared" si="337"/>
        <v>1.8458716429989787E-3</v>
      </c>
      <c r="E2511" s="3">
        <f t="shared" si="338"/>
        <v>1.7905984838717486</v>
      </c>
      <c r="F2511" s="2">
        <f>F2510</f>
        <v>416.45</v>
      </c>
      <c r="G2511" s="3">
        <v>0</v>
      </c>
      <c r="H2511" s="3">
        <f t="shared" si="339"/>
        <v>0</v>
      </c>
      <c r="I2511" s="3">
        <f t="shared" si="340"/>
        <v>1.2931793541951191</v>
      </c>
      <c r="J2511" s="2">
        <v>3916.9202</v>
      </c>
      <c r="K2511" s="3">
        <v>3.9078164694722196E-4</v>
      </c>
      <c r="L2511" s="3">
        <f t="shared" si="341"/>
        <v>3.2381920403504317E-3</v>
      </c>
      <c r="M2511" s="3">
        <f t="shared" si="342"/>
        <v>1.7150975741766148</v>
      </c>
      <c r="N2511" s="5">
        <f t="shared" si="343"/>
        <v>1.6352848655080652</v>
      </c>
    </row>
    <row r="2512" spans="1:14" x14ac:dyDescent="0.15">
      <c r="A2512" s="1">
        <v>43427</v>
      </c>
      <c r="B2512" s="2">
        <v>25927.68</v>
      </c>
      <c r="C2512" s="3">
        <v>-3.4750083572237367E-4</v>
      </c>
      <c r="D2512" s="3">
        <f t="shared" si="337"/>
        <v>-3.5254450427584468E-3</v>
      </c>
      <c r="E2512" s="3">
        <f t="shared" si="338"/>
        <v>1.7870730388289902</v>
      </c>
      <c r="F2512" s="2">
        <v>415.27</v>
      </c>
      <c r="G2512" s="3">
        <v>-4.7064666590926248E-4</v>
      </c>
      <c r="H2512" s="3">
        <f t="shared" si="339"/>
        <v>-2.8334734061712255E-3</v>
      </c>
      <c r="I2512" s="3">
        <f t="shared" si="340"/>
        <v>1.2903458807889479</v>
      </c>
      <c r="J2512" s="2">
        <v>3903.4872</v>
      </c>
      <c r="K2512" s="3">
        <v>-4.1542077590817148E-4</v>
      </c>
      <c r="L2512" s="3">
        <f t="shared" si="341"/>
        <v>-3.4294801308436137E-3</v>
      </c>
      <c r="M2512" s="3">
        <f t="shared" si="342"/>
        <v>1.7116680940457711</v>
      </c>
      <c r="N2512" s="5">
        <f t="shared" si="343"/>
        <v>1.6319725177404139</v>
      </c>
    </row>
    <row r="2513" spans="1:14" x14ac:dyDescent="0.15">
      <c r="A2513" s="1">
        <v>43430</v>
      </c>
      <c r="B2513" s="2">
        <v>26376.18</v>
      </c>
      <c r="C2513" s="3">
        <v>1.6846602481232961E-3</v>
      </c>
      <c r="D2513" s="3">
        <f t="shared" si="337"/>
        <v>1.7298115373222747E-2</v>
      </c>
      <c r="E2513" s="3">
        <f t="shared" si="338"/>
        <v>1.8043711542022129</v>
      </c>
      <c r="F2513" s="2">
        <v>413.26</v>
      </c>
      <c r="G2513" s="3">
        <v>-8.0543065889882915E-4</v>
      </c>
      <c r="H2513" s="3">
        <f t="shared" si="339"/>
        <v>-4.8402244322970382E-3</v>
      </c>
      <c r="I2513" s="3">
        <f t="shared" si="340"/>
        <v>1.2855056563566507</v>
      </c>
      <c r="J2513" s="2">
        <v>3895.5853999999999</v>
      </c>
      <c r="K2513" s="3">
        <v>-2.4509463087533814E-4</v>
      </c>
      <c r="L2513" s="3">
        <f t="shared" si="341"/>
        <v>-2.0242925351465465E-3</v>
      </c>
      <c r="M2513" s="3">
        <f t="shared" si="342"/>
        <v>1.7096438015106246</v>
      </c>
      <c r="N2513" s="5">
        <f t="shared" si="343"/>
        <v>1.6371410981534442</v>
      </c>
    </row>
    <row r="2514" spans="1:14" x14ac:dyDescent="0.15">
      <c r="A2514" s="1">
        <v>43431</v>
      </c>
      <c r="B2514" s="2">
        <v>26331.96</v>
      </c>
      <c r="C2514" s="3">
        <v>-1.6484877082179102E-4</v>
      </c>
      <c r="D2514" s="3">
        <f t="shared" si="337"/>
        <v>-1.6765126716606106E-3</v>
      </c>
      <c r="E2514" s="3">
        <f t="shared" si="338"/>
        <v>1.8026946415305523</v>
      </c>
      <c r="F2514" s="2">
        <v>411.73</v>
      </c>
      <c r="G2514" s="3">
        <v>-6.1609859185124188E-4</v>
      </c>
      <c r="H2514" s="3">
        <f t="shared" si="339"/>
        <v>-3.7022697575375615E-3</v>
      </c>
      <c r="I2514" s="3">
        <f t="shared" si="340"/>
        <v>1.2818033865991132</v>
      </c>
      <c r="J2514" s="2">
        <v>3862.3978000000002</v>
      </c>
      <c r="K2514" s="3">
        <v>-1.0359287964804144E-3</v>
      </c>
      <c r="L2514" s="3">
        <f t="shared" si="341"/>
        <v>-8.5192844187165686E-3</v>
      </c>
      <c r="M2514" s="3">
        <f t="shared" si="342"/>
        <v>1.701124517091908</v>
      </c>
      <c r="N2514" s="5">
        <f t="shared" si="343"/>
        <v>1.6326960624918092</v>
      </c>
    </row>
    <row r="2515" spans="1:14" x14ac:dyDescent="0.15">
      <c r="A2515" s="1">
        <v>43432</v>
      </c>
      <c r="B2515" s="2">
        <v>26682.560000000001</v>
      </c>
      <c r="C2515" s="3">
        <v>1.2977886899269611E-3</v>
      </c>
      <c r="D2515" s="3">
        <f t="shared" si="337"/>
        <v>1.331461843326521E-2</v>
      </c>
      <c r="E2515" s="3">
        <f t="shared" si="338"/>
        <v>1.8160092599638176</v>
      </c>
      <c r="F2515" s="2">
        <v>413.24</v>
      </c>
      <c r="G2515" s="3">
        <v>6.0769022647477245E-4</v>
      </c>
      <c r="H2515" s="3">
        <f t="shared" si="339"/>
        <v>3.667451970951815E-3</v>
      </c>
      <c r="I2515" s="3">
        <f t="shared" si="340"/>
        <v>1.2854708385700651</v>
      </c>
      <c r="J2515" s="2">
        <v>3894.0050000000001</v>
      </c>
      <c r="K2515" s="3">
        <v>9.8582532011968213E-4</v>
      </c>
      <c r="L2515" s="3">
        <f t="shared" si="341"/>
        <v>8.1833103778176132E-3</v>
      </c>
      <c r="M2515" s="3">
        <f t="shared" si="342"/>
        <v>1.7093078274697258</v>
      </c>
      <c r="N2515" s="5">
        <f t="shared" si="343"/>
        <v>1.6417999298828698</v>
      </c>
    </row>
    <row r="2516" spans="1:14" x14ac:dyDescent="0.15">
      <c r="A2516" s="1">
        <v>43433</v>
      </c>
      <c r="B2516" s="2">
        <v>26451.03</v>
      </c>
      <c r="C2516" s="3">
        <v>-8.5584075496890788E-4</v>
      </c>
      <c r="D2516" s="3">
        <f t="shared" si="337"/>
        <v>-8.67720338678157E-3</v>
      </c>
      <c r="E2516" s="3">
        <f t="shared" si="338"/>
        <v>1.8073320565770361</v>
      </c>
      <c r="F2516" s="2">
        <v>414.49</v>
      </c>
      <c r="G2516" s="3">
        <v>5.0112599490789429E-4</v>
      </c>
      <c r="H2516" s="3">
        <f t="shared" si="339"/>
        <v>3.0248765850353306E-3</v>
      </c>
      <c r="I2516" s="3">
        <f t="shared" si="340"/>
        <v>1.2884957151551004</v>
      </c>
      <c r="J2516" s="2">
        <v>3916.1300999999999</v>
      </c>
      <c r="K2516" s="3">
        <v>6.8486065846000638E-4</v>
      </c>
      <c r="L2516" s="3">
        <f t="shared" si="341"/>
        <v>5.6818365667223713E-3</v>
      </c>
      <c r="M2516" s="3">
        <f t="shared" si="342"/>
        <v>1.7149896640364481</v>
      </c>
      <c r="N2516" s="5">
        <f t="shared" si="343"/>
        <v>1.6408891611708876</v>
      </c>
    </row>
    <row r="2517" spans="1:14" x14ac:dyDescent="0.15">
      <c r="A2517" s="1">
        <v>43434</v>
      </c>
      <c r="B2517" s="2">
        <v>26506.75</v>
      </c>
      <c r="C2517" s="3">
        <v>2.0660644400287209E-4</v>
      </c>
      <c r="D2517" s="3">
        <f t="shared" si="337"/>
        <v>2.1065342256993834E-3</v>
      </c>
      <c r="E2517" s="3">
        <f t="shared" si="338"/>
        <v>1.8094385908027355</v>
      </c>
      <c r="F2517" s="2">
        <v>416.18</v>
      </c>
      <c r="G2517" s="3">
        <v>6.7466931467734855E-4</v>
      </c>
      <c r="H2517" s="3">
        <f t="shared" si="339"/>
        <v>4.0772998142295297E-3</v>
      </c>
      <c r="I2517" s="3">
        <f t="shared" si="340"/>
        <v>1.29257301496933</v>
      </c>
      <c r="J2517" s="2">
        <v>3928.7728999999999</v>
      </c>
      <c r="K2517" s="3">
        <v>3.8945856066187323E-4</v>
      </c>
      <c r="L2517" s="3">
        <f t="shared" si="341"/>
        <v>3.2283912120284462E-3</v>
      </c>
      <c r="M2517" s="3">
        <f t="shared" si="342"/>
        <v>1.7182180552484765</v>
      </c>
      <c r="N2517" s="5">
        <f t="shared" si="343"/>
        <v>1.6438799451847217</v>
      </c>
    </row>
    <row r="2518" spans="1:14" x14ac:dyDescent="0.15">
      <c r="A2518" s="1">
        <v>43437</v>
      </c>
      <c r="B2518" s="2">
        <v>27182.04</v>
      </c>
      <c r="C2518" s="3">
        <v>2.4638859415964096E-3</v>
      </c>
      <c r="D2518" s="3">
        <f t="shared" si="337"/>
        <v>2.5476152300829068E-2</v>
      </c>
      <c r="E2518" s="3">
        <f t="shared" si="338"/>
        <v>1.8349147431035646</v>
      </c>
      <c r="F2518" s="2">
        <v>418.3</v>
      </c>
      <c r="G2518" s="3">
        <v>8.4175812723149266E-4</v>
      </c>
      <c r="H2518" s="3">
        <f t="shared" si="339"/>
        <v>5.093949733288492E-3</v>
      </c>
      <c r="I2518" s="3">
        <f t="shared" si="340"/>
        <v>1.2976669647026184</v>
      </c>
      <c r="J2518" s="2">
        <v>3970.6523999999999</v>
      </c>
      <c r="K2518" s="3">
        <v>1.2795556808018855E-3</v>
      </c>
      <c r="L2518" s="3">
        <f t="shared" si="341"/>
        <v>1.0659689695986248E-2</v>
      </c>
      <c r="M2518" s="3">
        <f t="shared" si="342"/>
        <v>1.7288777449444628</v>
      </c>
      <c r="N2518" s="5">
        <f t="shared" si="343"/>
        <v>1.6591605042265556</v>
      </c>
    </row>
    <row r="2519" spans="1:14" x14ac:dyDescent="0.15">
      <c r="A2519" s="1">
        <v>43438</v>
      </c>
      <c r="B2519" s="2">
        <v>27260.44</v>
      </c>
      <c r="C2519" s="3">
        <v>2.8199861053787063E-4</v>
      </c>
      <c r="D2519" s="3">
        <f t="shared" si="337"/>
        <v>2.884257399370975E-3</v>
      </c>
      <c r="E2519" s="3">
        <f t="shared" si="338"/>
        <v>1.8377990005029357</v>
      </c>
      <c r="F2519" s="2">
        <v>418.64</v>
      </c>
      <c r="G2519" s="3">
        <v>1.3458374799577808E-4</v>
      </c>
      <c r="H2519" s="3">
        <f t="shared" si="339"/>
        <v>8.128137700214559E-4</v>
      </c>
      <c r="I2519" s="3">
        <f t="shared" si="340"/>
        <v>1.2984797784726398</v>
      </c>
      <c r="J2519" s="2">
        <v>3923.5636</v>
      </c>
      <c r="K2519" s="3">
        <v>-1.4417454479289582E-3</v>
      </c>
      <c r="L2519" s="3">
        <f t="shared" si="341"/>
        <v>-1.1859209836650519E-2</v>
      </c>
      <c r="M2519" s="3">
        <f t="shared" si="342"/>
        <v>1.7170185351078122</v>
      </c>
      <c r="N2519" s="5">
        <f t="shared" si="343"/>
        <v>1.6566819669690878</v>
      </c>
    </row>
    <row r="2520" spans="1:14" x14ac:dyDescent="0.15">
      <c r="A2520" s="1">
        <v>43439</v>
      </c>
      <c r="B2520" s="2">
        <v>26819.68</v>
      </c>
      <c r="C2520" s="3">
        <v>-1.5985872807423641E-3</v>
      </c>
      <c r="D2520" s="3">
        <f t="shared" si="337"/>
        <v>-1.6168484441190178E-2</v>
      </c>
      <c r="E2520" s="3">
        <f t="shared" si="338"/>
        <v>1.8216305160617454</v>
      </c>
      <c r="F2520" s="2">
        <v>417.02</v>
      </c>
      <c r="G2520" s="3">
        <v>-6.4264769644384594E-4</v>
      </c>
      <c r="H2520" s="3">
        <f t="shared" si="339"/>
        <v>-3.8696732275941251E-3</v>
      </c>
      <c r="I2520" s="3">
        <f t="shared" si="340"/>
        <v>1.2946101052450458</v>
      </c>
      <c r="J2520" s="2">
        <v>3900.9670999999998</v>
      </c>
      <c r="K2520" s="3">
        <v>-6.9849314827323517E-4</v>
      </c>
      <c r="L2520" s="3">
        <f t="shared" si="341"/>
        <v>-5.7591777026374967E-3</v>
      </c>
      <c r="M2520" s="3">
        <f t="shared" si="342"/>
        <v>1.7112593574051747</v>
      </c>
      <c r="N2520" s="5">
        <f t="shared" si="343"/>
        <v>1.647145700606534</v>
      </c>
    </row>
    <row r="2521" spans="1:14" x14ac:dyDescent="0.15">
      <c r="A2521" s="1">
        <v>43440</v>
      </c>
      <c r="B2521" s="2">
        <v>26156.38</v>
      </c>
      <c r="C2521" s="3">
        <v>-2.4619722544933775E-3</v>
      </c>
      <c r="D2521" s="3">
        <f t="shared" si="337"/>
        <v>-2.4731838709484949E-2</v>
      </c>
      <c r="E2521" s="3">
        <f t="shared" si="338"/>
        <v>1.7968986773522604</v>
      </c>
      <c r="F2521" s="2">
        <v>416.56</v>
      </c>
      <c r="G2521" s="3">
        <v>-1.8296880679078109E-4</v>
      </c>
      <c r="H2521" s="3">
        <f t="shared" si="339"/>
        <v>-1.103064601218118E-3</v>
      </c>
      <c r="I2521" s="3">
        <f t="shared" si="340"/>
        <v>1.2935070406438276</v>
      </c>
      <c r="J2521" s="2">
        <v>3872.3611000000001</v>
      </c>
      <c r="K2521" s="3">
        <v>-8.9087523449684985E-4</v>
      </c>
      <c r="L2521" s="3">
        <f t="shared" si="341"/>
        <v>-7.3330533856591018E-3</v>
      </c>
      <c r="M2521" s="3">
        <f t="shared" si="342"/>
        <v>1.7039263040195156</v>
      </c>
      <c r="N2521" s="5">
        <f t="shared" si="343"/>
        <v>1.6343061093108142</v>
      </c>
    </row>
    <row r="2522" spans="1:14" x14ac:dyDescent="0.15">
      <c r="A2522" s="1">
        <v>43441</v>
      </c>
      <c r="B2522" s="2">
        <v>26063.759999999998</v>
      </c>
      <c r="C2522" s="3">
        <v>-3.4885808866711235E-4</v>
      </c>
      <c r="D2522" s="3">
        <f t="shared" si="337"/>
        <v>-3.5410098798076268E-3</v>
      </c>
      <c r="E2522" s="3">
        <f t="shared" si="338"/>
        <v>1.7933576674724527</v>
      </c>
      <c r="F2522" s="2">
        <v>417.73</v>
      </c>
      <c r="G2522" s="3">
        <v>4.6476528620828132E-4</v>
      </c>
      <c r="H2522" s="3">
        <f t="shared" si="339"/>
        <v>2.8087190320722488E-3</v>
      </c>
      <c r="I2522" s="3">
        <f t="shared" si="340"/>
        <v>1.2963157596758998</v>
      </c>
      <c r="J2522" s="2">
        <v>3888.1693</v>
      </c>
      <c r="K2522" s="3">
        <v>4.9288125944059187E-4</v>
      </c>
      <c r="L2522" s="3">
        <f t="shared" si="341"/>
        <v>4.0823155671096739E-3</v>
      </c>
      <c r="M2522" s="3">
        <f t="shared" si="342"/>
        <v>1.7080086195866253</v>
      </c>
      <c r="N2522" s="5">
        <f t="shared" si="343"/>
        <v>1.6349243409885799</v>
      </c>
    </row>
    <row r="2523" spans="1:14" x14ac:dyDescent="0.15">
      <c r="A2523" s="1">
        <v>43444</v>
      </c>
      <c r="B2523" s="2">
        <v>25752.38</v>
      </c>
      <c r="C2523" s="3">
        <v>-1.1833851503672468E-3</v>
      </c>
      <c r="D2523" s="3">
        <f t="shared" si="337"/>
        <v>-1.1946856478113572E-2</v>
      </c>
      <c r="E2523" s="3">
        <f t="shared" si="338"/>
        <v>1.7814108109943392</v>
      </c>
      <c r="F2523" s="2">
        <v>416.78</v>
      </c>
      <c r="G2523" s="3">
        <v>-3.7741634185546765E-4</v>
      </c>
      <c r="H2523" s="3">
        <f t="shared" si="339"/>
        <v>-2.2741962511671305E-3</v>
      </c>
      <c r="I2523" s="3">
        <f t="shared" si="340"/>
        <v>1.2940415634247326</v>
      </c>
      <c r="J2523" s="2">
        <v>3868.4043000000001</v>
      </c>
      <c r="K2523" s="3">
        <v>-6.1694490440754714E-4</v>
      </c>
      <c r="L2523" s="3">
        <f t="shared" si="341"/>
        <v>-5.0833691835383485E-3</v>
      </c>
      <c r="M2523" s="3">
        <f t="shared" si="342"/>
        <v>1.702925250403087</v>
      </c>
      <c r="N2523" s="5">
        <f t="shared" si="343"/>
        <v>1.6277610785566954</v>
      </c>
    </row>
    <row r="2524" spans="1:14" x14ac:dyDescent="0.15">
      <c r="A2524" s="1">
        <v>43445</v>
      </c>
      <c r="B2524" s="2">
        <v>25771.67</v>
      </c>
      <c r="C2524" s="3">
        <v>7.3720024032490779E-5</v>
      </c>
      <c r="D2524" s="3">
        <f t="shared" si="337"/>
        <v>7.4905698036442593E-4</v>
      </c>
      <c r="E2524" s="3">
        <f t="shared" si="338"/>
        <v>1.7821598679747035</v>
      </c>
      <c r="F2524" s="2">
        <v>414.66</v>
      </c>
      <c r="G2524" s="3">
        <v>-8.4606090061978116E-4</v>
      </c>
      <c r="H2524" s="3">
        <f t="shared" si="339"/>
        <v>-5.086616440328106E-3</v>
      </c>
      <c r="I2524" s="3">
        <f t="shared" si="340"/>
        <v>1.2889549469844046</v>
      </c>
      <c r="J2524" s="2">
        <v>3881.0538999999999</v>
      </c>
      <c r="K2524" s="3">
        <v>3.9505064642538428E-4</v>
      </c>
      <c r="L2524" s="3">
        <f t="shared" si="341"/>
        <v>3.2699787868604468E-3</v>
      </c>
      <c r="M2524" s="3">
        <f t="shared" si="342"/>
        <v>1.7061952291899474</v>
      </c>
      <c r="N2524" s="5">
        <f t="shared" si="343"/>
        <v>1.6278014582491924</v>
      </c>
    </row>
    <row r="2525" spans="1:14" x14ac:dyDescent="0.15">
      <c r="A2525" s="1">
        <v>43446</v>
      </c>
      <c r="B2525" s="2">
        <v>26186.71</v>
      </c>
      <c r="C2525" s="3">
        <v>1.5704504161946587E-3</v>
      </c>
      <c r="D2525" s="3">
        <f t="shared" si="337"/>
        <v>1.6104505451140765E-2</v>
      </c>
      <c r="E2525" s="3">
        <f t="shared" si="338"/>
        <v>1.7982643734258443</v>
      </c>
      <c r="F2525" s="2">
        <v>415.27</v>
      </c>
      <c r="G2525" s="3">
        <v>2.4382502773895052E-4</v>
      </c>
      <c r="H2525" s="3">
        <f t="shared" si="339"/>
        <v>1.4710847441276149E-3</v>
      </c>
      <c r="I2525" s="3">
        <f t="shared" si="340"/>
        <v>1.2904260317285323</v>
      </c>
      <c r="J2525" s="2">
        <v>3880.2633000000001</v>
      </c>
      <c r="K2525" s="3">
        <v>-2.4653524966796527E-5</v>
      </c>
      <c r="L2525" s="3">
        <f t="shared" si="341"/>
        <v>-2.0370755479582828E-4</v>
      </c>
      <c r="M2525" s="3">
        <f t="shared" si="342"/>
        <v>1.7059915216351516</v>
      </c>
      <c r="N2525" s="5">
        <f t="shared" si="343"/>
        <v>1.6347326031145286</v>
      </c>
    </row>
    <row r="2526" spans="1:14" x14ac:dyDescent="0.15">
      <c r="A2526" s="1">
        <v>43447</v>
      </c>
      <c r="B2526" s="2">
        <v>26524.35</v>
      </c>
      <c r="C2526" s="3">
        <v>1.2577436860814737E-3</v>
      </c>
      <c r="D2526" s="3">
        <f t="shared" si="337"/>
        <v>1.2893563185295115E-2</v>
      </c>
      <c r="E2526" s="3">
        <f t="shared" si="338"/>
        <v>1.8111579366111394</v>
      </c>
      <c r="F2526" s="2">
        <v>416.2</v>
      </c>
      <c r="G2526" s="3">
        <v>3.7090720121231023E-4</v>
      </c>
      <c r="H2526" s="3">
        <f t="shared" si="339"/>
        <v>2.2395068268837308E-3</v>
      </c>
      <c r="I2526" s="3">
        <f t="shared" si="340"/>
        <v>1.292665538555416</v>
      </c>
      <c r="J2526" s="2">
        <v>3900.8188</v>
      </c>
      <c r="K2526" s="3">
        <v>6.3895330430835103E-4</v>
      </c>
      <c r="L2526" s="3">
        <f t="shared" si="341"/>
        <v>5.2974497890387849E-3</v>
      </c>
      <c r="M2526" s="3">
        <f t="shared" si="342"/>
        <v>1.7112889714241903</v>
      </c>
      <c r="N2526" s="5">
        <f t="shared" si="343"/>
        <v>1.6423453765159071</v>
      </c>
    </row>
    <row r="2527" spans="1:14" x14ac:dyDescent="0.15">
      <c r="A2527" s="1">
        <v>43448</v>
      </c>
      <c r="B2527" s="2">
        <v>26094.79</v>
      </c>
      <c r="C2527" s="3">
        <v>-1.6055377345322529E-3</v>
      </c>
      <c r="D2527" s="3">
        <f t="shared" si="337"/>
        <v>-1.6194930318744763E-2</v>
      </c>
      <c r="E2527" s="3">
        <f t="shared" si="338"/>
        <v>1.7949630062923947</v>
      </c>
      <c r="F2527" s="2">
        <v>414.97</v>
      </c>
      <c r="G2527" s="3">
        <v>-4.9097283441898454E-4</v>
      </c>
      <c r="H2527" s="3">
        <f t="shared" si="339"/>
        <v>-2.955309947140705E-3</v>
      </c>
      <c r="I2527" s="3">
        <f t="shared" si="340"/>
        <v>1.2897102286082753</v>
      </c>
      <c r="J2527" s="2">
        <v>3865.2419</v>
      </c>
      <c r="K2527" s="3">
        <v>-1.1092562898253934E-3</v>
      </c>
      <c r="L2527" s="3">
        <f t="shared" si="341"/>
        <v>-9.1203672418724048E-3</v>
      </c>
      <c r="M2527" s="3">
        <f t="shared" si="342"/>
        <v>1.7021686041823179</v>
      </c>
      <c r="N2527" s="5">
        <f t="shared" si="343"/>
        <v>1.6319398165443721</v>
      </c>
    </row>
    <row r="2528" spans="1:14" x14ac:dyDescent="0.15">
      <c r="A2528" s="1">
        <v>43451</v>
      </c>
      <c r="B2528" s="2">
        <v>26087.98</v>
      </c>
      <c r="C2528" s="3">
        <v>-2.5666220043540912E-5</v>
      </c>
      <c r="D2528" s="3">
        <f t="shared" si="337"/>
        <v>-2.6097163456771677E-4</v>
      </c>
      <c r="E2528" s="3">
        <f t="shared" si="338"/>
        <v>1.7947020346578271</v>
      </c>
      <c r="F2528" s="2">
        <v>414.38</v>
      </c>
      <c r="G2528" s="3">
        <v>-2.3607970087643232E-4</v>
      </c>
      <c r="H2528" s="3">
        <f t="shared" si="339"/>
        <v>-1.4217895269538323E-3</v>
      </c>
      <c r="I2528" s="3">
        <f t="shared" si="340"/>
        <v>1.2882884390813214</v>
      </c>
      <c r="J2528" s="2">
        <v>3892.1221999999998</v>
      </c>
      <c r="K2528" s="3">
        <v>8.3833765796551452E-4</v>
      </c>
      <c r="L2528" s="3">
        <f t="shared" si="341"/>
        <v>6.9543642275014684E-3</v>
      </c>
      <c r="M2528" s="3">
        <f t="shared" si="342"/>
        <v>1.7091229684098193</v>
      </c>
      <c r="N2528" s="5">
        <f t="shared" si="343"/>
        <v>1.6337322494488891</v>
      </c>
    </row>
    <row r="2529" spans="1:14" x14ac:dyDescent="0.15">
      <c r="A2529" s="1">
        <v>43452</v>
      </c>
      <c r="B2529" s="2">
        <v>25814.25</v>
      </c>
      <c r="C2529" s="3">
        <v>-1.0383243491151356E-3</v>
      </c>
      <c r="D2529" s="3">
        <f t="shared" si="337"/>
        <v>-1.0492571674771276E-2</v>
      </c>
      <c r="E2529" s="3">
        <f t="shared" si="338"/>
        <v>1.7842094629830558</v>
      </c>
      <c r="F2529" s="2">
        <v>413.38</v>
      </c>
      <c r="G2529" s="3">
        <v>-4.0106460008978051E-4</v>
      </c>
      <c r="H2529" s="3">
        <f t="shared" si="339"/>
        <v>-2.4132438824267582E-3</v>
      </c>
      <c r="I2529" s="3">
        <f t="shared" si="340"/>
        <v>1.2858751951988947</v>
      </c>
      <c r="J2529" s="2">
        <v>3868.4043000000001</v>
      </c>
      <c r="K2529" s="3">
        <v>-7.3995437149328429E-4</v>
      </c>
      <c r="L2529" s="3">
        <f t="shared" si="341"/>
        <v>-6.0938220285066194E-3</v>
      </c>
      <c r="M2529" s="3">
        <f t="shared" si="342"/>
        <v>1.7030291463813125</v>
      </c>
      <c r="N2529" s="5">
        <f t="shared" si="343"/>
        <v>1.626799238245074</v>
      </c>
    </row>
    <row r="2530" spans="1:14" x14ac:dyDescent="0.15">
      <c r="A2530" s="1">
        <v>43453</v>
      </c>
      <c r="B2530" s="2">
        <v>25865.39</v>
      </c>
      <c r="C2530" s="3">
        <v>1.9478226739260736E-4</v>
      </c>
      <c r="D2530" s="3">
        <f t="shared" si="337"/>
        <v>1.9810763434924285E-3</v>
      </c>
      <c r="E2530" s="3">
        <f t="shared" si="338"/>
        <v>1.7861905393265483</v>
      </c>
      <c r="F2530" s="2">
        <v>412.76</v>
      </c>
      <c r="G2530" s="3">
        <v>-2.4920967175093457E-4</v>
      </c>
      <c r="H2530" s="3">
        <f t="shared" si="339"/>
        <v>-1.4998306642798505E-3</v>
      </c>
      <c r="I2530" s="3">
        <f t="shared" si="340"/>
        <v>1.2843753645346148</v>
      </c>
      <c r="J2530" s="2">
        <v>3801.9938999999999</v>
      </c>
      <c r="K2530" s="3">
        <v>-2.1006753203538404E-3</v>
      </c>
      <c r="L2530" s="3">
        <f t="shared" si="341"/>
        <v>-1.7167388631017758E-2</v>
      </c>
      <c r="M2530" s="3">
        <f t="shared" si="342"/>
        <v>1.6858617577502948</v>
      </c>
      <c r="N2530" s="5">
        <f t="shared" si="343"/>
        <v>1.6216076187493251</v>
      </c>
    </row>
    <row r="2531" spans="1:14" x14ac:dyDescent="0.15">
      <c r="A2531" s="1">
        <v>43454</v>
      </c>
      <c r="B2531" s="2">
        <v>25623.53</v>
      </c>
      <c r="C2531" s="3">
        <v>-9.2547189193579733E-4</v>
      </c>
      <c r="D2531" s="3">
        <f t="shared" si="337"/>
        <v>-9.3507192429729685E-3</v>
      </c>
      <c r="E2531" s="3">
        <f t="shared" si="338"/>
        <v>1.7768398200835753</v>
      </c>
      <c r="F2531" s="2">
        <v>411.74</v>
      </c>
      <c r="G2531" s="3">
        <v>-4.1097457318005787E-4</v>
      </c>
      <c r="H2531" s="3">
        <f t="shared" si="339"/>
        <v>-2.471169686985129E-3</v>
      </c>
      <c r="I2531" s="3">
        <f t="shared" si="340"/>
        <v>1.2819041948476297</v>
      </c>
      <c r="J2531" s="2">
        <v>3812.2716999999998</v>
      </c>
      <c r="K2531" s="3">
        <v>3.2738599308276232E-4</v>
      </c>
      <c r="L2531" s="3">
        <f t="shared" si="341"/>
        <v>2.7032657785168576E-3</v>
      </c>
      <c r="M2531" s="3">
        <f t="shared" si="342"/>
        <v>1.6885650235288117</v>
      </c>
      <c r="N2531" s="5">
        <f t="shared" si="343"/>
        <v>1.6180034096895528</v>
      </c>
    </row>
    <row r="2532" spans="1:14" x14ac:dyDescent="0.15">
      <c r="A2532" s="1">
        <v>43455</v>
      </c>
      <c r="B2532" s="2">
        <v>25753.42</v>
      </c>
      <c r="C2532" s="3">
        <v>4.9785380083663369E-4</v>
      </c>
      <c r="D2532" s="3">
        <f t="shared" si="337"/>
        <v>5.0691688459786541E-3</v>
      </c>
      <c r="E2532" s="3">
        <f t="shared" si="338"/>
        <v>1.7819089889295541</v>
      </c>
      <c r="F2532" s="2">
        <v>410.8</v>
      </c>
      <c r="G2532" s="3">
        <v>-3.7978791752748241E-4</v>
      </c>
      <c r="H2532" s="3">
        <f t="shared" si="339"/>
        <v>-2.2829941225044875E-3</v>
      </c>
      <c r="I2532" s="3">
        <f t="shared" si="340"/>
        <v>1.2796212007251253</v>
      </c>
      <c r="J2532" s="2">
        <v>3827.2930999999999</v>
      </c>
      <c r="K2532" s="3">
        <v>4.7667565822063091E-4</v>
      </c>
      <c r="L2532" s="3">
        <f t="shared" si="341"/>
        <v>3.9402752956983851E-3</v>
      </c>
      <c r="M2532" s="3">
        <f t="shared" si="342"/>
        <v>1.69250529882451</v>
      </c>
      <c r="N2532" s="5">
        <f t="shared" si="343"/>
        <v>1.6207727166035031</v>
      </c>
    </row>
    <row r="2533" spans="1:14" x14ac:dyDescent="0.15">
      <c r="A2533" s="1">
        <v>43458</v>
      </c>
      <c r="B2533" s="2">
        <v>25651.38</v>
      </c>
      <c r="C2533" s="3">
        <v>-3.9104852068557881E-4</v>
      </c>
      <c r="D2533" s="3">
        <f t="shared" si="337"/>
        <v>-3.9621922059282708E-3</v>
      </c>
      <c r="E2533" s="3">
        <f t="shared" si="338"/>
        <v>1.7779467967236258</v>
      </c>
      <c r="F2533" s="2">
        <v>410.49</v>
      </c>
      <c r="G2533" s="3">
        <v>-1.2545552408512465E-4</v>
      </c>
      <c r="H2533" s="3">
        <f t="shared" si="339"/>
        <v>-7.5462512171373477E-4</v>
      </c>
      <c r="I2533" s="3">
        <f t="shared" si="340"/>
        <v>1.2788665756034117</v>
      </c>
      <c r="J2533" s="2">
        <v>3802.7845000000002</v>
      </c>
      <c r="K2533" s="3">
        <v>-7.7930952416633593E-4</v>
      </c>
      <c r="L2533" s="3">
        <f t="shared" si="341"/>
        <v>-6.4036381222017363E-3</v>
      </c>
      <c r="M2533" s="3">
        <f t="shared" si="342"/>
        <v>1.6861016607023083</v>
      </c>
      <c r="N2533" s="5">
        <f t="shared" si="343"/>
        <v>1.6168549601131945</v>
      </c>
    </row>
    <row r="2534" spans="1:14" x14ac:dyDescent="0.15">
      <c r="A2534" s="1">
        <v>43459</v>
      </c>
      <c r="B2534" s="2">
        <f t="shared" ref="B2534:B2535" si="344">B2533</f>
        <v>25651.38</v>
      </c>
      <c r="C2534" s="3">
        <v>0</v>
      </c>
      <c r="D2534" s="3">
        <f t="shared" si="337"/>
        <v>0</v>
      </c>
      <c r="E2534" s="3">
        <f t="shared" si="338"/>
        <v>1.7779467967236258</v>
      </c>
      <c r="F2534" s="2">
        <f>F2533</f>
        <v>410.49</v>
      </c>
      <c r="G2534" s="3">
        <v>0</v>
      </c>
      <c r="H2534" s="3">
        <f t="shared" si="339"/>
        <v>0</v>
      </c>
      <c r="I2534" s="3">
        <f t="shared" si="340"/>
        <v>1.2788665756034117</v>
      </c>
      <c r="J2534" s="2">
        <v>3795.6691000000001</v>
      </c>
      <c r="K2534" s="3">
        <v>-2.2724369973809106E-4</v>
      </c>
      <c r="L2534" s="3">
        <f t="shared" si="341"/>
        <v>-1.8711026091539334E-3</v>
      </c>
      <c r="M2534" s="3">
        <f t="shared" si="342"/>
        <v>1.6842305580931543</v>
      </c>
      <c r="N2534" s="5">
        <f t="shared" si="343"/>
        <v>1.6162434066318363</v>
      </c>
    </row>
    <row r="2535" spans="1:14" x14ac:dyDescent="0.15">
      <c r="A2535" s="1">
        <v>43460</v>
      </c>
      <c r="B2535" s="2">
        <f t="shared" si="344"/>
        <v>25651.38</v>
      </c>
      <c r="C2535" s="3">
        <v>0</v>
      </c>
      <c r="D2535" s="3">
        <f t="shared" si="337"/>
        <v>0</v>
      </c>
      <c r="E2535" s="3">
        <f t="shared" si="338"/>
        <v>1.7779467967236258</v>
      </c>
      <c r="F2535" s="2">
        <v>410.66</v>
      </c>
      <c r="G2535" s="3">
        <v>6.8805183446090515E-5</v>
      </c>
      <c r="H2535" s="3">
        <f t="shared" si="339"/>
        <v>4.1413919949332729E-4</v>
      </c>
      <c r="I2535" s="3">
        <f t="shared" si="340"/>
        <v>1.2792807148029051</v>
      </c>
      <c r="J2535" s="2">
        <v>3798.0409</v>
      </c>
      <c r="K2535" s="3">
        <v>7.5789453557320623E-5</v>
      </c>
      <c r="L2535" s="3">
        <f t="shared" si="341"/>
        <v>6.2487006572830434E-4</v>
      </c>
      <c r="M2535" s="3">
        <f t="shared" si="342"/>
        <v>1.6848554281588826</v>
      </c>
      <c r="N2535" s="5">
        <f t="shared" si="343"/>
        <v>1.6165564049970187</v>
      </c>
    </row>
    <row r="2536" spans="1:14" x14ac:dyDescent="0.15">
      <c r="A2536" s="1">
        <v>43461</v>
      </c>
      <c r="B2536" s="2">
        <v>25478.880000000001</v>
      </c>
      <c r="C2536" s="3">
        <v>-6.6506606000208248E-4</v>
      </c>
      <c r="D2536" s="3">
        <f t="shared" si="337"/>
        <v>-6.7247843975645752E-3</v>
      </c>
      <c r="E2536" s="3">
        <f t="shared" si="338"/>
        <v>1.7712220123260611</v>
      </c>
      <c r="F2536" s="2">
        <v>409.95</v>
      </c>
      <c r="G2536" s="3">
        <v>-2.8763470081861548E-4</v>
      </c>
      <c r="H2536" s="3">
        <f t="shared" si="339"/>
        <v>-1.7289241708470179E-3</v>
      </c>
      <c r="I2536" s="3">
        <f t="shared" si="340"/>
        <v>1.2775517906320581</v>
      </c>
      <c r="J2536" s="2">
        <v>3817.0153</v>
      </c>
      <c r="K2536" s="3">
        <v>6.0425192087249651E-4</v>
      </c>
      <c r="L2536" s="3">
        <f t="shared" si="341"/>
        <v>4.9958387757225208E-3</v>
      </c>
      <c r="M2536" s="3">
        <f t="shared" si="342"/>
        <v>1.6898512669346051</v>
      </c>
      <c r="N2536" s="5">
        <f t="shared" si="343"/>
        <v>1.6149744624884335</v>
      </c>
    </row>
    <row r="2537" spans="1:14" x14ac:dyDescent="0.15">
      <c r="A2537" s="1">
        <v>43462</v>
      </c>
      <c r="B2537" s="2">
        <v>25504.2</v>
      </c>
      <c r="C2537" s="3">
        <v>9.7891997775413766E-5</v>
      </c>
      <c r="D2537" s="3">
        <f t="shared" si="337"/>
        <v>9.9376424709405231E-4</v>
      </c>
      <c r="E2537" s="3">
        <f t="shared" si="338"/>
        <v>1.7722157765731552</v>
      </c>
      <c r="F2537" s="2">
        <v>408.65</v>
      </c>
      <c r="G2537" s="3">
        <v>-5.2822743005055705E-4</v>
      </c>
      <c r="H2537" s="3">
        <f t="shared" si="339"/>
        <v>-3.1711184290767443E-3</v>
      </c>
      <c r="I2537" s="3">
        <f t="shared" si="340"/>
        <v>1.2743806722029813</v>
      </c>
      <c r="J2537" s="2">
        <v>3821.7588999999998</v>
      </c>
      <c r="K2537" s="3">
        <v>1.5057097012366713E-4</v>
      </c>
      <c r="L2537" s="3">
        <f t="shared" si="341"/>
        <v>1.2427511097479194E-3</v>
      </c>
      <c r="M2537" s="3">
        <f t="shared" si="342"/>
        <v>1.691094018044353</v>
      </c>
      <c r="N2537" s="5">
        <f t="shared" si="343"/>
        <v>1.6149557859359676</v>
      </c>
    </row>
    <row r="2538" spans="1:14" x14ac:dyDescent="0.15">
      <c r="A2538" s="1">
        <v>43465</v>
      </c>
      <c r="B2538" s="2">
        <v>25845.7</v>
      </c>
      <c r="C2538" s="3">
        <v>1.3091761696000384E-3</v>
      </c>
      <c r="D2538" s="3">
        <f t="shared" si="337"/>
        <v>1.3389951458975384E-2</v>
      </c>
      <c r="E2538" s="3">
        <f t="shared" si="338"/>
        <v>1.7856057280321307</v>
      </c>
      <c r="F2538" s="2">
        <v>409.17</v>
      </c>
      <c r="G2538" s="3">
        <v>2.1144762301760013E-4</v>
      </c>
      <c r="H2538" s="3">
        <f t="shared" si="339"/>
        <v>1.2724825645418786E-3</v>
      </c>
      <c r="I2538" s="3">
        <f t="shared" si="340"/>
        <v>1.2756531547675232</v>
      </c>
      <c r="J2538" s="2">
        <f>J2537</f>
        <v>3821.7588999999998</v>
      </c>
      <c r="K2538" s="3">
        <v>0</v>
      </c>
      <c r="L2538" s="3">
        <f t="shared" si="341"/>
        <v>0</v>
      </c>
      <c r="M2538" s="3">
        <f t="shared" si="342"/>
        <v>1.691094018044353</v>
      </c>
      <c r="N2538" s="5">
        <f t="shared" si="343"/>
        <v>1.6207869475201933</v>
      </c>
    </row>
    <row r="2539" spans="1:14" x14ac:dyDescent="0.15">
      <c r="A2539" s="1">
        <v>43467</v>
      </c>
      <c r="B2539" s="2">
        <v>25130.35</v>
      </c>
      <c r="C2539" s="3">
        <v>-2.7702754065589033E-3</v>
      </c>
      <c r="D2539" s="3">
        <f t="shared" si="337"/>
        <v>-2.7677718150408082E-2</v>
      </c>
      <c r="E2539" s="3">
        <f t="shared" si="338"/>
        <v>1.7579280098817227</v>
      </c>
      <c r="F2539" s="2">
        <v>409.43</v>
      </c>
      <c r="G2539" s="3">
        <v>1.0561190722832556E-4</v>
      </c>
      <c r="H2539" s="3">
        <f t="shared" si="339"/>
        <v>6.354327052325217E-4</v>
      </c>
      <c r="I2539" s="3">
        <f t="shared" si="340"/>
        <v>1.2762885874727556</v>
      </c>
      <c r="J2539" s="2">
        <v>3769.5792999999999</v>
      </c>
      <c r="K2539" s="3">
        <v>-1.6694386876953526E-3</v>
      </c>
      <c r="L2539" s="3">
        <f t="shared" si="341"/>
        <v>-1.365329456026123E-2</v>
      </c>
      <c r="M2539" s="3">
        <f t="shared" si="342"/>
        <v>1.6774407234840918</v>
      </c>
      <c r="N2539" s="5">
        <f t="shared" si="343"/>
        <v>1.6051288505439976</v>
      </c>
    </row>
    <row r="2540" spans="1:14" x14ac:dyDescent="0.15">
      <c r="A2540" s="1">
        <v>43468</v>
      </c>
      <c r="B2540" s="2">
        <v>25064.36</v>
      </c>
      <c r="C2540" s="3">
        <v>-2.5958236467473259E-4</v>
      </c>
      <c r="D2540" s="3">
        <f t="shared" si="337"/>
        <v>-2.6259085130130684E-3</v>
      </c>
      <c r="E2540" s="3">
        <f t="shared" si="338"/>
        <v>1.7553021013687096</v>
      </c>
      <c r="F2540" s="2">
        <v>410.92</v>
      </c>
      <c r="G2540" s="3">
        <v>6.0358246610513655E-4</v>
      </c>
      <c r="H2540" s="3">
        <f t="shared" si="339"/>
        <v>3.6392057250323843E-3</v>
      </c>
      <c r="I2540" s="3">
        <f t="shared" si="340"/>
        <v>1.2799277931977879</v>
      </c>
      <c r="J2540" s="2">
        <v>3742.5346</v>
      </c>
      <c r="K2540" s="3">
        <v>-8.7515104543177413E-4</v>
      </c>
      <c r="L2540" s="3">
        <f t="shared" si="341"/>
        <v>-7.1744610864135213E-3</v>
      </c>
      <c r="M2540" s="3">
        <f t="shared" si="342"/>
        <v>1.6702662623976783</v>
      </c>
      <c r="N2540" s="5">
        <f t="shared" si="343"/>
        <v>1.6026616896971595</v>
      </c>
    </row>
    <row r="2541" spans="1:14" x14ac:dyDescent="0.15">
      <c r="A2541" s="1">
        <v>43469</v>
      </c>
      <c r="B2541" s="2">
        <v>25626.03</v>
      </c>
      <c r="C2541" s="3">
        <v>2.1831268379976522E-3</v>
      </c>
      <c r="D2541" s="3">
        <f t="shared" si="337"/>
        <v>2.2409109987248755E-2</v>
      </c>
      <c r="E2541" s="3">
        <f t="shared" si="338"/>
        <v>1.7777112113559583</v>
      </c>
      <c r="F2541" s="2">
        <v>412.94</v>
      </c>
      <c r="G2541" s="3">
        <v>8.1413074775428475E-4</v>
      </c>
      <c r="H2541" s="3">
        <f t="shared" si="339"/>
        <v>4.9157986956098066E-3</v>
      </c>
      <c r="I2541" s="3">
        <f t="shared" si="340"/>
        <v>1.2848435918933978</v>
      </c>
      <c r="J2541" s="2">
        <v>3730.0387999999998</v>
      </c>
      <c r="K2541" s="3">
        <v>-4.0666050039477763E-4</v>
      </c>
      <c r="L2541" s="3">
        <f t="shared" si="341"/>
        <v>-3.3388602472773786E-3</v>
      </c>
      <c r="M2541" s="3">
        <f t="shared" si="342"/>
        <v>1.6669274021504008</v>
      </c>
      <c r="N2541" s="5">
        <f t="shared" si="343"/>
        <v>1.612061046328281</v>
      </c>
    </row>
    <row r="2542" spans="1:14" x14ac:dyDescent="0.15">
      <c r="A2542" s="1">
        <v>43472</v>
      </c>
      <c r="B2542" s="2">
        <v>25835.7</v>
      </c>
      <c r="C2542" s="3">
        <v>8.0206846510732577E-4</v>
      </c>
      <c r="D2542" s="3">
        <f t="shared" si="337"/>
        <v>8.181915029366698E-3</v>
      </c>
      <c r="E2542" s="3">
        <f t="shared" si="338"/>
        <v>1.785893126385325</v>
      </c>
      <c r="F2542" s="2">
        <v>413.58</v>
      </c>
      <c r="G2542" s="3">
        <v>2.5704572239036602E-4</v>
      </c>
      <c r="H2542" s="3">
        <f t="shared" si="339"/>
        <v>1.5498619654186719E-3</v>
      </c>
      <c r="I2542" s="3">
        <f t="shared" si="340"/>
        <v>1.2863934538588164</v>
      </c>
      <c r="J2542" s="2">
        <v>3752.3453</v>
      </c>
      <c r="K2542" s="3">
        <v>7.244621274591829E-4</v>
      </c>
      <c r="L2542" s="3">
        <f t="shared" si="341"/>
        <v>5.9802326989199534E-3</v>
      </c>
      <c r="M2542" s="3">
        <f t="shared" si="342"/>
        <v>1.6729076348493208</v>
      </c>
      <c r="N2542" s="5">
        <f t="shared" si="343"/>
        <v>1.6177815897364161</v>
      </c>
    </row>
    <row r="2543" spans="1:14" x14ac:dyDescent="0.15">
      <c r="A2543" s="1">
        <v>43473</v>
      </c>
      <c r="B2543" s="2">
        <v>25875.45</v>
      </c>
      <c r="C2543" s="3">
        <v>1.5130191784167092E-4</v>
      </c>
      <c r="D2543" s="3">
        <f t="shared" si="337"/>
        <v>1.5385687246716752E-3</v>
      </c>
      <c r="E2543" s="3">
        <f t="shared" si="338"/>
        <v>1.7874316951099967</v>
      </c>
      <c r="F2543" s="2">
        <v>413.63</v>
      </c>
      <c r="G2543" s="3">
        <v>2.0064539752566599E-5</v>
      </c>
      <c r="H2543" s="3">
        <f t="shared" si="339"/>
        <v>1.2089559456456157E-4</v>
      </c>
      <c r="I2543" s="3">
        <f t="shared" si="340"/>
        <v>1.2865143494533811</v>
      </c>
      <c r="J2543" s="2">
        <v>3745.0675000000001</v>
      </c>
      <c r="K2543" s="3">
        <v>-2.3594688827383468E-4</v>
      </c>
      <c r="L2543" s="3">
        <f t="shared" si="341"/>
        <v>-1.9395336564574275E-3</v>
      </c>
      <c r="M2543" s="3">
        <f t="shared" si="342"/>
        <v>1.6709681011928634</v>
      </c>
      <c r="N2543" s="5">
        <f t="shared" si="343"/>
        <v>1.6178110487780684</v>
      </c>
    </row>
    <row r="2544" spans="1:14" x14ac:dyDescent="0.15">
      <c r="A2544" s="1">
        <v>43474</v>
      </c>
      <c r="B2544" s="2">
        <v>26462.32</v>
      </c>
      <c r="C2544" s="3">
        <v>2.2023117812482096E-3</v>
      </c>
      <c r="D2544" s="3">
        <f t="shared" si="337"/>
        <v>2.2680571738848947E-2</v>
      </c>
      <c r="E2544" s="3">
        <f t="shared" si="338"/>
        <v>1.8101122668488456</v>
      </c>
      <c r="F2544" s="2">
        <v>412.56</v>
      </c>
      <c r="G2544" s="3">
        <v>-4.3009640053349866E-4</v>
      </c>
      <c r="H2544" s="3">
        <f t="shared" si="339"/>
        <v>-2.5868529845513941E-3</v>
      </c>
      <c r="I2544" s="3">
        <f t="shared" si="340"/>
        <v>1.2839274964688296</v>
      </c>
      <c r="J2544" s="2">
        <v>3771.9648999999999</v>
      </c>
      <c r="K2544" s="3">
        <v>8.6898763475512996E-4</v>
      </c>
      <c r="L2544" s="3">
        <f t="shared" si="341"/>
        <v>7.1820868382211625E-3</v>
      </c>
      <c r="M2544" s="3">
        <f t="shared" si="342"/>
        <v>1.6781501880310845</v>
      </c>
      <c r="N2544" s="5">
        <f t="shared" si="343"/>
        <v>1.6287901120681445</v>
      </c>
    </row>
    <row r="2545" spans="1:14" x14ac:dyDescent="0.15">
      <c r="A2545" s="1">
        <v>43475</v>
      </c>
      <c r="B2545" s="2">
        <v>26521.43</v>
      </c>
      <c r="C2545" s="3">
        <v>2.190570349462309E-4</v>
      </c>
      <c r="D2545" s="3">
        <f t="shared" si="337"/>
        <v>2.233742166219764E-3</v>
      </c>
      <c r="E2545" s="3">
        <f t="shared" si="338"/>
        <v>1.8123460090150654</v>
      </c>
      <c r="F2545" s="2">
        <v>411</v>
      </c>
      <c r="G2545" s="3">
        <v>-6.2945527492113632E-4</v>
      </c>
      <c r="H2545" s="3">
        <f t="shared" si="339"/>
        <v>-3.7812681791739439E-3</v>
      </c>
      <c r="I2545" s="3">
        <f t="shared" si="340"/>
        <v>1.2801462282896556</v>
      </c>
      <c r="J2545" s="2">
        <v>3758.5162</v>
      </c>
      <c r="K2545" s="3">
        <v>-4.3390465573342848E-4</v>
      </c>
      <c r="L2545" s="3">
        <f t="shared" si="341"/>
        <v>-3.5654361470860763E-3</v>
      </c>
      <c r="M2545" s="3">
        <f t="shared" si="342"/>
        <v>1.6745847518839985</v>
      </c>
      <c r="N2545" s="5">
        <f t="shared" si="343"/>
        <v>1.6275487260554584</v>
      </c>
    </row>
    <row r="2546" spans="1:14" x14ac:dyDescent="0.15">
      <c r="A2546" s="1">
        <v>43476</v>
      </c>
      <c r="B2546" s="2">
        <v>26667.27</v>
      </c>
      <c r="C2546" s="3">
        <v>5.3810046782326755E-4</v>
      </c>
      <c r="D2546" s="3">
        <f t="shared" si="337"/>
        <v>5.4989493402128071E-3</v>
      </c>
      <c r="E2546" s="3">
        <f t="shared" si="338"/>
        <v>1.8178449583552783</v>
      </c>
      <c r="F2546" s="2">
        <v>411.81</v>
      </c>
      <c r="G2546" s="3">
        <v>3.2702319317670235E-4</v>
      </c>
      <c r="H2546" s="3">
        <f t="shared" si="339"/>
        <v>1.9708029197080348E-3</v>
      </c>
      <c r="I2546" s="3">
        <f t="shared" si="340"/>
        <v>1.2821170312093637</v>
      </c>
      <c r="J2546" s="2">
        <v>3743.4852999999998</v>
      </c>
      <c r="K2546" s="3">
        <v>-4.8703048759587573E-4</v>
      </c>
      <c r="L2546" s="3">
        <f t="shared" si="341"/>
        <v>-3.9991579655823221E-3</v>
      </c>
      <c r="M2546" s="3">
        <f t="shared" si="342"/>
        <v>1.6705855939184162</v>
      </c>
      <c r="N2546" s="5">
        <f t="shared" si="343"/>
        <v>1.629016707891866</v>
      </c>
    </row>
    <row r="2547" spans="1:14" x14ac:dyDescent="0.15">
      <c r="A2547" s="1">
        <v>43479</v>
      </c>
      <c r="B2547" s="2">
        <v>26298.33</v>
      </c>
      <c r="C2547" s="3">
        <v>-1.368888158318637E-3</v>
      </c>
      <c r="D2547" s="3">
        <f t="shared" si="337"/>
        <v>-1.3834936984550674E-2</v>
      </c>
      <c r="E2547" s="3">
        <f t="shared" si="338"/>
        <v>1.8040100213707275</v>
      </c>
      <c r="F2547" s="2">
        <v>412.52</v>
      </c>
      <c r="G2547" s="3">
        <v>2.8603953566142464E-4</v>
      </c>
      <c r="H2547" s="3">
        <f t="shared" si="339"/>
        <v>1.7240960637186556E-3</v>
      </c>
      <c r="I2547" s="3">
        <f t="shared" si="340"/>
        <v>1.2838411272730823</v>
      </c>
      <c r="J2547" s="2">
        <v>3709.4679999999998</v>
      </c>
      <c r="K2547" s="3">
        <v>-1.1107192430295956E-3</v>
      </c>
      <c r="L2547" s="3">
        <f t="shared" si="341"/>
        <v>-9.0870665366309788E-3</v>
      </c>
      <c r="M2547" s="3">
        <f t="shared" si="342"/>
        <v>1.6614985273817853</v>
      </c>
      <c r="N2547" s="5">
        <f t="shared" si="343"/>
        <v>1.6208198277587496</v>
      </c>
    </row>
    <row r="2548" spans="1:14" x14ac:dyDescent="0.15">
      <c r="A2548" s="1">
        <v>43480</v>
      </c>
      <c r="B2548" s="2">
        <v>26830.29</v>
      </c>
      <c r="C2548" s="3">
        <v>1.9638590728298564E-3</v>
      </c>
      <c r="D2548" s="3">
        <f t="shared" si="337"/>
        <v>2.0227900402801209E-2</v>
      </c>
      <c r="E2548" s="3">
        <f t="shared" si="338"/>
        <v>1.8242379217735287</v>
      </c>
      <c r="F2548" s="2">
        <v>411.24</v>
      </c>
      <c r="G2548" s="3">
        <v>-5.1630044784310735E-4</v>
      </c>
      <c r="H2548" s="3">
        <f t="shared" si="339"/>
        <v>-3.1028798603703403E-3</v>
      </c>
      <c r="I2548" s="3">
        <f t="shared" si="340"/>
        <v>1.280738247412712</v>
      </c>
      <c r="J2548" s="2">
        <v>3718.1700999999998</v>
      </c>
      <c r="K2548" s="3">
        <v>2.8502277998318596E-4</v>
      </c>
      <c r="L2548" s="3">
        <f t="shared" si="341"/>
        <v>2.345915910313817E-3</v>
      </c>
      <c r="M2548" s="3">
        <f t="shared" si="342"/>
        <v>1.6638444432920991</v>
      </c>
      <c r="N2548" s="5">
        <f t="shared" si="343"/>
        <v>1.6290758132334546</v>
      </c>
    </row>
    <row r="2549" spans="1:14" x14ac:dyDescent="0.15">
      <c r="A2549" s="1">
        <v>43481</v>
      </c>
      <c r="B2549" s="2">
        <v>26902.1</v>
      </c>
      <c r="C2549" s="3">
        <v>2.6204783127459994E-4</v>
      </c>
      <c r="D2549" s="3">
        <f t="shared" si="337"/>
        <v>2.6764526212723632E-3</v>
      </c>
      <c r="E2549" s="3">
        <f t="shared" si="338"/>
        <v>1.8269143743948011</v>
      </c>
      <c r="F2549" s="2">
        <v>412.31</v>
      </c>
      <c r="G2549" s="3">
        <v>4.3151856637891234E-4</v>
      </c>
      <c r="H2549" s="3">
        <f t="shared" si="339"/>
        <v>2.6018869759750832E-3</v>
      </c>
      <c r="I2549" s="3">
        <f t="shared" si="340"/>
        <v>1.2833401343886872</v>
      </c>
      <c r="J2549" s="2">
        <v>3748.2319000000002</v>
      </c>
      <c r="K2549" s="3">
        <v>9.7855852930871126E-4</v>
      </c>
      <c r="L2549" s="3">
        <f t="shared" si="341"/>
        <v>8.0851061655302977E-3</v>
      </c>
      <c r="M2549" s="3">
        <f t="shared" si="342"/>
        <v>1.6719295494576294</v>
      </c>
      <c r="N2549" s="5">
        <f t="shared" si="343"/>
        <v>1.633500453722049</v>
      </c>
    </row>
    <row r="2550" spans="1:14" x14ac:dyDescent="0.15">
      <c r="A2550" s="1">
        <v>43482</v>
      </c>
      <c r="B2550" s="2">
        <v>26755.63</v>
      </c>
      <c r="C2550" s="3">
        <v>-5.3552718454818072E-4</v>
      </c>
      <c r="D2550" s="3">
        <f t="shared" si="337"/>
        <v>-5.4445563729224686E-3</v>
      </c>
      <c r="E2550" s="3">
        <f t="shared" si="338"/>
        <v>1.8214698180218787</v>
      </c>
      <c r="F2550" s="2">
        <v>414.02</v>
      </c>
      <c r="G2550" s="3">
        <v>6.8683158124385952E-4</v>
      </c>
      <c r="H2550" s="3">
        <f t="shared" si="339"/>
        <v>4.147364846838494E-3</v>
      </c>
      <c r="I2550" s="3">
        <f t="shared" si="340"/>
        <v>1.2874874992355256</v>
      </c>
      <c r="J2550" s="2">
        <v>3748.2319000000002</v>
      </c>
      <c r="K2550" s="3">
        <v>0</v>
      </c>
      <c r="L2550" s="3">
        <f t="shared" si="341"/>
        <v>0</v>
      </c>
      <c r="M2550" s="3">
        <f t="shared" si="342"/>
        <v>1.6719295494576294</v>
      </c>
      <c r="N2550" s="5">
        <f t="shared" si="343"/>
        <v>1.6323545218411617</v>
      </c>
    </row>
    <row r="2551" spans="1:14" x14ac:dyDescent="0.15">
      <c r="A2551" s="1">
        <v>43483</v>
      </c>
      <c r="B2551" s="2">
        <v>27090.81</v>
      </c>
      <c r="C2551" s="3">
        <v>1.2197216305476592E-3</v>
      </c>
      <c r="D2551" s="3">
        <f t="shared" si="337"/>
        <v>1.252745683805615E-2</v>
      </c>
      <c r="E2551" s="3">
        <f t="shared" si="338"/>
        <v>1.8339972748599349</v>
      </c>
      <c r="F2551" s="2">
        <v>411.3</v>
      </c>
      <c r="G2551" s="3">
        <v>-1.0950412093602728E-3</v>
      </c>
      <c r="H2551" s="3">
        <f t="shared" si="339"/>
        <v>-6.5697309308728339E-3</v>
      </c>
      <c r="I2551" s="3">
        <f t="shared" si="340"/>
        <v>1.2809177683046529</v>
      </c>
      <c r="J2551" s="2">
        <v>3786.2046999999998</v>
      </c>
      <c r="K2551" s="3">
        <v>1.2234175759795465E-3</v>
      </c>
      <c r="L2551" s="3">
        <f t="shared" si="341"/>
        <v>1.0130856631362524E-2</v>
      </c>
      <c r="M2551" s="3">
        <f t="shared" si="342"/>
        <v>1.6820604060889919</v>
      </c>
      <c r="N2551" s="5">
        <f t="shared" si="343"/>
        <v>1.6390831910037131</v>
      </c>
    </row>
    <row r="2552" spans="1:14" x14ac:dyDescent="0.15">
      <c r="A2552" s="1">
        <v>43486</v>
      </c>
      <c r="B2552" s="2">
        <v>27196.54</v>
      </c>
      <c r="C2552" s="3">
        <v>3.8147707965465735E-4</v>
      </c>
      <c r="D2552" s="3">
        <f t="shared" si="337"/>
        <v>3.9027995102398029E-3</v>
      </c>
      <c r="E2552" s="3">
        <f t="shared" si="338"/>
        <v>1.8379000743701748</v>
      </c>
      <c r="F2552" s="2">
        <f>F2551</f>
        <v>411.3</v>
      </c>
      <c r="G2552" s="3">
        <v>0</v>
      </c>
      <c r="H2552" s="3">
        <f t="shared" si="339"/>
        <v>0</v>
      </c>
      <c r="I2552" s="3">
        <f t="shared" si="340"/>
        <v>1.2809177683046529</v>
      </c>
      <c r="J2552" s="2">
        <v>3781.4580999999998</v>
      </c>
      <c r="K2552" s="3">
        <v>-1.5227767832101181E-4</v>
      </c>
      <c r="L2552" s="3">
        <f t="shared" si="341"/>
        <v>-1.2536564650083351E-3</v>
      </c>
      <c r="M2552" s="3">
        <f t="shared" si="342"/>
        <v>1.6808067496239836</v>
      </c>
      <c r="N2552" s="5">
        <f t="shared" si="343"/>
        <v>1.6402756588222438</v>
      </c>
    </row>
    <row r="2553" spans="1:14" x14ac:dyDescent="0.15">
      <c r="A2553" s="1">
        <v>43487</v>
      </c>
      <c r="B2553" s="2">
        <v>27005.45</v>
      </c>
      <c r="C2553" s="3">
        <v>-6.9102354062300158E-4</v>
      </c>
      <c r="D2553" s="3">
        <f t="shared" si="337"/>
        <v>-7.0262614288435273E-3</v>
      </c>
      <c r="E2553" s="3">
        <f t="shared" si="338"/>
        <v>1.8308738129413313</v>
      </c>
      <c r="F2553" s="2">
        <v>410.1</v>
      </c>
      <c r="G2553" s="3">
        <v>-4.8564628963911765E-4</v>
      </c>
      <c r="H2553" s="3">
        <f t="shared" si="339"/>
        <v>-2.9175784099197389E-3</v>
      </c>
      <c r="I2553" s="3">
        <f t="shared" si="340"/>
        <v>1.2780001898947331</v>
      </c>
      <c r="J2553" s="2">
        <v>3760.0983999999999</v>
      </c>
      <c r="K2553" s="3">
        <v>-6.8809655277162786E-4</v>
      </c>
      <c r="L2553" s="3">
        <f t="shared" si="341"/>
        <v>-5.648535415479012E-3</v>
      </c>
      <c r="M2553" s="3">
        <f t="shared" si="342"/>
        <v>1.6751582142085046</v>
      </c>
      <c r="N2553" s="5">
        <f t="shared" si="343"/>
        <v>1.6347787553596549</v>
      </c>
    </row>
    <row r="2554" spans="1:14" x14ac:dyDescent="0.15">
      <c r="A2554" s="1">
        <v>43488</v>
      </c>
      <c r="B2554" s="2">
        <v>27008.2</v>
      </c>
      <c r="C2554" s="3">
        <v>9.9791407645231461E-6</v>
      </c>
      <c r="D2554" s="3">
        <f t="shared" si="337"/>
        <v>1.018312970159727E-4</v>
      </c>
      <c r="E2554" s="3">
        <f t="shared" si="338"/>
        <v>1.8309756442383474</v>
      </c>
      <c r="F2554" s="2">
        <v>411.52</v>
      </c>
      <c r="G2554" s="3">
        <v>5.7419783464287525E-4</v>
      </c>
      <c r="H2554" s="3">
        <f t="shared" si="339"/>
        <v>3.4625701048523749E-3</v>
      </c>
      <c r="I2554" s="3">
        <f t="shared" si="340"/>
        <v>1.2814627599995854</v>
      </c>
      <c r="J2554" s="2">
        <v>3760.8895000000002</v>
      </c>
      <c r="K2554" s="3">
        <v>2.5554033468507631E-5</v>
      </c>
      <c r="L2554" s="3">
        <f t="shared" si="341"/>
        <v>2.1039343012948004E-4</v>
      </c>
      <c r="M2554" s="3">
        <f t="shared" si="342"/>
        <v>1.675368607638634</v>
      </c>
      <c r="N2554" s="5">
        <f t="shared" si="343"/>
        <v>1.6357986975173047</v>
      </c>
    </row>
    <row r="2555" spans="1:14" x14ac:dyDescent="0.15">
      <c r="A2555" s="1">
        <v>43489</v>
      </c>
      <c r="B2555" s="2">
        <v>27120.98</v>
      </c>
      <c r="C2555" s="3">
        <v>4.0821403270197492E-4</v>
      </c>
      <c r="D2555" s="3">
        <f t="shared" ref="D2555:D2618" si="345">($B2555-$B2554)/$B2554</f>
        <v>4.175768840574301E-3</v>
      </c>
      <c r="E2555" s="3">
        <f t="shared" ref="E2555:E2618" si="346">E2554+($B2555-$B2554)/$B2554</f>
        <v>1.8351514130789217</v>
      </c>
      <c r="F2555" s="2">
        <v>411.35</v>
      </c>
      <c r="G2555" s="3">
        <v>-6.8642214213782235E-5</v>
      </c>
      <c r="H2555" s="3">
        <f t="shared" ref="H2555:H2618" si="347">($F2555-$F2554)/$F2554</f>
        <v>-4.1310264385682126E-4</v>
      </c>
      <c r="I2555" s="3">
        <f t="shared" ref="I2555:I2618" si="348">I2554+($F2555-$F2554)/$F2554</f>
        <v>1.2810496573557286</v>
      </c>
      <c r="J2555" s="2">
        <v>3743.4852999999998</v>
      </c>
      <c r="K2555" s="3">
        <v>-5.6375194866744845E-4</v>
      </c>
      <c r="L2555" s="3">
        <f t="shared" ref="L2555:L2618" si="349">($J2555-$J2554)/$J2554</f>
        <v>-4.6276818289929548E-3</v>
      </c>
      <c r="M2555" s="3">
        <f t="shared" ref="M2555:M2618" si="350">M2554+($J2555-$J2554)/$J2554</f>
        <v>1.6707409258096411</v>
      </c>
      <c r="N2555" s="5">
        <f t="shared" si="343"/>
        <v>1.6358919638671343</v>
      </c>
    </row>
    <row r="2556" spans="1:14" x14ac:dyDescent="0.15">
      <c r="A2556" s="1">
        <v>43490</v>
      </c>
      <c r="B2556" s="2">
        <v>27569.19</v>
      </c>
      <c r="C2556" s="3">
        <v>1.6031415009995003E-3</v>
      </c>
      <c r="D2556" s="3">
        <f t="shared" si="345"/>
        <v>1.6526320214092526E-2</v>
      </c>
      <c r="E2556" s="3">
        <f t="shared" si="346"/>
        <v>1.8516777332930143</v>
      </c>
      <c r="F2556" s="2">
        <v>411.62</v>
      </c>
      <c r="G2556" s="3">
        <v>1.0899486132633559E-4</v>
      </c>
      <c r="H2556" s="3">
        <f t="shared" si="347"/>
        <v>6.5637534945905387E-4</v>
      </c>
      <c r="I2556" s="3">
        <f t="shared" si="348"/>
        <v>1.2817060327051877</v>
      </c>
      <c r="J2556" s="2">
        <v>3748.2319000000002</v>
      </c>
      <c r="K2556" s="3">
        <v>1.5398632907292535E-4</v>
      </c>
      <c r="L2556" s="3">
        <f t="shared" si="349"/>
        <v>1.2679627725532671E-3</v>
      </c>
      <c r="M2556" s="3">
        <f t="shared" si="350"/>
        <v>1.6720088885821944</v>
      </c>
      <c r="N2556" s="5">
        <f t="shared" si="343"/>
        <v>1.6432633121812641</v>
      </c>
    </row>
    <row r="2557" spans="1:14" x14ac:dyDescent="0.15">
      <c r="A2557" s="1">
        <v>43493</v>
      </c>
      <c r="B2557" s="2">
        <v>27576.959999999999</v>
      </c>
      <c r="C2557" s="3">
        <v>2.7560285963934773E-5</v>
      </c>
      <c r="D2557" s="3">
        <f t="shared" si="345"/>
        <v>2.8183635427810673E-4</v>
      </c>
      <c r="E2557" s="3">
        <f t="shared" si="346"/>
        <v>1.8519595696472924</v>
      </c>
      <c r="F2557" s="2">
        <v>412.47</v>
      </c>
      <c r="G2557" s="3">
        <v>3.4254835844425027E-4</v>
      </c>
      <c r="H2557" s="3">
        <f t="shared" si="347"/>
        <v>2.065011418298486E-3</v>
      </c>
      <c r="I2557" s="3">
        <f t="shared" si="348"/>
        <v>1.2837710441234862</v>
      </c>
      <c r="J2557" s="2">
        <v>3760.8895000000002</v>
      </c>
      <c r="K2557" s="3">
        <v>4.0951104150547846E-4</v>
      </c>
      <c r="L2557" s="3">
        <f t="shared" si="349"/>
        <v>3.3769522104542147E-3</v>
      </c>
      <c r="M2557" s="3">
        <f t="shared" si="350"/>
        <v>1.6753858407926487</v>
      </c>
      <c r="N2557" s="5">
        <f t="shared" si="343"/>
        <v>1.6450250739261976</v>
      </c>
    </row>
    <row r="2558" spans="1:14" x14ac:dyDescent="0.15">
      <c r="A2558" s="1">
        <v>43494</v>
      </c>
      <c r="B2558" s="2">
        <v>27531.68</v>
      </c>
      <c r="C2558" s="3">
        <v>-1.6074390799985166E-4</v>
      </c>
      <c r="D2558" s="3">
        <f t="shared" si="345"/>
        <v>-1.6419503817679264E-3</v>
      </c>
      <c r="E2558" s="3">
        <f t="shared" si="346"/>
        <v>1.8503176192655244</v>
      </c>
      <c r="F2558" s="2">
        <v>412.99</v>
      </c>
      <c r="G2558" s="3">
        <v>2.0916738807493624E-4</v>
      </c>
      <c r="H2558" s="3">
        <f t="shared" si="347"/>
        <v>1.2606977477149413E-3</v>
      </c>
      <c r="I2558" s="3">
        <f t="shared" si="348"/>
        <v>1.2850317418712012</v>
      </c>
      <c r="J2558" s="2">
        <v>3764.0538999999999</v>
      </c>
      <c r="K2558" s="3">
        <v>1.0215197333308555E-4</v>
      </c>
      <c r="L2558" s="3">
        <f t="shared" si="349"/>
        <v>8.4139669618042733E-4</v>
      </c>
      <c r="M2558" s="3">
        <f t="shared" si="350"/>
        <v>1.6762272374888292</v>
      </c>
      <c r="N2558" s="5">
        <f t="shared" si="343"/>
        <v>1.6449571040346254</v>
      </c>
    </row>
    <row r="2559" spans="1:14" x14ac:dyDescent="0.15">
      <c r="A2559" s="1">
        <v>43495</v>
      </c>
      <c r="B2559" s="2">
        <v>27642.85</v>
      </c>
      <c r="C2559" s="3">
        <v>3.9402710122714253E-4</v>
      </c>
      <c r="D2559" s="3">
        <f t="shared" si="345"/>
        <v>4.0378938008867691E-3</v>
      </c>
      <c r="E2559" s="3">
        <f t="shared" si="346"/>
        <v>1.8543555130664111</v>
      </c>
      <c r="F2559" s="2">
        <v>413.66</v>
      </c>
      <c r="G2559" s="3">
        <v>2.6904379055320884E-4</v>
      </c>
      <c r="H2559" s="3">
        <f t="shared" si="347"/>
        <v>1.6223153102981086E-3</v>
      </c>
      <c r="I2559" s="3">
        <f t="shared" si="348"/>
        <v>1.2866540571814993</v>
      </c>
      <c r="J2559" s="2">
        <v>3773.5470999999998</v>
      </c>
      <c r="K2559" s="3">
        <v>3.058478726881104E-4</v>
      </c>
      <c r="L2559" s="3">
        <f t="shared" si="349"/>
        <v>2.5220680288345204E-3</v>
      </c>
      <c r="M2559" s="3">
        <f t="shared" si="350"/>
        <v>1.6787493055176637</v>
      </c>
      <c r="N2559" s="5">
        <f t="shared" si="343"/>
        <v>1.64786516192975</v>
      </c>
    </row>
    <row r="2560" spans="1:14" x14ac:dyDescent="0.15">
      <c r="A2560" s="1">
        <v>43496</v>
      </c>
      <c r="B2560" s="2">
        <v>27942.47</v>
      </c>
      <c r="C2560" s="3">
        <v>1.0530133556438605E-3</v>
      </c>
      <c r="D2560" s="3">
        <f t="shared" si="345"/>
        <v>1.0838969209036067E-2</v>
      </c>
      <c r="E2560" s="3">
        <f t="shared" si="346"/>
        <v>1.8651944822754472</v>
      </c>
      <c r="F2560" s="2">
        <v>412.83</v>
      </c>
      <c r="G2560" s="3">
        <v>-3.3346877951764196E-4</v>
      </c>
      <c r="H2560" s="3">
        <f t="shared" si="347"/>
        <v>-2.006478750664896E-3</v>
      </c>
      <c r="I2560" s="3">
        <f t="shared" si="348"/>
        <v>1.2846475784308344</v>
      </c>
      <c r="J2560" s="2">
        <v>3804.4</v>
      </c>
      <c r="K2560" s="3">
        <v>9.8774169702541838E-4</v>
      </c>
      <c r="L2560" s="3">
        <f t="shared" si="349"/>
        <v>8.1761004122620651E-3</v>
      </c>
      <c r="M2560" s="3">
        <f t="shared" si="350"/>
        <v>1.6869254059299257</v>
      </c>
      <c r="N2560" s="5">
        <f t="shared" si="343"/>
        <v>1.6544602055848512</v>
      </c>
    </row>
    <row r="2561" spans="1:14" x14ac:dyDescent="0.15">
      <c r="A2561" s="1">
        <v>43497</v>
      </c>
      <c r="B2561" s="2">
        <v>27930.74</v>
      </c>
      <c r="C2561" s="3">
        <v>-4.1013911608355143E-5</v>
      </c>
      <c r="D2561" s="3">
        <f t="shared" si="345"/>
        <v>-4.1979109219763189E-4</v>
      </c>
      <c r="E2561" s="3">
        <f t="shared" si="346"/>
        <v>1.8647746911832495</v>
      </c>
      <c r="F2561" s="2">
        <v>412.94</v>
      </c>
      <c r="G2561" s="3">
        <v>4.4231220348733553E-5</v>
      </c>
      <c r="H2561" s="3">
        <f t="shared" si="347"/>
        <v>2.6645350386360887E-4</v>
      </c>
      <c r="I2561" s="3">
        <f t="shared" si="348"/>
        <v>1.2849140319346981</v>
      </c>
      <c r="J2561" s="2">
        <v>3818.6397999999999</v>
      </c>
      <c r="K2561" s="3">
        <v>4.5297684575667206E-4</v>
      </c>
      <c r="L2561" s="3">
        <f t="shared" si="349"/>
        <v>3.7429818105351254E-3</v>
      </c>
      <c r="M2561" s="3">
        <f t="shared" si="350"/>
        <v>1.6906683877404609</v>
      </c>
      <c r="N2561" s="5">
        <f t="shared" si="343"/>
        <v>1.6555812082121462</v>
      </c>
    </row>
    <row r="2562" spans="1:14" x14ac:dyDescent="0.15">
      <c r="A2562" s="1">
        <v>43500</v>
      </c>
      <c r="B2562" s="2">
        <v>27990.21</v>
      </c>
      <c r="C2562" s="3">
        <v>2.0771608943137167E-4</v>
      </c>
      <c r="D2562" s="3">
        <f t="shared" si="345"/>
        <v>2.1291952880588745E-3</v>
      </c>
      <c r="E2562" s="3">
        <f t="shared" si="346"/>
        <v>1.8669038864713083</v>
      </c>
      <c r="F2562" s="2">
        <v>413.49</v>
      </c>
      <c r="G2562" s="3">
        <v>2.2093069316150502E-4</v>
      </c>
      <c r="H2562" s="3">
        <f t="shared" si="347"/>
        <v>1.3319126265317271E-3</v>
      </c>
      <c r="I2562" s="3">
        <f t="shared" si="348"/>
        <v>1.2862459445612298</v>
      </c>
      <c r="J2562" s="2">
        <f t="shared" ref="J2562:J2566" si="351">J2561</f>
        <v>3818.6397999999999</v>
      </c>
      <c r="K2562" s="3">
        <v>0</v>
      </c>
      <c r="L2562" s="3">
        <f t="shared" si="349"/>
        <v>0</v>
      </c>
      <c r="M2562" s="3">
        <f t="shared" si="350"/>
        <v>1.6906683877404609</v>
      </c>
      <c r="N2562" s="5">
        <f t="shared" si="343"/>
        <v>1.6568051049502333</v>
      </c>
    </row>
    <row r="2563" spans="1:14" x14ac:dyDescent="0.15">
      <c r="A2563" s="1">
        <v>43501</v>
      </c>
      <c r="B2563" s="2">
        <f t="shared" ref="B2563:B2565" si="352">B2562</f>
        <v>27990.21</v>
      </c>
      <c r="C2563" s="3">
        <v>0</v>
      </c>
      <c r="D2563" s="3">
        <f t="shared" si="345"/>
        <v>0</v>
      </c>
      <c r="E2563" s="3">
        <f t="shared" si="346"/>
        <v>1.8669038864713083</v>
      </c>
      <c r="F2563" s="2">
        <v>414.15</v>
      </c>
      <c r="G2563" s="3">
        <v>2.6465918809017038E-4</v>
      </c>
      <c r="H2563" s="3">
        <f t="shared" si="347"/>
        <v>1.59616919393448E-3</v>
      </c>
      <c r="I2563" s="3">
        <f t="shared" si="348"/>
        <v>1.2878421137551643</v>
      </c>
      <c r="J2563" s="2">
        <f t="shared" si="351"/>
        <v>3818.6397999999999</v>
      </c>
      <c r="K2563" s="3">
        <v>0</v>
      </c>
      <c r="L2563" s="3">
        <f t="shared" si="349"/>
        <v>0</v>
      </c>
      <c r="M2563" s="3">
        <f t="shared" si="350"/>
        <v>1.6906683877404609</v>
      </c>
      <c r="N2563" s="5">
        <f t="shared" ref="N2563:N2626" si="353">SUM(PRODUCT(E2563,$B$3322),PRODUCT(I2563,$F$3322),PRODUCT(M2563,$J$3322))</f>
        <v>1.6572243056527345</v>
      </c>
    </row>
    <row r="2564" spans="1:14" x14ac:dyDescent="0.15">
      <c r="A2564" s="1">
        <v>43502</v>
      </c>
      <c r="B2564" s="2">
        <f t="shared" si="352"/>
        <v>27990.21</v>
      </c>
      <c r="C2564" s="3">
        <v>0</v>
      </c>
      <c r="D2564" s="3">
        <f t="shared" si="345"/>
        <v>0</v>
      </c>
      <c r="E2564" s="3">
        <f t="shared" si="346"/>
        <v>1.8669038864713083</v>
      </c>
      <c r="F2564" s="2">
        <v>413.47</v>
      </c>
      <c r="G2564" s="3">
        <v>-2.7276013432699661E-4</v>
      </c>
      <c r="H2564" s="3">
        <f t="shared" si="347"/>
        <v>-1.6419171797656647E-3</v>
      </c>
      <c r="I2564" s="3">
        <f t="shared" si="348"/>
        <v>1.2862001965753986</v>
      </c>
      <c r="J2564" s="2">
        <f t="shared" si="351"/>
        <v>3818.6397999999999</v>
      </c>
      <c r="K2564" s="3">
        <v>0</v>
      </c>
      <c r="L2564" s="3">
        <f t="shared" si="349"/>
        <v>0</v>
      </c>
      <c r="M2564" s="3">
        <f t="shared" si="350"/>
        <v>1.6906683877404609</v>
      </c>
      <c r="N2564" s="5">
        <f t="shared" si="353"/>
        <v>1.6567930901914774</v>
      </c>
    </row>
    <row r="2565" spans="1:14" x14ac:dyDescent="0.15">
      <c r="A2565" s="1">
        <v>43503</v>
      </c>
      <c r="B2565" s="2">
        <f t="shared" si="352"/>
        <v>27990.21</v>
      </c>
      <c r="C2565" s="3">
        <v>0</v>
      </c>
      <c r="D2565" s="3">
        <f t="shared" si="345"/>
        <v>0</v>
      </c>
      <c r="E2565" s="3">
        <f t="shared" si="346"/>
        <v>1.8669038864713083</v>
      </c>
      <c r="F2565" s="2">
        <v>413.47</v>
      </c>
      <c r="G2565" s="3">
        <v>0</v>
      </c>
      <c r="H2565" s="3">
        <f t="shared" si="347"/>
        <v>0</v>
      </c>
      <c r="I2565" s="3">
        <f t="shared" si="348"/>
        <v>1.2862001965753986</v>
      </c>
      <c r="J2565" s="2">
        <f t="shared" si="351"/>
        <v>3818.6397999999999</v>
      </c>
      <c r="K2565" s="3">
        <v>0</v>
      </c>
      <c r="L2565" s="3">
        <f t="shared" si="349"/>
        <v>0</v>
      </c>
      <c r="M2565" s="3">
        <f t="shared" si="350"/>
        <v>1.6906683877404609</v>
      </c>
      <c r="N2565" s="5">
        <f t="shared" si="353"/>
        <v>1.6567930901914774</v>
      </c>
    </row>
    <row r="2566" spans="1:14" x14ac:dyDescent="0.15">
      <c r="A2566" s="1">
        <v>43504</v>
      </c>
      <c r="B2566" s="2">
        <v>27946.32</v>
      </c>
      <c r="C2566" s="3">
        <v>-1.5327922215912661E-4</v>
      </c>
      <c r="D2566" s="3">
        <f t="shared" si="345"/>
        <v>-1.5680482568726502E-3</v>
      </c>
      <c r="E2566" s="3">
        <f t="shared" si="346"/>
        <v>1.8653358382144356</v>
      </c>
      <c r="F2566" s="2">
        <v>413.03</v>
      </c>
      <c r="G2566" s="3">
        <v>-1.7676223412716854E-4</v>
      </c>
      <c r="H2566" s="3">
        <f t="shared" si="347"/>
        <v>-1.0641642682662697E-3</v>
      </c>
      <c r="I2566" s="3">
        <f t="shared" si="348"/>
        <v>1.2851360323071324</v>
      </c>
      <c r="J2566" s="2">
        <f t="shared" si="351"/>
        <v>3818.6397999999999</v>
      </c>
      <c r="K2566" s="3">
        <v>0</v>
      </c>
      <c r="L2566" s="3">
        <f t="shared" si="349"/>
        <v>0</v>
      </c>
      <c r="M2566" s="3">
        <f t="shared" si="350"/>
        <v>1.6906683877404609</v>
      </c>
      <c r="N2566" s="5">
        <f t="shared" si="353"/>
        <v>1.6558698794272351</v>
      </c>
    </row>
    <row r="2567" spans="1:14" x14ac:dyDescent="0.15">
      <c r="A2567" s="1">
        <v>43507</v>
      </c>
      <c r="B2567" s="2">
        <v>28143.84</v>
      </c>
      <c r="C2567" s="3">
        <v>6.8744930086582447E-4</v>
      </c>
      <c r="D2567" s="3">
        <f t="shared" si="345"/>
        <v>7.067835765138324E-3</v>
      </c>
      <c r="E2567" s="3">
        <f t="shared" si="346"/>
        <v>1.872403673979574</v>
      </c>
      <c r="F2567" s="2">
        <v>411.59</v>
      </c>
      <c r="G2567" s="3">
        <v>-5.8015037223845629E-4</v>
      </c>
      <c r="H2567" s="3">
        <f t="shared" si="347"/>
        <v>-3.4864295571750185E-3</v>
      </c>
      <c r="I2567" s="3">
        <f t="shared" si="348"/>
        <v>1.2816496027499573</v>
      </c>
      <c r="J2567" s="2">
        <v>3812.4715000000001</v>
      </c>
      <c r="K2567" s="3">
        <v>-1.9604813924966116E-4</v>
      </c>
      <c r="L2567" s="3">
        <f t="shared" si="349"/>
        <v>-1.6153133898619654E-3</v>
      </c>
      <c r="M2567" s="3">
        <f t="shared" si="350"/>
        <v>1.6890530743505989</v>
      </c>
      <c r="N2567" s="5">
        <f t="shared" si="353"/>
        <v>1.6573278453461795</v>
      </c>
    </row>
    <row r="2568" spans="1:14" x14ac:dyDescent="0.15">
      <c r="A2568" s="1">
        <v>43508</v>
      </c>
      <c r="B2568" s="2">
        <v>28171.33</v>
      </c>
      <c r="C2568" s="3">
        <v>9.5284546802694965E-5</v>
      </c>
      <c r="D2568" s="3">
        <f t="shared" si="345"/>
        <v>9.767679179529731E-4</v>
      </c>
      <c r="E2568" s="3">
        <f t="shared" si="346"/>
        <v>1.8733804418975268</v>
      </c>
      <c r="F2568" s="2">
        <v>411.81</v>
      </c>
      <c r="G2568" s="3">
        <v>8.8757443651331659E-5</v>
      </c>
      <c r="H2568" s="3">
        <f t="shared" si="347"/>
        <v>5.3451250030376663E-4</v>
      </c>
      <c r="I2568" s="3">
        <f t="shared" si="348"/>
        <v>1.2821841152502611</v>
      </c>
      <c r="J2568" s="2">
        <v>3807.4112</v>
      </c>
      <c r="K2568" s="3">
        <v>-1.6109532225682535E-4</v>
      </c>
      <c r="L2568" s="3">
        <f t="shared" si="349"/>
        <v>-1.3273017254030876E-3</v>
      </c>
      <c r="M2568" s="3">
        <f t="shared" si="350"/>
        <v>1.6877257726251957</v>
      </c>
      <c r="N2568" s="5">
        <f t="shared" si="353"/>
        <v>1.6574353990997681</v>
      </c>
    </row>
    <row r="2569" spans="1:14" x14ac:dyDescent="0.15">
      <c r="A2569" s="1">
        <v>43509</v>
      </c>
      <c r="B2569" s="2">
        <v>28497.59</v>
      </c>
      <c r="C2569" s="3">
        <v>1.122558538188354E-3</v>
      </c>
      <c r="D2569" s="3">
        <f t="shared" si="345"/>
        <v>1.1581277845241897E-2</v>
      </c>
      <c r="E2569" s="3">
        <f t="shared" si="346"/>
        <v>1.8849617197427688</v>
      </c>
      <c r="F2569" s="2">
        <v>411.68</v>
      </c>
      <c r="G2569" s="3">
        <v>-5.2444597773072945E-5</v>
      </c>
      <c r="H2569" s="3">
        <f t="shared" si="347"/>
        <v>-3.1567956096256879E-4</v>
      </c>
      <c r="I2569" s="3">
        <f t="shared" si="348"/>
        <v>1.2818684356892984</v>
      </c>
      <c r="J2569" s="2">
        <v>3808.6745000000001</v>
      </c>
      <c r="K2569" s="3">
        <v>4.0235749025942443E-5</v>
      </c>
      <c r="L2569" s="3">
        <f t="shared" si="349"/>
        <v>3.318002531484049E-4</v>
      </c>
      <c r="M2569" s="3">
        <f t="shared" si="350"/>
        <v>1.6880575728783442</v>
      </c>
      <c r="N2569" s="5">
        <f t="shared" si="353"/>
        <v>1.6622153949498615</v>
      </c>
    </row>
    <row r="2570" spans="1:14" x14ac:dyDescent="0.15">
      <c r="A2570" s="1">
        <v>43510</v>
      </c>
      <c r="B2570" s="2">
        <v>28432.05</v>
      </c>
      <c r="C2570" s="3">
        <v>-2.2451790977170429E-4</v>
      </c>
      <c r="D2570" s="3">
        <f t="shared" si="345"/>
        <v>-2.2998436008097832E-3</v>
      </c>
      <c r="E2570" s="3">
        <f t="shared" si="346"/>
        <v>1.8826618761419591</v>
      </c>
      <c r="F2570" s="2">
        <v>411.57</v>
      </c>
      <c r="G2570" s="3">
        <v>-4.4391105375224038E-5</v>
      </c>
      <c r="H2570" s="3">
        <f t="shared" si="347"/>
        <v>-2.6719782355230675E-4</v>
      </c>
      <c r="I2570" s="3">
        <f t="shared" si="348"/>
        <v>1.2816012378657462</v>
      </c>
      <c r="J2570" s="2">
        <v>3825.4101000000001</v>
      </c>
      <c r="K2570" s="3">
        <v>5.3148565166628761E-4</v>
      </c>
      <c r="L2570" s="3">
        <f t="shared" si="349"/>
        <v>4.3940746314761149E-3</v>
      </c>
      <c r="M2570" s="3">
        <f t="shared" si="350"/>
        <v>1.6924516475098204</v>
      </c>
      <c r="N2570" s="5">
        <f t="shared" si="353"/>
        <v>1.6626372320447036</v>
      </c>
    </row>
    <row r="2571" spans="1:14" x14ac:dyDescent="0.15">
      <c r="A2571" s="1">
        <v>43511</v>
      </c>
      <c r="B2571" s="2">
        <v>27900.84</v>
      </c>
      <c r="C2571" s="3">
        <v>-1.842465304608659E-3</v>
      </c>
      <c r="D2571" s="3">
        <f t="shared" si="345"/>
        <v>-1.8683492748500341E-2</v>
      </c>
      <c r="E2571" s="3">
        <f t="shared" si="346"/>
        <v>1.8639783833934587</v>
      </c>
      <c r="F2571" s="2">
        <v>413.36</v>
      </c>
      <c r="G2571" s="3">
        <v>7.2037504261053878E-4</v>
      </c>
      <c r="H2571" s="3">
        <f t="shared" si="347"/>
        <v>4.3491994071482871E-3</v>
      </c>
      <c r="I2571" s="3">
        <f t="shared" si="348"/>
        <v>1.2859504372728945</v>
      </c>
      <c r="J2571" s="2">
        <v>3802.5318000000002</v>
      </c>
      <c r="K2571" s="3">
        <v>-7.2767946375702319E-4</v>
      </c>
      <c r="L2571" s="3">
        <f t="shared" si="349"/>
        <v>-5.9806136863600201E-3</v>
      </c>
      <c r="M2571" s="3">
        <f t="shared" si="350"/>
        <v>1.6864710338234603</v>
      </c>
      <c r="N2571" s="5">
        <f t="shared" si="353"/>
        <v>1.6541546223733252</v>
      </c>
    </row>
    <row r="2572" spans="1:14" x14ac:dyDescent="0.15">
      <c r="A2572" s="1">
        <v>43514</v>
      </c>
      <c r="B2572" s="2">
        <v>28347.01</v>
      </c>
      <c r="C2572" s="3">
        <v>1.5474378610731969E-3</v>
      </c>
      <c r="D2572" s="3">
        <f t="shared" si="345"/>
        <v>1.5991274814665016E-2</v>
      </c>
      <c r="E2572" s="3">
        <f t="shared" si="346"/>
        <v>1.8799696582081238</v>
      </c>
      <c r="F2572" s="2">
        <f>F2571</f>
        <v>413.36</v>
      </c>
      <c r="G2572" s="3">
        <v>0</v>
      </c>
      <c r="H2572" s="3">
        <f t="shared" si="347"/>
        <v>0</v>
      </c>
      <c r="I2572" s="3">
        <f t="shared" si="348"/>
        <v>1.2859504372728945</v>
      </c>
      <c r="J2572" s="2">
        <v>3883.7892000000002</v>
      </c>
      <c r="K2572" s="3">
        <v>2.5584120883042146E-3</v>
      </c>
      <c r="L2572" s="3">
        <f t="shared" si="349"/>
        <v>2.1369288745987595E-2</v>
      </c>
      <c r="M2572" s="3">
        <f t="shared" si="350"/>
        <v>1.7078403225694478</v>
      </c>
      <c r="N2572" s="5">
        <f t="shared" si="353"/>
        <v>1.6677038775321673</v>
      </c>
    </row>
    <row r="2573" spans="1:14" x14ac:dyDescent="0.15">
      <c r="A2573" s="1">
        <v>43515</v>
      </c>
      <c r="B2573" s="2">
        <v>28228.13</v>
      </c>
      <c r="C2573" s="3">
        <v>-4.1008277666660216E-4</v>
      </c>
      <c r="D2573" s="3">
        <f t="shared" si="345"/>
        <v>-4.1937403627401049E-3</v>
      </c>
      <c r="E2573" s="3">
        <f t="shared" si="346"/>
        <v>1.8757759178453837</v>
      </c>
      <c r="F2573" s="2">
        <v>413.71</v>
      </c>
      <c r="G2573" s="3">
        <v>1.4047105220050323E-4</v>
      </c>
      <c r="H2573" s="3">
        <f t="shared" si="347"/>
        <v>8.4671956647949939E-4</v>
      </c>
      <c r="I2573" s="3">
        <f t="shared" si="348"/>
        <v>1.2867971568393739</v>
      </c>
      <c r="J2573" s="2">
        <v>3894.0450000000001</v>
      </c>
      <c r="K2573" s="3">
        <v>3.1899396628713299E-4</v>
      </c>
      <c r="L2573" s="3">
        <f t="shared" si="349"/>
        <v>2.6406685512179468E-3</v>
      </c>
      <c r="M2573" s="3">
        <f t="shared" si="350"/>
        <v>1.7104809911206658</v>
      </c>
      <c r="N2573" s="5">
        <f t="shared" si="353"/>
        <v>1.6670676759576577</v>
      </c>
    </row>
    <row r="2574" spans="1:14" x14ac:dyDescent="0.15">
      <c r="A2574" s="1">
        <v>43516</v>
      </c>
      <c r="B2574" s="2">
        <v>28514.05</v>
      </c>
      <c r="C2574" s="3">
        <v>9.8243324403929182E-4</v>
      </c>
      <c r="D2574" s="3">
        <f t="shared" si="345"/>
        <v>1.0128903331534829E-2</v>
      </c>
      <c r="E2574" s="3">
        <f t="shared" si="346"/>
        <v>1.8859048211769185</v>
      </c>
      <c r="F2574" s="2">
        <v>413.82</v>
      </c>
      <c r="G2574" s="3">
        <v>4.4121555184055419E-5</v>
      </c>
      <c r="H2574" s="3">
        <f t="shared" si="347"/>
        <v>2.658867322520936E-4</v>
      </c>
      <c r="I2574" s="3">
        <f t="shared" si="348"/>
        <v>1.2870630435716259</v>
      </c>
      <c r="J2574" s="2">
        <v>3921.6567</v>
      </c>
      <c r="K2574" s="3">
        <v>8.5393991247642326E-4</v>
      </c>
      <c r="L2574" s="3">
        <f t="shared" si="349"/>
        <v>7.0907501068939692E-3</v>
      </c>
      <c r="M2574" s="3">
        <f t="shared" si="350"/>
        <v>1.7175717412275597</v>
      </c>
      <c r="N2574" s="5">
        <f t="shared" si="353"/>
        <v>1.6736132689925149</v>
      </c>
    </row>
    <row r="2575" spans="1:14" x14ac:dyDescent="0.15">
      <c r="A2575" s="1">
        <v>43517</v>
      </c>
      <c r="B2575" s="2">
        <v>28629.919999999998</v>
      </c>
      <c r="C2575" s="3">
        <v>3.9517584676921599E-4</v>
      </c>
      <c r="D2575" s="3">
        <f t="shared" si="345"/>
        <v>4.063610746281184E-3</v>
      </c>
      <c r="E2575" s="3">
        <f t="shared" si="346"/>
        <v>1.8899684319231997</v>
      </c>
      <c r="F2575" s="2">
        <v>413.69</v>
      </c>
      <c r="G2575" s="3">
        <v>-5.2147635736969111E-5</v>
      </c>
      <c r="H2575" s="3">
        <f t="shared" si="347"/>
        <v>-3.1414624716059024E-4</v>
      </c>
      <c r="I2575" s="3">
        <f t="shared" si="348"/>
        <v>1.2867488973244654</v>
      </c>
      <c r="J2575" s="2">
        <v>3918.5011</v>
      </c>
      <c r="K2575" s="3">
        <v>-9.7297068520892601E-5</v>
      </c>
      <c r="L2575" s="3">
        <f t="shared" si="349"/>
        <v>-8.0465992854500737E-4</v>
      </c>
      <c r="M2575" s="3">
        <f t="shared" si="350"/>
        <v>1.7167670812990148</v>
      </c>
      <c r="N2575" s="5">
        <f t="shared" si="353"/>
        <v>1.6749360011627248</v>
      </c>
    </row>
    <row r="2576" spans="1:14" x14ac:dyDescent="0.15">
      <c r="A2576" s="1">
        <v>43518</v>
      </c>
      <c r="B2576" s="2">
        <v>28816.3</v>
      </c>
      <c r="C2576" s="3">
        <v>6.3190828958873432E-4</v>
      </c>
      <c r="D2576" s="3">
        <f t="shared" si="345"/>
        <v>6.5099727837172102E-3</v>
      </c>
      <c r="E2576" s="3">
        <f t="shared" si="346"/>
        <v>1.896478404706917</v>
      </c>
      <c r="F2576" s="2">
        <v>414.97</v>
      </c>
      <c r="G2576" s="3">
        <v>5.1247871658295478E-4</v>
      </c>
      <c r="H2576" s="3">
        <f t="shared" si="347"/>
        <v>3.0941042809834165E-3</v>
      </c>
      <c r="I2576" s="3">
        <f t="shared" si="348"/>
        <v>1.2898430016054487</v>
      </c>
      <c r="J2576" s="2">
        <v>3938.2238000000002</v>
      </c>
      <c r="K2576" s="3">
        <v>6.0646376682250102E-4</v>
      </c>
      <c r="L2576" s="3">
        <f t="shared" si="349"/>
        <v>5.0332255872022743E-3</v>
      </c>
      <c r="M2576" s="3">
        <f t="shared" si="350"/>
        <v>1.7218003068862171</v>
      </c>
      <c r="N2576" s="5">
        <f t="shared" si="353"/>
        <v>1.6800662051246542</v>
      </c>
    </row>
    <row r="2577" spans="1:14" x14ac:dyDescent="0.15">
      <c r="A2577" s="1">
        <v>43521</v>
      </c>
      <c r="B2577" s="2">
        <v>28959.3</v>
      </c>
      <c r="C2577" s="3">
        <v>4.8183443027043446E-4</v>
      </c>
      <c r="D2577" s="3">
        <f t="shared" si="345"/>
        <v>4.9624691580806698E-3</v>
      </c>
      <c r="E2577" s="3">
        <f t="shared" si="346"/>
        <v>1.9014408738649977</v>
      </c>
      <c r="F2577" s="2">
        <v>414.19</v>
      </c>
      <c r="G2577" s="3">
        <v>-3.1220068247492922E-4</v>
      </c>
      <c r="H2577" s="3">
        <f t="shared" si="347"/>
        <v>-1.879653950888087E-3</v>
      </c>
      <c r="I2577" s="3">
        <f t="shared" si="348"/>
        <v>1.2879633476545607</v>
      </c>
      <c r="J2577" s="2">
        <v>3985.5581999999999</v>
      </c>
      <c r="K2577" s="3">
        <v>1.4411272280790922E-3</v>
      </c>
      <c r="L2577" s="3">
        <f t="shared" si="349"/>
        <v>1.2019225519890396E-2</v>
      </c>
      <c r="M2577" s="3">
        <f t="shared" si="350"/>
        <v>1.7338195324061074</v>
      </c>
      <c r="N2577" s="5">
        <f t="shared" si="353"/>
        <v>1.6855381716307327</v>
      </c>
    </row>
    <row r="2578" spans="1:14" x14ac:dyDescent="0.15">
      <c r="A2578" s="1">
        <v>43522</v>
      </c>
      <c r="B2578" s="2">
        <v>28772.06</v>
      </c>
      <c r="C2578" s="3">
        <v>-6.3178313724200727E-4</v>
      </c>
      <c r="D2578" s="3">
        <f t="shared" si="345"/>
        <v>-6.4656258956534846E-3</v>
      </c>
      <c r="E2578" s="3">
        <f t="shared" si="346"/>
        <v>1.8949752479693442</v>
      </c>
      <c r="F2578" s="2">
        <v>413.13</v>
      </c>
      <c r="G2578" s="3">
        <v>-4.2539731872689659E-4</v>
      </c>
      <c r="H2578" s="3">
        <f t="shared" si="347"/>
        <v>-2.5592119558656709E-3</v>
      </c>
      <c r="I2578" s="3">
        <f t="shared" si="348"/>
        <v>1.2854041356986949</v>
      </c>
      <c r="J2578" s="2">
        <v>3959.5243</v>
      </c>
      <c r="K2578" s="3">
        <v>-7.9111317194957792E-4</v>
      </c>
      <c r="L2578" s="3">
        <f t="shared" si="349"/>
        <v>-6.5320586712295167E-3</v>
      </c>
      <c r="M2578" s="3">
        <f t="shared" si="350"/>
        <v>1.727287473734878</v>
      </c>
      <c r="N2578" s="5">
        <f t="shared" si="353"/>
        <v>1.680076771289476</v>
      </c>
    </row>
    <row r="2579" spans="1:14" x14ac:dyDescent="0.15">
      <c r="A2579" s="1">
        <v>43523</v>
      </c>
      <c r="B2579" s="2">
        <v>28757.439999999999</v>
      </c>
      <c r="C2579" s="3">
        <v>-4.950601230302091E-5</v>
      </c>
      <c r="D2579" s="3">
        <f t="shared" si="345"/>
        <v>-5.081318473547816E-4</v>
      </c>
      <c r="E2579" s="3">
        <f t="shared" si="346"/>
        <v>1.8944671161219895</v>
      </c>
      <c r="F2579" s="2">
        <v>413.36</v>
      </c>
      <c r="G2579" s="3">
        <v>9.2387302615250778E-5</v>
      </c>
      <c r="H2579" s="3">
        <f t="shared" si="347"/>
        <v>5.5672548592457141E-4</v>
      </c>
      <c r="I2579" s="3">
        <f t="shared" si="348"/>
        <v>1.2859608611846196</v>
      </c>
      <c r="J2579" s="2">
        <v>3950.8463000000002</v>
      </c>
      <c r="K2579" s="3">
        <v>-2.6493191132322781E-4</v>
      </c>
      <c r="L2579" s="3">
        <f t="shared" si="349"/>
        <v>-2.1916774194313906E-3</v>
      </c>
      <c r="M2579" s="3">
        <f t="shared" si="350"/>
        <v>1.7250957963154465</v>
      </c>
      <c r="N2579" s="5">
        <f t="shared" si="353"/>
        <v>1.6792980500060422</v>
      </c>
    </row>
    <row r="2580" spans="1:14" x14ac:dyDescent="0.15">
      <c r="A2580" s="1">
        <v>43524</v>
      </c>
      <c r="B2580" s="2">
        <v>28633.18</v>
      </c>
      <c r="C2580" s="3">
        <v>-4.2196408921450871E-4</v>
      </c>
      <c r="D2580" s="3">
        <f t="shared" si="345"/>
        <v>-4.3209687649525966E-3</v>
      </c>
      <c r="E2580" s="3">
        <f t="shared" si="346"/>
        <v>1.8901461473570369</v>
      </c>
      <c r="F2580" s="2">
        <v>412.83</v>
      </c>
      <c r="G2580" s="3">
        <v>-2.1301517339830591E-4</v>
      </c>
      <c r="H2580" s="3">
        <f t="shared" si="347"/>
        <v>-1.2821753435262955E-3</v>
      </c>
      <c r="I2580" s="3">
        <f t="shared" si="348"/>
        <v>1.2846786858410932</v>
      </c>
      <c r="J2580" s="2">
        <v>3957.1576</v>
      </c>
      <c r="K2580" s="3">
        <v>1.9269907448091295E-4</v>
      </c>
      <c r="L2580" s="3">
        <f t="shared" si="349"/>
        <v>1.5974552085207278E-3</v>
      </c>
      <c r="M2580" s="3">
        <f t="shared" si="350"/>
        <v>1.7266932515239672</v>
      </c>
      <c r="N2580" s="5">
        <f t="shared" si="353"/>
        <v>1.6777095422292709</v>
      </c>
    </row>
    <row r="2581" spans="1:14" x14ac:dyDescent="0.15">
      <c r="A2581" s="1">
        <v>43525</v>
      </c>
      <c r="B2581" s="2">
        <v>28812.17</v>
      </c>
      <c r="C2581" s="3">
        <v>6.0687051004124277E-4</v>
      </c>
      <c r="D2581" s="3">
        <f t="shared" si="345"/>
        <v>6.2511394123879347E-3</v>
      </c>
      <c r="E2581" s="3">
        <f t="shared" si="346"/>
        <v>1.8963972867694248</v>
      </c>
      <c r="F2581" s="2">
        <v>413.73</v>
      </c>
      <c r="G2581" s="3">
        <v>3.6143137127928927E-4</v>
      </c>
      <c r="H2581" s="3">
        <f t="shared" si="347"/>
        <v>2.1800741225202484E-3</v>
      </c>
      <c r="I2581" s="3">
        <f t="shared" si="348"/>
        <v>1.2868587599636134</v>
      </c>
      <c r="J2581" s="2">
        <v>3983.9803999999999</v>
      </c>
      <c r="K2581" s="3">
        <v>8.1488544791739274E-4</v>
      </c>
      <c r="L2581" s="3">
        <f t="shared" si="349"/>
        <v>6.7782996562987322E-3</v>
      </c>
      <c r="M2581" s="3">
        <f t="shared" si="350"/>
        <v>1.7334715511802661</v>
      </c>
      <c r="N2581" s="5">
        <f t="shared" si="353"/>
        <v>1.6830637985615216</v>
      </c>
    </row>
    <row r="2582" spans="1:14" x14ac:dyDescent="0.15">
      <c r="A2582" s="1">
        <v>43528</v>
      </c>
      <c r="B2582" s="2">
        <v>28959.59</v>
      </c>
      <c r="C2582" s="3">
        <v>4.9676009080655971E-4</v>
      </c>
      <c r="D2582" s="3">
        <f t="shared" si="345"/>
        <v>5.1165878862995014E-3</v>
      </c>
      <c r="E2582" s="3">
        <f t="shared" si="346"/>
        <v>1.9015138746557243</v>
      </c>
      <c r="F2582" s="2">
        <v>413.24</v>
      </c>
      <c r="G2582" s="3">
        <v>-1.9672037833812827E-4</v>
      </c>
      <c r="H2582" s="3">
        <f t="shared" si="347"/>
        <v>-1.1843472796268318E-3</v>
      </c>
      <c r="I2582" s="3">
        <f t="shared" si="348"/>
        <v>1.2856744126839865</v>
      </c>
      <c r="J2582" s="2">
        <v>3944.3755000000001</v>
      </c>
      <c r="K2582" s="3">
        <v>-1.2066092398514553E-3</v>
      </c>
      <c r="L2582" s="3">
        <f t="shared" si="349"/>
        <v>-9.9410378625356226E-3</v>
      </c>
      <c r="M2582" s="3">
        <f t="shared" si="350"/>
        <v>1.7235305133177306</v>
      </c>
      <c r="N2582" s="5">
        <f t="shared" si="353"/>
        <v>1.6816041236873813</v>
      </c>
    </row>
    <row r="2583" spans="1:14" x14ac:dyDescent="0.15">
      <c r="A2583" s="1">
        <v>43529</v>
      </c>
      <c r="B2583" s="2">
        <v>28961.599999999999</v>
      </c>
      <c r="C2583" s="3">
        <v>6.755548160811589E-6</v>
      </c>
      <c r="D2583" s="3">
        <f t="shared" si="345"/>
        <v>6.9407059975586653E-5</v>
      </c>
      <c r="E2583" s="3">
        <f t="shared" si="346"/>
        <v>1.9015832817156999</v>
      </c>
      <c r="F2583" s="2">
        <v>414.17</v>
      </c>
      <c r="G2583" s="3">
        <v>3.73029609947372E-4</v>
      </c>
      <c r="H2583" s="3">
        <f t="shared" si="347"/>
        <v>2.2505081792663023E-3</v>
      </c>
      <c r="I2583" s="3">
        <f t="shared" si="348"/>
        <v>1.2879249208632528</v>
      </c>
      <c r="J2583" s="2">
        <v>3924.3227000000002</v>
      </c>
      <c r="K2583" s="3">
        <v>-6.1593905302013497E-4</v>
      </c>
      <c r="L2583" s="3">
        <f t="shared" si="349"/>
        <v>-5.0838973115008785E-3</v>
      </c>
      <c r="M2583" s="3">
        <f t="shared" si="350"/>
        <v>1.7184466160062297</v>
      </c>
      <c r="N2583" s="5">
        <f t="shared" si="353"/>
        <v>1.6805620393289873</v>
      </c>
    </row>
    <row r="2584" spans="1:14" x14ac:dyDescent="0.15">
      <c r="A2584" s="1">
        <v>43530</v>
      </c>
      <c r="B2584" s="2">
        <v>29037.599999999999</v>
      </c>
      <c r="C2584" s="3">
        <v>2.5502519025166439E-4</v>
      </c>
      <c r="D2584" s="3">
        <f t="shared" si="345"/>
        <v>2.6241644108060329E-3</v>
      </c>
      <c r="E2584" s="3">
        <f t="shared" si="346"/>
        <v>1.9042074461265059</v>
      </c>
      <c r="F2584" s="2">
        <v>413.01</v>
      </c>
      <c r="G2584" s="3">
        <v>-4.6563043831121168E-4</v>
      </c>
      <c r="H2584" s="3">
        <f t="shared" si="347"/>
        <v>-2.8007822874665596E-3</v>
      </c>
      <c r="I2584" s="3">
        <f t="shared" si="348"/>
        <v>1.2851241385757863</v>
      </c>
      <c r="J2584" s="2">
        <v>3918.3071</v>
      </c>
      <c r="K2584" s="3">
        <v>-1.8542253236897304E-4</v>
      </c>
      <c r="L2584" s="3">
        <f t="shared" si="349"/>
        <v>-1.5329014609323989E-3</v>
      </c>
      <c r="M2584" s="3">
        <f t="shared" si="350"/>
        <v>1.7169137145452973</v>
      </c>
      <c r="N2584" s="5">
        <f t="shared" si="353"/>
        <v>1.6804027535810953</v>
      </c>
    </row>
    <row r="2585" spans="1:14" x14ac:dyDescent="0.15">
      <c r="A2585" s="1">
        <v>43531</v>
      </c>
      <c r="B2585" s="2">
        <v>28779.45</v>
      </c>
      <c r="C2585" s="3">
        <v>-8.6973688156391797E-4</v>
      </c>
      <c r="D2585" s="3">
        <f t="shared" si="345"/>
        <v>-8.8901975369864526E-3</v>
      </c>
      <c r="E2585" s="3">
        <f t="shared" si="346"/>
        <v>1.8953172485895196</v>
      </c>
      <c r="F2585" s="2">
        <v>413.56</v>
      </c>
      <c r="G2585" s="3">
        <v>2.2088706674748041E-4</v>
      </c>
      <c r="H2585" s="3">
        <f t="shared" si="347"/>
        <v>1.3316868840948437E-3</v>
      </c>
      <c r="I2585" s="3">
        <f t="shared" si="348"/>
        <v>1.2864558254598812</v>
      </c>
      <c r="J2585" s="2">
        <v>3901.2192</v>
      </c>
      <c r="K2585" s="3">
        <v>-5.2854700025831082E-4</v>
      </c>
      <c r="L2585" s="3">
        <f t="shared" si="349"/>
        <v>-4.3610415324516014E-3</v>
      </c>
      <c r="M2585" s="3">
        <f t="shared" si="350"/>
        <v>1.7125526730128457</v>
      </c>
      <c r="N2585" s="5">
        <f t="shared" si="353"/>
        <v>1.6756774367091329</v>
      </c>
    </row>
    <row r="2586" spans="1:14" x14ac:dyDescent="0.15">
      <c r="A2586" s="1">
        <v>43532</v>
      </c>
      <c r="B2586" s="2">
        <v>28228.42</v>
      </c>
      <c r="C2586" s="3">
        <v>-1.8864324172665741E-3</v>
      </c>
      <c r="D2586" s="3">
        <f t="shared" si="345"/>
        <v>-1.9146648042266356E-2</v>
      </c>
      <c r="E2586" s="3">
        <f t="shared" si="346"/>
        <v>1.8761706005472532</v>
      </c>
      <c r="F2586" s="2">
        <v>414.33</v>
      </c>
      <c r="G2586" s="3">
        <v>3.0865358063381825E-4</v>
      </c>
      <c r="H2586" s="3">
        <f t="shared" si="347"/>
        <v>1.8618821936357041E-3</v>
      </c>
      <c r="I2586" s="3">
        <f t="shared" si="348"/>
        <v>1.2883177076535171</v>
      </c>
      <c r="J2586" s="2">
        <v>3887.7422000000001</v>
      </c>
      <c r="K2586" s="3">
        <v>-4.1866877291563478E-4</v>
      </c>
      <c r="L2586" s="3">
        <f t="shared" si="349"/>
        <v>-3.4545610767013199E-3</v>
      </c>
      <c r="M2586" s="3">
        <f t="shared" si="350"/>
        <v>1.7090981119361444</v>
      </c>
      <c r="N2586" s="5">
        <f t="shared" si="353"/>
        <v>1.6671770640300068</v>
      </c>
    </row>
    <row r="2587" spans="1:14" x14ac:dyDescent="0.15">
      <c r="A2587" s="1">
        <v>43535</v>
      </c>
      <c r="B2587" s="2">
        <v>28503.3</v>
      </c>
      <c r="C2587" s="3">
        <v>9.4470760304471728E-4</v>
      </c>
      <c r="D2587" s="3">
        <f t="shared" si="345"/>
        <v>9.7377040585339535E-3</v>
      </c>
      <c r="E2587" s="3">
        <f t="shared" si="346"/>
        <v>1.8859083046057872</v>
      </c>
      <c r="F2587" s="2">
        <v>413.86</v>
      </c>
      <c r="G2587" s="3">
        <v>-1.8836613503526688E-4</v>
      </c>
      <c r="H2587" s="3">
        <f t="shared" si="347"/>
        <v>-1.1343614992879358E-3</v>
      </c>
      <c r="I2587" s="3">
        <f t="shared" si="348"/>
        <v>1.287183346154229</v>
      </c>
      <c r="J2587" s="2">
        <v>3899.6336999999999</v>
      </c>
      <c r="K2587" s="3">
        <v>3.6935319546014552E-4</v>
      </c>
      <c r="L2587" s="3">
        <f t="shared" si="349"/>
        <v>3.0587161875084523E-3</v>
      </c>
      <c r="M2587" s="3">
        <f t="shared" si="350"/>
        <v>1.7121568281236528</v>
      </c>
      <c r="N2587" s="5">
        <f t="shared" si="353"/>
        <v>1.6718764771505072</v>
      </c>
    </row>
    <row r="2588" spans="1:14" x14ac:dyDescent="0.15">
      <c r="A2588" s="1">
        <v>43536</v>
      </c>
      <c r="B2588" s="2">
        <v>28920.87</v>
      </c>
      <c r="C2588" s="3">
        <v>1.4158059267735145E-3</v>
      </c>
      <c r="D2588" s="3">
        <f t="shared" si="345"/>
        <v>1.4649882645167391E-2</v>
      </c>
      <c r="E2588" s="3">
        <f t="shared" si="346"/>
        <v>1.9005581872509545</v>
      </c>
      <c r="F2588" s="2">
        <v>417.35</v>
      </c>
      <c r="G2588" s="3">
        <v>1.3917053389116885E-3</v>
      </c>
      <c r="H2588" s="3">
        <f t="shared" si="347"/>
        <v>8.4328033634562625E-3</v>
      </c>
      <c r="I2588" s="3">
        <f t="shared" si="348"/>
        <v>1.2956161495176852</v>
      </c>
      <c r="J2588" s="2">
        <v>3920.2456999999999</v>
      </c>
      <c r="K2588" s="3">
        <v>6.3714797608698654E-4</v>
      </c>
      <c r="L2588" s="3">
        <f t="shared" si="349"/>
        <v>5.2856246472585567E-3</v>
      </c>
      <c r="M2588" s="3">
        <f t="shared" si="350"/>
        <v>1.7174424527709113</v>
      </c>
      <c r="N2588" s="5">
        <f t="shared" si="353"/>
        <v>1.6818329473704527</v>
      </c>
    </row>
    <row r="2589" spans="1:14" x14ac:dyDescent="0.15">
      <c r="A2589" s="1">
        <v>43537</v>
      </c>
      <c r="B2589" s="2">
        <v>28807.45</v>
      </c>
      <c r="C2589" s="3">
        <v>-3.8267399690046348E-4</v>
      </c>
      <c r="D2589" s="3">
        <f t="shared" si="345"/>
        <v>-3.9217354111407525E-3</v>
      </c>
      <c r="E2589" s="3">
        <f t="shared" si="346"/>
        <v>1.8966364518398138</v>
      </c>
      <c r="F2589" s="2">
        <v>419.42</v>
      </c>
      <c r="G2589" s="3">
        <v>8.1929299827904548E-4</v>
      </c>
      <c r="H2589" s="3">
        <f t="shared" si="347"/>
        <v>4.9598658200550932E-3</v>
      </c>
      <c r="I2589" s="3">
        <f t="shared" si="348"/>
        <v>1.3005760153377404</v>
      </c>
      <c r="J2589" s="2">
        <v>3911.5252999999998</v>
      </c>
      <c r="K2589" s="3">
        <v>-2.6922335720540693E-4</v>
      </c>
      <c r="L2589" s="3">
        <f t="shared" si="349"/>
        <v>-2.224452411235386E-3</v>
      </c>
      <c r="M2589" s="3">
        <f t="shared" si="350"/>
        <v>1.715218000359676</v>
      </c>
      <c r="N2589" s="5">
        <f t="shared" si="353"/>
        <v>1.6807985222078665</v>
      </c>
    </row>
    <row r="2590" spans="1:14" x14ac:dyDescent="0.15">
      <c r="A2590" s="1">
        <v>43538</v>
      </c>
      <c r="B2590" s="2">
        <v>28851.39</v>
      </c>
      <c r="C2590" s="3">
        <v>1.4840804627735537E-4</v>
      </c>
      <c r="D2590" s="3">
        <f t="shared" si="345"/>
        <v>1.525299879024304E-3</v>
      </c>
      <c r="E2590" s="3">
        <f t="shared" si="346"/>
        <v>1.8981617517188381</v>
      </c>
      <c r="F2590" s="2">
        <v>418.27</v>
      </c>
      <c r="G2590" s="3">
        <v>-4.5486906047225963E-4</v>
      </c>
      <c r="H2590" s="3">
        <f t="shared" si="347"/>
        <v>-2.741881646082767E-3</v>
      </c>
      <c r="I2590" s="3">
        <f t="shared" si="348"/>
        <v>1.2978341336916577</v>
      </c>
      <c r="J2590" s="2">
        <v>3893.2916</v>
      </c>
      <c r="K2590" s="3">
        <v>-5.6518990445991962E-4</v>
      </c>
      <c r="L2590" s="3">
        <f t="shared" si="349"/>
        <v>-4.6615319093039672E-3</v>
      </c>
      <c r="M2590" s="3">
        <f t="shared" si="350"/>
        <v>1.710556468450372</v>
      </c>
      <c r="N2590" s="5">
        <f t="shared" si="353"/>
        <v>1.6791810237236737</v>
      </c>
    </row>
    <row r="2591" spans="1:14" x14ac:dyDescent="0.15">
      <c r="A2591" s="1">
        <v>43539</v>
      </c>
      <c r="B2591" s="2">
        <v>29012.26</v>
      </c>
      <c r="C2591" s="3">
        <v>5.4112611776325115E-4</v>
      </c>
      <c r="D2591" s="3">
        <f t="shared" si="345"/>
        <v>5.5758145448104573E-3</v>
      </c>
      <c r="E2591" s="3">
        <f t="shared" si="346"/>
        <v>1.9037375662636484</v>
      </c>
      <c r="F2591" s="2">
        <v>419.58</v>
      </c>
      <c r="G2591" s="3">
        <v>5.1778809442935478E-4</v>
      </c>
      <c r="H2591" s="3">
        <f t="shared" si="347"/>
        <v>3.1319482630836597E-3</v>
      </c>
      <c r="I2591" s="3">
        <f t="shared" si="348"/>
        <v>1.3009660819547413</v>
      </c>
      <c r="J2591" s="2">
        <v>3909.9396999999999</v>
      </c>
      <c r="K2591" s="3">
        <v>5.1587950299969031E-4</v>
      </c>
      <c r="L2591" s="3">
        <f t="shared" si="349"/>
        <v>4.2760989184575555E-3</v>
      </c>
      <c r="M2591" s="3">
        <f t="shared" si="350"/>
        <v>1.7148325673688296</v>
      </c>
      <c r="N2591" s="5">
        <f t="shared" si="353"/>
        <v>1.6836902068678279</v>
      </c>
    </row>
    <row r="2592" spans="1:14" x14ac:dyDescent="0.15">
      <c r="A2592" s="1">
        <v>43542</v>
      </c>
      <c r="B2592" s="2">
        <v>29409.01</v>
      </c>
      <c r="C2592" s="3">
        <v>1.3201007189213511E-3</v>
      </c>
      <c r="D2592" s="3">
        <f t="shared" si="345"/>
        <v>1.3675253151598669E-2</v>
      </c>
      <c r="E2592" s="3">
        <f t="shared" si="346"/>
        <v>1.9174128194152471</v>
      </c>
      <c r="F2592" s="2">
        <v>420</v>
      </c>
      <c r="G2592" s="3">
        <v>1.6563876548381478E-4</v>
      </c>
      <c r="H2592" s="3">
        <f t="shared" si="347"/>
        <v>1.0010010010010389E-3</v>
      </c>
      <c r="I2592" s="3">
        <f t="shared" si="348"/>
        <v>1.3019670829557424</v>
      </c>
      <c r="J2592" s="2">
        <v>3912.3180000000002</v>
      </c>
      <c r="K2592" s="3">
        <v>7.3512301693735935E-5</v>
      </c>
      <c r="L2592" s="3">
        <f t="shared" si="349"/>
        <v>6.082702503059852E-4</v>
      </c>
      <c r="M2592" s="3">
        <f t="shared" si="350"/>
        <v>1.7154408376191357</v>
      </c>
      <c r="N2592" s="5">
        <f t="shared" si="353"/>
        <v>1.6897660020223846</v>
      </c>
    </row>
    <row r="2593" spans="1:14" x14ac:dyDescent="0.15">
      <c r="A2593" s="1">
        <v>43543</v>
      </c>
      <c r="B2593" s="2">
        <v>29466.28</v>
      </c>
      <c r="C2593" s="3">
        <v>1.8904561174148149E-4</v>
      </c>
      <c r="D2593" s="3">
        <f t="shared" si="345"/>
        <v>1.9473623899614587E-3</v>
      </c>
      <c r="E2593" s="3">
        <f t="shared" si="346"/>
        <v>1.9193601818052086</v>
      </c>
      <c r="F2593" s="2">
        <v>420.73</v>
      </c>
      <c r="G2593" s="3">
        <v>2.8741956301317029E-4</v>
      </c>
      <c r="H2593" s="3">
        <f t="shared" si="347"/>
        <v>1.7380952380952814E-3</v>
      </c>
      <c r="I2593" s="3">
        <f t="shared" si="348"/>
        <v>1.3037051781938376</v>
      </c>
      <c r="J2593" s="2">
        <v>3910.7325000000001</v>
      </c>
      <c r="K2593" s="3">
        <v>-4.900460484153304E-5</v>
      </c>
      <c r="L2593" s="3">
        <f t="shared" si="349"/>
        <v>-4.0525846825338282E-4</v>
      </c>
      <c r="M2593" s="3">
        <f t="shared" si="350"/>
        <v>1.7150355791508822</v>
      </c>
      <c r="N2593" s="5">
        <f t="shared" si="353"/>
        <v>1.6908894712403169</v>
      </c>
    </row>
    <row r="2594" spans="1:14" x14ac:dyDescent="0.15">
      <c r="A2594" s="1">
        <v>43544</v>
      </c>
      <c r="B2594" s="2">
        <v>29320.97</v>
      </c>
      <c r="C2594" s="3">
        <v>-4.8061161155015376E-4</v>
      </c>
      <c r="D2594" s="3">
        <f t="shared" si="345"/>
        <v>-4.9313995523017386E-3</v>
      </c>
      <c r="E2594" s="3">
        <f t="shared" si="346"/>
        <v>1.9144287822529069</v>
      </c>
      <c r="F2594" s="2">
        <v>421.99</v>
      </c>
      <c r="G2594" s="3">
        <v>4.9467798022433649E-4</v>
      </c>
      <c r="H2594" s="3">
        <f t="shared" si="347"/>
        <v>2.994794761485967E-3</v>
      </c>
      <c r="I2594" s="3">
        <f t="shared" si="348"/>
        <v>1.3066999729553235</v>
      </c>
      <c r="J2594" s="2">
        <v>3899.6336999999999</v>
      </c>
      <c r="K2594" s="3">
        <v>-3.437169446651981E-4</v>
      </c>
      <c r="L2594" s="3">
        <f t="shared" si="349"/>
        <v>-2.8380360968182331E-3</v>
      </c>
      <c r="M2594" s="3">
        <f t="shared" si="350"/>
        <v>1.7121975430540639</v>
      </c>
      <c r="N2594" s="5">
        <f t="shared" si="353"/>
        <v>1.6887239195677899</v>
      </c>
    </row>
    <row r="2595" spans="1:14" x14ac:dyDescent="0.15">
      <c r="A2595" s="1">
        <v>43545</v>
      </c>
      <c r="B2595" s="2">
        <v>29071.56</v>
      </c>
      <c r="C2595" s="3">
        <v>-8.3119143530523674E-4</v>
      </c>
      <c r="D2595" s="3">
        <f t="shared" si="345"/>
        <v>-8.5061988058375906E-3</v>
      </c>
      <c r="E2595" s="3">
        <f t="shared" si="346"/>
        <v>1.9059225834470692</v>
      </c>
      <c r="F2595" s="2">
        <v>423.67</v>
      </c>
      <c r="G2595" s="3">
        <v>6.5684623816055789E-4</v>
      </c>
      <c r="H2595" s="3">
        <f t="shared" si="347"/>
        <v>3.9811369937676408E-3</v>
      </c>
      <c r="I2595" s="3">
        <f t="shared" si="348"/>
        <v>1.3106811099490911</v>
      </c>
      <c r="J2595" s="2">
        <v>3917.8674000000001</v>
      </c>
      <c r="K2595" s="3">
        <v>5.6384368404962853E-4</v>
      </c>
      <c r="L2595" s="3">
        <f t="shared" si="349"/>
        <v>4.6757468528390829E-3</v>
      </c>
      <c r="M2595" s="3">
        <f t="shared" si="350"/>
        <v>1.716873289906903</v>
      </c>
      <c r="N2595" s="5">
        <f t="shared" si="353"/>
        <v>1.6878056636289873</v>
      </c>
    </row>
    <row r="2596" spans="1:14" x14ac:dyDescent="0.15">
      <c r="A2596" s="1">
        <v>43546</v>
      </c>
      <c r="B2596" s="2">
        <v>29113.360000000001</v>
      </c>
      <c r="C2596" s="3">
        <v>1.3978064926793658E-4</v>
      </c>
      <c r="D2596" s="3">
        <f t="shared" si="345"/>
        <v>1.437831337568375E-3</v>
      </c>
      <c r="E2596" s="3">
        <f t="shared" si="346"/>
        <v>1.9073604147846377</v>
      </c>
      <c r="F2596" s="2">
        <v>424.35</v>
      </c>
      <c r="G2596" s="3">
        <v>2.6505587571373627E-4</v>
      </c>
      <c r="H2596" s="3">
        <f t="shared" si="347"/>
        <v>1.605022777161486E-3</v>
      </c>
      <c r="I2596" s="3">
        <f t="shared" si="348"/>
        <v>1.3122861327262527</v>
      </c>
      <c r="J2596" s="2">
        <v>3879.8145</v>
      </c>
      <c r="K2596" s="3">
        <v>-1.181107472191329E-3</v>
      </c>
      <c r="L2596" s="3">
        <f t="shared" si="349"/>
        <v>-9.7126564314045285E-3</v>
      </c>
      <c r="M2596" s="3">
        <f t="shared" si="350"/>
        <v>1.7071606334754985</v>
      </c>
      <c r="N2596" s="5">
        <f t="shared" si="353"/>
        <v>1.6856429651711502</v>
      </c>
    </row>
    <row r="2597" spans="1:14" x14ac:dyDescent="0.15">
      <c r="A2597" s="1">
        <v>43549</v>
      </c>
      <c r="B2597" s="2">
        <v>28523.35</v>
      </c>
      <c r="C2597" s="3">
        <v>-1.9958247816229818E-3</v>
      </c>
      <c r="D2597" s="3">
        <f t="shared" si="345"/>
        <v>-2.0265953500386145E-2</v>
      </c>
      <c r="E2597" s="3">
        <f t="shared" si="346"/>
        <v>1.8870944612842515</v>
      </c>
      <c r="F2597" s="2">
        <v>425.45</v>
      </c>
      <c r="G2597" s="3">
        <v>4.2768591197164905E-4</v>
      </c>
      <c r="H2597" s="3">
        <f t="shared" si="347"/>
        <v>2.5921998350417483E-3</v>
      </c>
      <c r="I2597" s="3">
        <f t="shared" si="348"/>
        <v>1.3148783325612945</v>
      </c>
      <c r="J2597" s="2">
        <v>3814.8074000000001</v>
      </c>
      <c r="K2597" s="3">
        <v>-2.0489743092367099E-3</v>
      </c>
      <c r="L2597" s="3">
        <f t="shared" si="349"/>
        <v>-1.6755208270910843E-2</v>
      </c>
      <c r="M2597" s="3">
        <f t="shared" si="350"/>
        <v>1.6904054252045877</v>
      </c>
      <c r="N2597" s="5">
        <f t="shared" si="353"/>
        <v>1.6725276874066108</v>
      </c>
    </row>
    <row r="2598" spans="1:14" x14ac:dyDescent="0.15">
      <c r="A2598" s="1">
        <v>43550</v>
      </c>
      <c r="B2598" s="2">
        <v>28566.91</v>
      </c>
      <c r="C2598" s="3">
        <v>1.4873335891522226E-4</v>
      </c>
      <c r="D2598" s="3">
        <f t="shared" si="345"/>
        <v>1.5271698450568152E-3</v>
      </c>
      <c r="E2598" s="3">
        <f t="shared" si="346"/>
        <v>1.8886216311293083</v>
      </c>
      <c r="F2598" s="2">
        <v>425.73</v>
      </c>
      <c r="G2598" s="3">
        <v>1.0867713475507073E-4</v>
      </c>
      <c r="H2598" s="3">
        <f t="shared" si="347"/>
        <v>6.5812668938777666E-4</v>
      </c>
      <c r="I2598" s="3">
        <f t="shared" si="348"/>
        <v>1.3155364592506822</v>
      </c>
      <c r="J2598" s="2">
        <v>3823.5277999999998</v>
      </c>
      <c r="K2598" s="3">
        <v>2.7680270090355518E-4</v>
      </c>
      <c r="L2598" s="3">
        <f t="shared" si="349"/>
        <v>2.2859345402338528E-3</v>
      </c>
      <c r="M2598" s="3">
        <f t="shared" si="350"/>
        <v>1.6926913597448217</v>
      </c>
      <c r="N2598" s="5">
        <f t="shared" si="353"/>
        <v>1.6740746166955851</v>
      </c>
    </row>
    <row r="2599" spans="1:14" x14ac:dyDescent="0.15">
      <c r="A2599" s="1">
        <v>43551</v>
      </c>
      <c r="B2599" s="2">
        <v>28728.25</v>
      </c>
      <c r="C2599" s="3">
        <v>5.4861716126394279E-4</v>
      </c>
      <c r="D2599" s="3">
        <f t="shared" si="345"/>
        <v>5.6477931984943467E-3</v>
      </c>
      <c r="E2599" s="3">
        <f t="shared" si="346"/>
        <v>1.8942694243278027</v>
      </c>
      <c r="F2599" s="2">
        <v>426.3</v>
      </c>
      <c r="G2599" s="3">
        <v>2.2096607546119625E-4</v>
      </c>
      <c r="H2599" s="3">
        <f t="shared" si="347"/>
        <v>1.3388767528715222E-3</v>
      </c>
      <c r="I2599" s="3">
        <f t="shared" si="348"/>
        <v>1.3168753360035537</v>
      </c>
      <c r="J2599" s="2">
        <v>3836.2121000000002</v>
      </c>
      <c r="K2599" s="3">
        <v>4.0133865120603858E-4</v>
      </c>
      <c r="L2599" s="3">
        <f t="shared" si="349"/>
        <v>3.3174337061182995E-3</v>
      </c>
      <c r="M2599" s="3">
        <f t="shared" si="350"/>
        <v>1.69600879345094</v>
      </c>
      <c r="N2599" s="5">
        <f t="shared" si="353"/>
        <v>1.6778291048755141</v>
      </c>
    </row>
    <row r="2600" spans="1:14" x14ac:dyDescent="0.15">
      <c r="A2600" s="1">
        <v>43552</v>
      </c>
      <c r="B2600" s="2">
        <v>28775.21</v>
      </c>
      <c r="C2600" s="3">
        <v>1.590776769599202E-4</v>
      </c>
      <c r="D2600" s="3">
        <f t="shared" si="345"/>
        <v>1.6346279359167066E-3</v>
      </c>
      <c r="E2600" s="3">
        <f t="shared" si="346"/>
        <v>1.8959040522637194</v>
      </c>
      <c r="F2600" s="2">
        <v>425.44</v>
      </c>
      <c r="G2600" s="3">
        <v>-3.3361224726994351E-4</v>
      </c>
      <c r="H2600" s="3">
        <f t="shared" si="347"/>
        <v>-2.017358667605005E-3</v>
      </c>
      <c r="I2600" s="3">
        <f t="shared" si="348"/>
        <v>1.3148579773359486</v>
      </c>
      <c r="J2600" s="2">
        <v>3833.8337999999999</v>
      </c>
      <c r="K2600" s="3">
        <v>-7.5155268815247834E-5</v>
      </c>
      <c r="L2600" s="3">
        <f t="shared" si="349"/>
        <v>-6.1996050739746857E-4</v>
      </c>
      <c r="M2600" s="3">
        <f t="shared" si="350"/>
        <v>1.6953888329435425</v>
      </c>
      <c r="N2600" s="5">
        <f t="shared" si="353"/>
        <v>1.6777677218811067</v>
      </c>
    </row>
    <row r="2601" spans="1:14" x14ac:dyDescent="0.15">
      <c r="A2601" s="1">
        <v>43553</v>
      </c>
      <c r="B2601" s="2">
        <v>29051.360000000001</v>
      </c>
      <c r="C2601" s="3">
        <v>9.2937746477407036E-4</v>
      </c>
      <c r="D2601" s="3">
        <f t="shared" si="345"/>
        <v>9.5968022474901653E-3</v>
      </c>
      <c r="E2601" s="3">
        <f t="shared" si="346"/>
        <v>1.9055008545112095</v>
      </c>
      <c r="F2601" s="2">
        <v>425.61</v>
      </c>
      <c r="G2601" s="3">
        <v>6.5995696828457655E-5</v>
      </c>
      <c r="H2601" s="3">
        <f t="shared" si="347"/>
        <v>3.9958631064313633E-4</v>
      </c>
      <c r="I2601" s="3">
        <f t="shared" si="348"/>
        <v>1.3152575636465917</v>
      </c>
      <c r="J2601" s="2">
        <v>3868.7157000000002</v>
      </c>
      <c r="K2601" s="3">
        <v>1.0964350552871919E-3</v>
      </c>
      <c r="L2601" s="3">
        <f t="shared" si="349"/>
        <v>9.0984382265084929E-3</v>
      </c>
      <c r="M2601" s="3">
        <f t="shared" si="350"/>
        <v>1.7044872711700509</v>
      </c>
      <c r="N2601" s="5">
        <f t="shared" si="353"/>
        <v>1.6847861803854718</v>
      </c>
    </row>
    <row r="2602" spans="1:14" x14ac:dyDescent="0.15">
      <c r="A2602" s="1">
        <v>43556</v>
      </c>
      <c r="B2602" s="2">
        <v>29562.02</v>
      </c>
      <c r="C2602" s="3">
        <v>1.6927059826176778E-3</v>
      </c>
      <c r="D2602" s="3">
        <f t="shared" si="345"/>
        <v>1.7577834566092597E-2</v>
      </c>
      <c r="E2602" s="3">
        <f t="shared" si="346"/>
        <v>1.9230786890773022</v>
      </c>
      <c r="F2602" s="2">
        <v>426.5</v>
      </c>
      <c r="G2602" s="3">
        <v>3.4495816659890852E-4</v>
      </c>
      <c r="H2602" s="3">
        <f t="shared" si="347"/>
        <v>2.0911162801625582E-3</v>
      </c>
      <c r="I2602" s="3">
        <f t="shared" si="348"/>
        <v>1.3173486799267542</v>
      </c>
      <c r="J2602" s="2">
        <v>3921.0385000000001</v>
      </c>
      <c r="K2602" s="3">
        <v>1.6236124163396053E-3</v>
      </c>
      <c r="L2602" s="3">
        <f t="shared" si="349"/>
        <v>1.3524591636444082E-2</v>
      </c>
      <c r="M2602" s="3">
        <f t="shared" si="350"/>
        <v>1.7180118628064951</v>
      </c>
      <c r="N2602" s="5">
        <f t="shared" si="353"/>
        <v>1.6969719829848366</v>
      </c>
    </row>
    <row r="2603" spans="1:14" x14ac:dyDescent="0.15">
      <c r="A2603" s="1">
        <v>43557</v>
      </c>
      <c r="B2603" s="2">
        <v>29624.67</v>
      </c>
      <c r="C2603" s="3">
        <v>2.0560958005445053E-4</v>
      </c>
      <c r="D2603" s="3">
        <f t="shared" si="345"/>
        <v>2.1192733108223935E-3</v>
      </c>
      <c r="E2603" s="3">
        <f t="shared" si="346"/>
        <v>1.9251979623881246</v>
      </c>
      <c r="F2603" s="2">
        <v>426.37</v>
      </c>
      <c r="G2603" s="3">
        <v>-5.0344764048341195E-5</v>
      </c>
      <c r="H2603" s="3">
        <f t="shared" si="347"/>
        <v>-3.0480656506446762E-4</v>
      </c>
      <c r="I2603" s="3">
        <f t="shared" si="348"/>
        <v>1.3170438733616898</v>
      </c>
      <c r="J2603" s="2">
        <v>3906.4571999999998</v>
      </c>
      <c r="K2603" s="3">
        <v>-4.5048270055964907E-4</v>
      </c>
      <c r="L2603" s="3">
        <f t="shared" si="349"/>
        <v>-3.7187342077871161E-3</v>
      </c>
      <c r="M2603" s="3">
        <f t="shared" si="350"/>
        <v>1.714293128598708</v>
      </c>
      <c r="N2603" s="5">
        <f t="shared" si="353"/>
        <v>1.696546520471987</v>
      </c>
    </row>
    <row r="2604" spans="1:14" x14ac:dyDescent="0.15">
      <c r="A2604" s="1">
        <v>43558</v>
      </c>
      <c r="B2604" s="2">
        <v>29986.39</v>
      </c>
      <c r="C2604" s="3">
        <v>1.1772957472436318E-3</v>
      </c>
      <c r="D2604" s="3">
        <f t="shared" si="345"/>
        <v>1.2210093817078846E-2</v>
      </c>
      <c r="E2604" s="3">
        <f t="shared" si="346"/>
        <v>1.9374080562052034</v>
      </c>
      <c r="F2604" s="2">
        <v>426.9</v>
      </c>
      <c r="G2604" s="3">
        <v>2.0511345609495151E-4</v>
      </c>
      <c r="H2604" s="3">
        <f t="shared" si="347"/>
        <v>1.2430518094612021E-3</v>
      </c>
      <c r="I2604" s="3">
        <f t="shared" si="348"/>
        <v>1.3182869251711511</v>
      </c>
      <c r="J2604" s="2">
        <v>3923.5668999999998</v>
      </c>
      <c r="K2604" s="3">
        <v>5.2814693421817987E-4</v>
      </c>
      <c r="L2604" s="3">
        <f t="shared" si="349"/>
        <v>4.3798508786938653E-3</v>
      </c>
      <c r="M2604" s="3">
        <f t="shared" si="350"/>
        <v>1.7186729794774018</v>
      </c>
      <c r="N2604" s="5">
        <f t="shared" si="353"/>
        <v>1.7033171021340106</v>
      </c>
    </row>
    <row r="2605" spans="1:14" x14ac:dyDescent="0.15">
      <c r="A2605" s="1">
        <v>43559</v>
      </c>
      <c r="B2605" s="2">
        <v>29936.32</v>
      </c>
      <c r="C2605" s="3">
        <v>-1.6214039417868369E-4</v>
      </c>
      <c r="D2605" s="3">
        <f t="shared" si="345"/>
        <v>-1.6697575133252022E-3</v>
      </c>
      <c r="E2605" s="3">
        <f t="shared" si="346"/>
        <v>1.9357382986918783</v>
      </c>
      <c r="F2605" s="2">
        <v>427.5</v>
      </c>
      <c r="G2605" s="3">
        <v>2.3184305229785406E-4</v>
      </c>
      <c r="H2605" s="3">
        <f t="shared" si="347"/>
        <v>1.4054813773718032E-3</v>
      </c>
      <c r="I2605" s="3">
        <f t="shared" si="348"/>
        <v>1.3196924065485229</v>
      </c>
      <c r="J2605" s="2">
        <v>3926.2575000000002</v>
      </c>
      <c r="K2605" s="3">
        <v>8.2837696093996388E-5</v>
      </c>
      <c r="L2605" s="3">
        <f t="shared" si="349"/>
        <v>6.857535677549831E-4</v>
      </c>
      <c r="M2605" s="3">
        <f t="shared" si="350"/>
        <v>1.7193587330451567</v>
      </c>
      <c r="N2605" s="5">
        <f t="shared" si="353"/>
        <v>1.7032248704166819</v>
      </c>
    </row>
    <row r="2606" spans="1:14" x14ac:dyDescent="0.15">
      <c r="A2606" s="1">
        <v>43560</v>
      </c>
      <c r="B2606" s="2">
        <f>B2605</f>
        <v>29936.32</v>
      </c>
      <c r="C2606" s="3">
        <v>0</v>
      </c>
      <c r="D2606" s="3">
        <f t="shared" si="345"/>
        <v>0</v>
      </c>
      <c r="E2606" s="3">
        <f t="shared" si="346"/>
        <v>1.9357382986918783</v>
      </c>
      <c r="F2606" s="2">
        <v>424.94</v>
      </c>
      <c r="G2606" s="3">
        <v>-9.924582806564899E-4</v>
      </c>
      <c r="H2606" s="3">
        <f t="shared" si="347"/>
        <v>-5.9883040935672571E-3</v>
      </c>
      <c r="I2606" s="3">
        <f t="shared" si="348"/>
        <v>1.3137041024549556</v>
      </c>
      <c r="J2606" s="2">
        <f>J2605</f>
        <v>3926.2575000000002</v>
      </c>
      <c r="K2606" s="3">
        <v>0</v>
      </c>
      <c r="L2606" s="3">
        <f t="shared" si="349"/>
        <v>0</v>
      </c>
      <c r="M2606" s="3">
        <f t="shared" si="350"/>
        <v>1.7193587330451567</v>
      </c>
      <c r="N2606" s="5">
        <f t="shared" si="353"/>
        <v>1.7016521666629982</v>
      </c>
    </row>
    <row r="2607" spans="1:14" x14ac:dyDescent="0.15">
      <c r="A2607" s="1">
        <v>43563</v>
      </c>
      <c r="B2607" s="2">
        <v>30077.15</v>
      </c>
      <c r="C2607" s="3">
        <v>4.5514995265836557E-4</v>
      </c>
      <c r="D2607" s="3">
        <f t="shared" si="345"/>
        <v>4.7043190345373697E-3</v>
      </c>
      <c r="E2607" s="3">
        <f t="shared" si="346"/>
        <v>1.9404426177264156</v>
      </c>
      <c r="F2607" s="2">
        <v>425.23</v>
      </c>
      <c r="G2607" s="3">
        <v>1.1271406015320623E-4</v>
      </c>
      <c r="H2607" s="3">
        <f t="shared" si="347"/>
        <v>6.8244928695820699E-4</v>
      </c>
      <c r="I2607" s="3">
        <f t="shared" si="348"/>
        <v>1.3143865517419138</v>
      </c>
      <c r="J2607" s="2">
        <v>3901.2536</v>
      </c>
      <c r="K2607" s="3">
        <v>-7.7260897200891047E-4</v>
      </c>
      <c r="L2607" s="3">
        <f t="shared" si="349"/>
        <v>-6.3683800667684578E-3</v>
      </c>
      <c r="M2607" s="3">
        <f t="shared" si="350"/>
        <v>1.7129903529783883</v>
      </c>
      <c r="N2607" s="5">
        <f t="shared" si="353"/>
        <v>1.7016812104896895</v>
      </c>
    </row>
    <row r="2608" spans="1:14" x14ac:dyDescent="0.15">
      <c r="A2608" s="1">
        <v>43564</v>
      </c>
      <c r="B2608" s="2">
        <v>30157.49</v>
      </c>
      <c r="C2608" s="3">
        <v>2.5863106803645982E-4</v>
      </c>
      <c r="D2608" s="3">
        <f t="shared" si="345"/>
        <v>2.6711307421082163E-3</v>
      </c>
      <c r="E2608" s="3">
        <f t="shared" si="346"/>
        <v>1.9431137484685237</v>
      </c>
      <c r="F2608" s="2">
        <v>424.84</v>
      </c>
      <c r="G2608" s="3">
        <v>-1.5162179947674124E-4</v>
      </c>
      <c r="H2608" s="3">
        <f t="shared" si="347"/>
        <v>-9.1715071843483098E-4</v>
      </c>
      <c r="I2608" s="3">
        <f t="shared" si="348"/>
        <v>1.3134694010234789</v>
      </c>
      <c r="J2608" s="2">
        <v>3946.3503000000001</v>
      </c>
      <c r="K2608" s="3">
        <v>1.3879808270049979E-3</v>
      </c>
      <c r="L2608" s="3">
        <f t="shared" si="349"/>
        <v>1.155954075889864E-2</v>
      </c>
      <c r="M2608" s="3">
        <f t="shared" si="350"/>
        <v>1.724549893737287</v>
      </c>
      <c r="N2608" s="5">
        <f t="shared" si="353"/>
        <v>1.7063150524759709</v>
      </c>
    </row>
    <row r="2609" spans="1:14" x14ac:dyDescent="0.15">
      <c r="A2609" s="1">
        <v>43565</v>
      </c>
      <c r="B2609" s="2">
        <v>30119.56</v>
      </c>
      <c r="C2609" s="3">
        <v>-1.2203343420680338E-4</v>
      </c>
      <c r="D2609" s="3">
        <f t="shared" si="345"/>
        <v>-1.2577306665773674E-3</v>
      </c>
      <c r="E2609" s="3">
        <f t="shared" si="346"/>
        <v>1.9418560178019464</v>
      </c>
      <c r="F2609" s="2">
        <v>425.3</v>
      </c>
      <c r="G2609" s="3">
        <v>1.7878927695446321E-4</v>
      </c>
      <c r="H2609" s="3">
        <f t="shared" si="347"/>
        <v>1.0827605686847669E-3</v>
      </c>
      <c r="I2609" s="3">
        <f t="shared" si="348"/>
        <v>1.3145521615921636</v>
      </c>
      <c r="J2609" s="2">
        <v>3921.8240000000001</v>
      </c>
      <c r="K2609" s="3">
        <v>-7.5345542926020116E-4</v>
      </c>
      <c r="L2609" s="3">
        <f t="shared" si="349"/>
        <v>-6.2149323135353672E-3</v>
      </c>
      <c r="M2609" s="3">
        <f t="shared" si="350"/>
        <v>1.7183349614237515</v>
      </c>
      <c r="N2609" s="5">
        <f t="shared" si="353"/>
        <v>1.7040517853520791</v>
      </c>
    </row>
    <row r="2610" spans="1:14" x14ac:dyDescent="0.15">
      <c r="A2610" s="1">
        <v>43566</v>
      </c>
      <c r="B2610" s="2">
        <v>29839.45</v>
      </c>
      <c r="C2610" s="3">
        <v>-9.0681540353518503E-4</v>
      </c>
      <c r="D2610" s="3">
        <f t="shared" si="345"/>
        <v>-9.2999366524610782E-3</v>
      </c>
      <c r="E2610" s="3">
        <f t="shared" si="346"/>
        <v>1.9325560811494853</v>
      </c>
      <c r="F2610" s="2">
        <v>424.6</v>
      </c>
      <c r="G2610" s="3">
        <v>-2.7222158723121646E-4</v>
      </c>
      <c r="H2610" s="3">
        <f t="shared" si="347"/>
        <v>-1.6458970138725337E-3</v>
      </c>
      <c r="I2610" s="3">
        <f t="shared" si="348"/>
        <v>1.312906264578291</v>
      </c>
      <c r="J2610" s="2">
        <v>3898.0889999999999</v>
      </c>
      <c r="K2610" s="3">
        <v>-7.3418495353068218E-4</v>
      </c>
      <c r="L2610" s="3">
        <f t="shared" si="349"/>
        <v>-6.0520308917483617E-3</v>
      </c>
      <c r="M2610" s="3">
        <f t="shared" si="350"/>
        <v>1.7122829305320031</v>
      </c>
      <c r="N2610" s="5">
        <f t="shared" si="353"/>
        <v>1.6978235728329083</v>
      </c>
    </row>
    <row r="2611" spans="1:14" x14ac:dyDescent="0.15">
      <c r="A2611" s="1">
        <v>43567</v>
      </c>
      <c r="B2611" s="2">
        <v>29909.759999999998</v>
      </c>
      <c r="C2611" s="3">
        <v>2.2836393167616109E-4</v>
      </c>
      <c r="D2611" s="3">
        <f t="shared" si="345"/>
        <v>2.3562766740002805E-3</v>
      </c>
      <c r="E2611" s="3">
        <f t="shared" si="346"/>
        <v>1.9349123578234855</v>
      </c>
      <c r="F2611" s="2">
        <v>426.1</v>
      </c>
      <c r="G2611" s="3">
        <v>5.8244443903492668E-4</v>
      </c>
      <c r="H2611" s="3">
        <f t="shared" si="347"/>
        <v>3.5327366933584547E-3</v>
      </c>
      <c r="I2611" s="3">
        <f t="shared" si="348"/>
        <v>1.3164390012716494</v>
      </c>
      <c r="J2611" s="2">
        <v>3898.8800999999999</v>
      </c>
      <c r="K2611" s="3">
        <v>2.4542101377628009E-5</v>
      </c>
      <c r="L2611" s="3">
        <f t="shared" si="349"/>
        <v>2.029455971887545E-4</v>
      </c>
      <c r="M2611" s="3">
        <f t="shared" si="350"/>
        <v>1.7124858761291919</v>
      </c>
      <c r="N2611" s="5">
        <f t="shared" si="353"/>
        <v>1.6997850249264808</v>
      </c>
    </row>
    <row r="2612" spans="1:14" x14ac:dyDescent="0.15">
      <c r="A2612" s="1">
        <v>43570</v>
      </c>
      <c r="B2612" s="2">
        <v>29810.720000000001</v>
      </c>
      <c r="C2612" s="3">
        <v>-3.2193627400461591E-4</v>
      </c>
      <c r="D2612" s="3">
        <f t="shared" si="345"/>
        <v>-3.3112937047972716E-3</v>
      </c>
      <c r="E2612" s="3">
        <f t="shared" si="346"/>
        <v>1.9316010641186883</v>
      </c>
      <c r="F2612" s="2">
        <v>425.53</v>
      </c>
      <c r="G2612" s="3">
        <v>-2.211358846372426E-4</v>
      </c>
      <c r="H2612" s="3">
        <f t="shared" si="347"/>
        <v>-1.3377141516077212E-3</v>
      </c>
      <c r="I2612" s="3">
        <f t="shared" si="348"/>
        <v>1.3151012871200416</v>
      </c>
      <c r="J2612" s="2">
        <v>3908.3742000000002</v>
      </c>
      <c r="K2612" s="3">
        <v>2.9405876994336491E-4</v>
      </c>
      <c r="L2612" s="3">
        <f t="shared" si="349"/>
        <v>2.4350838590805461E-3</v>
      </c>
      <c r="M2612" s="3">
        <f t="shared" si="350"/>
        <v>1.7149209599882724</v>
      </c>
      <c r="N2612" s="5">
        <f t="shared" si="353"/>
        <v>1.6988702040406709</v>
      </c>
    </row>
    <row r="2613" spans="1:14" x14ac:dyDescent="0.15">
      <c r="A2613" s="1">
        <v>43571</v>
      </c>
      <c r="B2613" s="2">
        <v>30129.87</v>
      </c>
      <c r="C2613" s="3">
        <v>1.0325508530572012E-3</v>
      </c>
      <c r="D2613" s="3">
        <f t="shared" si="345"/>
        <v>1.0705880300777633E-2</v>
      </c>
      <c r="E2613" s="3">
        <f t="shared" si="346"/>
        <v>1.9423069444194658</v>
      </c>
      <c r="F2613" s="2">
        <v>424.9</v>
      </c>
      <c r="G2613" s="3">
        <v>-2.4481815532991533E-4</v>
      </c>
      <c r="H2613" s="3">
        <f t="shared" si="347"/>
        <v>-1.4805066622799697E-3</v>
      </c>
      <c r="I2613" s="3">
        <f t="shared" si="348"/>
        <v>1.3136207804577615</v>
      </c>
      <c r="J2613" s="2">
        <v>3914.7035000000001</v>
      </c>
      <c r="K2613" s="3">
        <v>1.9560124791597047E-4</v>
      </c>
      <c r="L2613" s="3">
        <f t="shared" si="349"/>
        <v>1.6194201670863234E-3</v>
      </c>
      <c r="M2613" s="3">
        <f t="shared" si="350"/>
        <v>1.7165403801553587</v>
      </c>
      <c r="N2613" s="5">
        <f t="shared" si="353"/>
        <v>1.7034057529719457</v>
      </c>
    </row>
    <row r="2614" spans="1:14" x14ac:dyDescent="0.15">
      <c r="A2614" s="1">
        <v>43572</v>
      </c>
      <c r="B2614" s="2">
        <v>30124.68</v>
      </c>
      <c r="C2614" s="3">
        <v>-1.6703915191205303E-5</v>
      </c>
      <c r="D2614" s="3">
        <f t="shared" si="345"/>
        <v>-1.722543110872596E-4</v>
      </c>
      <c r="E2614" s="3">
        <f t="shared" si="346"/>
        <v>1.9421346901083785</v>
      </c>
      <c r="F2614" s="2">
        <v>425.29</v>
      </c>
      <c r="G2614" s="3">
        <v>1.5157388311526598E-4</v>
      </c>
      <c r="H2614" s="3">
        <f t="shared" si="347"/>
        <v>9.1786302659459457E-4</v>
      </c>
      <c r="I2614" s="3">
        <f t="shared" si="348"/>
        <v>1.3145386434843562</v>
      </c>
      <c r="J2614" s="2">
        <v>3917.0770000000002</v>
      </c>
      <c r="K2614" s="3">
        <v>7.3263963879570892E-5</v>
      </c>
      <c r="L2614" s="3">
        <f t="shared" si="349"/>
        <v>6.0630390015492845E-4</v>
      </c>
      <c r="M2614" s="3">
        <f t="shared" si="350"/>
        <v>1.7171466840555136</v>
      </c>
      <c r="N2614" s="5">
        <f t="shared" si="353"/>
        <v>1.7037742602735821</v>
      </c>
    </row>
    <row r="2615" spans="1:14" x14ac:dyDescent="0.15">
      <c r="A2615" s="1">
        <v>43573</v>
      </c>
      <c r="B2615" s="2">
        <v>29963.26</v>
      </c>
      <c r="C2615" s="3">
        <v>-5.2124049680519092E-4</v>
      </c>
      <c r="D2615" s="3">
        <f t="shared" si="345"/>
        <v>-5.3583971680363704E-3</v>
      </c>
      <c r="E2615" s="3">
        <f t="shared" si="346"/>
        <v>1.936776292940342</v>
      </c>
      <c r="F2615" s="2">
        <v>425.08</v>
      </c>
      <c r="G2615" s="3">
        <v>-8.1606085220217281E-5</v>
      </c>
      <c r="H2615" s="3">
        <f t="shared" si="347"/>
        <v>-4.9378071433618556E-4</v>
      </c>
      <c r="I2615" s="3">
        <f t="shared" si="348"/>
        <v>1.3140448627700201</v>
      </c>
      <c r="J2615" s="2">
        <v>3916.2858000000001</v>
      </c>
      <c r="K2615" s="3">
        <v>-2.4418012577116278E-5</v>
      </c>
      <c r="L2615" s="3">
        <f t="shared" si="349"/>
        <v>-2.0198734924029246E-4</v>
      </c>
      <c r="M2615" s="3">
        <f t="shared" si="350"/>
        <v>1.7169446967062734</v>
      </c>
      <c r="N2615" s="5">
        <f t="shared" si="353"/>
        <v>1.7013787809644163</v>
      </c>
    </row>
    <row r="2616" spans="1:14" x14ac:dyDescent="0.15">
      <c r="A2616" s="1">
        <v>43574</v>
      </c>
      <c r="B2616" s="2">
        <f t="shared" ref="B2616:B2617" si="354">B2615</f>
        <v>29963.26</v>
      </c>
      <c r="C2616" s="3">
        <v>0</v>
      </c>
      <c r="D2616" s="3">
        <f t="shared" si="345"/>
        <v>0</v>
      </c>
      <c r="E2616" s="3">
        <f t="shared" si="346"/>
        <v>1.936776292940342</v>
      </c>
      <c r="F2616" s="2">
        <f>F2615</f>
        <v>425.08</v>
      </c>
      <c r="G2616" s="3">
        <v>0</v>
      </c>
      <c r="H2616" s="3">
        <f t="shared" si="347"/>
        <v>0</v>
      </c>
      <c r="I2616" s="3">
        <f t="shared" si="348"/>
        <v>1.3140448627700201</v>
      </c>
      <c r="J2616" s="2">
        <v>3918.6594</v>
      </c>
      <c r="K2616" s="3">
        <v>7.3233881234297673E-5</v>
      </c>
      <c r="L2616" s="3">
        <f t="shared" si="349"/>
        <v>6.0608446911609374E-4</v>
      </c>
      <c r="M2616" s="3">
        <f t="shared" si="350"/>
        <v>1.7175507811753894</v>
      </c>
      <c r="N2616" s="5">
        <f t="shared" si="353"/>
        <v>1.7015768743587985</v>
      </c>
    </row>
    <row r="2617" spans="1:14" x14ac:dyDescent="0.15">
      <c r="A2617" s="1">
        <v>43577</v>
      </c>
      <c r="B2617" s="2">
        <f t="shared" si="354"/>
        <v>29963.26</v>
      </c>
      <c r="C2617" s="3">
        <v>0</v>
      </c>
      <c r="D2617" s="3">
        <f t="shared" si="345"/>
        <v>0</v>
      </c>
      <c r="E2617" s="3">
        <f t="shared" si="346"/>
        <v>1.936776292940342</v>
      </c>
      <c r="F2617" s="2">
        <v>424.04</v>
      </c>
      <c r="G2617" s="3">
        <v>-4.0490344262074645E-4</v>
      </c>
      <c r="H2617" s="3">
        <f t="shared" si="347"/>
        <v>-2.4465982873811132E-3</v>
      </c>
      <c r="I2617" s="3">
        <f t="shared" si="348"/>
        <v>1.3115982644826389</v>
      </c>
      <c r="J2617" s="2">
        <v>3896.5066000000002</v>
      </c>
      <c r="K2617" s="3">
        <v>-6.8569304003055138E-4</v>
      </c>
      <c r="L2617" s="3">
        <f t="shared" si="349"/>
        <v>-5.6531578120823265E-3</v>
      </c>
      <c r="M2617" s="3">
        <f t="shared" si="350"/>
        <v>1.711897623363307</v>
      </c>
      <c r="N2617" s="5">
        <f t="shared" si="353"/>
        <v>1.699086641047582</v>
      </c>
    </row>
    <row r="2618" spans="1:14" x14ac:dyDescent="0.15">
      <c r="A2618" s="1">
        <v>43578</v>
      </c>
      <c r="B2618" s="2">
        <v>29963.24</v>
      </c>
      <c r="C2618" s="3">
        <v>-6.4755727613773179E-8</v>
      </c>
      <c r="D2618" s="3">
        <f t="shared" si="345"/>
        <v>-6.6748411210257424E-7</v>
      </c>
      <c r="E2618" s="3">
        <f t="shared" si="346"/>
        <v>1.9367756254562298</v>
      </c>
      <c r="F2618" s="2">
        <v>422.61</v>
      </c>
      <c r="G2618" s="3">
        <v>-5.5867866173010339E-4</v>
      </c>
      <c r="H2618" s="3">
        <f t="shared" si="347"/>
        <v>-3.372323365720231E-3</v>
      </c>
      <c r="I2618" s="3">
        <f t="shared" si="348"/>
        <v>1.3082259411169188</v>
      </c>
      <c r="J2618" s="2">
        <v>3889.3861000000002</v>
      </c>
      <c r="K2618" s="3">
        <v>-2.2127708675517152E-4</v>
      </c>
      <c r="L2618" s="3">
        <f t="shared" si="349"/>
        <v>-1.827406118085362E-3</v>
      </c>
      <c r="M2618" s="3">
        <f t="shared" si="350"/>
        <v>1.7100702172452216</v>
      </c>
      <c r="N2618" s="5">
        <f t="shared" si="353"/>
        <v>1.6976034246362786</v>
      </c>
    </row>
    <row r="2619" spans="1:14" x14ac:dyDescent="0.15">
      <c r="A2619" s="1">
        <v>43579</v>
      </c>
      <c r="B2619" s="2">
        <v>29805.83</v>
      </c>
      <c r="C2619" s="3">
        <v>-5.1126482373274552E-4</v>
      </c>
      <c r="D2619" s="3">
        <f t="shared" ref="D2619:D2682" si="355">($B2619-$B2618)/$B2618</f>
        <v>-5.2534372117301019E-3</v>
      </c>
      <c r="E2619" s="3">
        <f t="shared" ref="E2619:E2682" si="356">E2618+($B2619-$B2618)/$B2618</f>
        <v>1.9315221882444997</v>
      </c>
      <c r="F2619" s="2">
        <v>421.12</v>
      </c>
      <c r="G2619" s="3">
        <v>-5.8447580184774455E-4</v>
      </c>
      <c r="H2619" s="3">
        <f t="shared" ref="H2619:H2682" si="357">($F2619-$F2618)/$F2618</f>
        <v>-3.5257092827903009E-3</v>
      </c>
      <c r="I2619" s="3">
        <f t="shared" ref="I2619:I2682" si="358">I2618+($F2619-$F2618)/$F2618</f>
        <v>1.3047002318341285</v>
      </c>
      <c r="J2619" s="2">
        <v>3873.5626999999999</v>
      </c>
      <c r="K2619" s="3">
        <v>-4.9342616285295154E-4</v>
      </c>
      <c r="L2619" s="3">
        <f t="shared" ref="L2619:L2682" si="359">($J2619-$J2618)/$J2618</f>
        <v>-4.0683541292031201E-3</v>
      </c>
      <c r="M2619" s="3">
        <f t="shared" ref="M2619:M2682" si="360">M2618+($J2619-$J2618)/$J2618</f>
        <v>1.7060018631160185</v>
      </c>
      <c r="N2619" s="5">
        <f t="shared" si="353"/>
        <v>1.6931910733119806</v>
      </c>
    </row>
    <row r="2620" spans="1:14" x14ac:dyDescent="0.15">
      <c r="A2620" s="1">
        <v>43580</v>
      </c>
      <c r="B2620" s="2">
        <v>29549.8</v>
      </c>
      <c r="C2620" s="3">
        <v>-8.3807819164218532E-4</v>
      </c>
      <c r="D2620" s="3">
        <f t="shared" si="355"/>
        <v>-8.589930225060079E-3</v>
      </c>
      <c r="E2620" s="3">
        <f t="shared" si="356"/>
        <v>1.9229322580194397</v>
      </c>
      <c r="F2620" s="2">
        <v>421.53</v>
      </c>
      <c r="G2620" s="3">
        <v>1.6100895890175029E-4</v>
      </c>
      <c r="H2620" s="3">
        <f t="shared" si="357"/>
        <v>9.7359422492393651E-4</v>
      </c>
      <c r="I2620" s="3">
        <f t="shared" si="358"/>
        <v>1.3056738260590526</v>
      </c>
      <c r="J2620" s="2">
        <v>3890.9684000000002</v>
      </c>
      <c r="K2620" s="3">
        <v>5.4236276402675626E-4</v>
      </c>
      <c r="L2620" s="3">
        <f t="shared" si="359"/>
        <v>4.4934602452672964E-3</v>
      </c>
      <c r="M2620" s="3">
        <f t="shared" si="360"/>
        <v>1.7104953233612858</v>
      </c>
      <c r="N2620" s="5">
        <f t="shared" si="353"/>
        <v>1.6913889957018111</v>
      </c>
    </row>
    <row r="2621" spans="1:14" x14ac:dyDescent="0.15">
      <c r="A2621" s="1">
        <v>43581</v>
      </c>
      <c r="B2621" s="2">
        <v>29605.01</v>
      </c>
      <c r="C2621" s="3">
        <v>1.8130174027291835E-4</v>
      </c>
      <c r="D2621" s="3">
        <f t="shared" si="355"/>
        <v>1.8683713595353988E-3</v>
      </c>
      <c r="E2621" s="3">
        <f t="shared" si="356"/>
        <v>1.924800629378975</v>
      </c>
      <c r="F2621" s="2">
        <v>422.59</v>
      </c>
      <c r="G2621" s="3">
        <v>4.1536973455510127E-4</v>
      </c>
      <c r="H2621" s="3">
        <f t="shared" si="357"/>
        <v>2.5146490166773477E-3</v>
      </c>
      <c r="I2621" s="3">
        <f t="shared" si="358"/>
        <v>1.30818847507573</v>
      </c>
      <c r="J2621" s="2">
        <v>3874.3539000000001</v>
      </c>
      <c r="K2621" s="3">
        <v>-5.1792420029484279E-4</v>
      </c>
      <c r="L2621" s="3">
        <f t="shared" si="359"/>
        <v>-4.270016687876502E-3</v>
      </c>
      <c r="M2621" s="3">
        <f t="shared" si="360"/>
        <v>1.7062253066734094</v>
      </c>
      <c r="N2621" s="5">
        <f t="shared" si="353"/>
        <v>1.6914208201614578</v>
      </c>
    </row>
    <row r="2622" spans="1:14" x14ac:dyDescent="0.15">
      <c r="A2622" s="1">
        <v>43584</v>
      </c>
      <c r="B2622" s="2">
        <v>29892.81</v>
      </c>
      <c r="C2622" s="3">
        <v>9.3877041048944768E-4</v>
      </c>
      <c r="D2622" s="3">
        <f t="shared" si="355"/>
        <v>9.7213275725967635E-3</v>
      </c>
      <c r="E2622" s="3">
        <f t="shared" si="356"/>
        <v>1.9345219569515717</v>
      </c>
      <c r="F2622" s="2">
        <v>421.99</v>
      </c>
      <c r="G2622" s="3">
        <v>-2.3504203666372737E-4</v>
      </c>
      <c r="H2622" s="3">
        <f t="shared" si="357"/>
        <v>-1.4198158972052485E-3</v>
      </c>
      <c r="I2622" s="3">
        <f t="shared" si="358"/>
        <v>1.3067686591785248</v>
      </c>
      <c r="J2622" s="2">
        <v>3864.8598999999999</v>
      </c>
      <c r="K2622" s="3">
        <v>-2.9704300996782635E-4</v>
      </c>
      <c r="L2622" s="3">
        <f t="shared" si="359"/>
        <v>-2.4504730969466008E-3</v>
      </c>
      <c r="M2622" s="3">
        <f t="shared" si="360"/>
        <v>1.7037748335764629</v>
      </c>
      <c r="N2622" s="5">
        <f t="shared" si="353"/>
        <v>1.6942379113680612</v>
      </c>
    </row>
    <row r="2623" spans="1:14" x14ac:dyDescent="0.15">
      <c r="A2623" s="1">
        <v>43585</v>
      </c>
      <c r="B2623" s="2">
        <v>29699.11</v>
      </c>
      <c r="C2623" s="3">
        <v>-6.3122485612230619E-4</v>
      </c>
      <c r="D2623" s="3">
        <f t="shared" si="355"/>
        <v>-6.4798190601686734E-3</v>
      </c>
      <c r="E2623" s="3">
        <f t="shared" si="356"/>
        <v>1.928042137891403</v>
      </c>
      <c r="F2623" s="2">
        <v>422.09</v>
      </c>
      <c r="G2623" s="3">
        <v>3.9195334984618027E-5</v>
      </c>
      <c r="H2623" s="3">
        <f t="shared" si="357"/>
        <v>2.3697244010513493E-4</v>
      </c>
      <c r="I2623" s="3">
        <f t="shared" si="358"/>
        <v>1.30700563161863</v>
      </c>
      <c r="J2623" s="2">
        <v>3871.1891999999998</v>
      </c>
      <c r="K2623" s="3">
        <v>1.9806934607597744E-4</v>
      </c>
      <c r="L2623" s="3">
        <f t="shared" si="359"/>
        <v>1.6376531527054513E-3</v>
      </c>
      <c r="M2623" s="3">
        <f t="shared" si="360"/>
        <v>1.7054124867291682</v>
      </c>
      <c r="N2623" s="5">
        <f t="shared" si="353"/>
        <v>1.6921752427717427</v>
      </c>
    </row>
    <row r="2624" spans="1:14" x14ac:dyDescent="0.15">
      <c r="A2624" s="1">
        <v>43586</v>
      </c>
      <c r="B2624" s="2">
        <f>B2623</f>
        <v>29699.11</v>
      </c>
      <c r="C2624" s="3">
        <v>0</v>
      </c>
      <c r="D2624" s="3">
        <f t="shared" si="355"/>
        <v>0</v>
      </c>
      <c r="E2624" s="3">
        <f t="shared" si="356"/>
        <v>1.928042137891403</v>
      </c>
      <c r="F2624" s="2">
        <v>420.13</v>
      </c>
      <c r="G2624" s="3">
        <v>-7.7051978934170506E-4</v>
      </c>
      <c r="H2624" s="3">
        <f t="shared" si="357"/>
        <v>-4.6435594304531725E-3</v>
      </c>
      <c r="I2624" s="3">
        <f t="shared" si="358"/>
        <v>1.3023620721881768</v>
      </c>
      <c r="J2624" s="2">
        <f t="shared" ref="J2624:J2626" si="361">J2623</f>
        <v>3871.1891999999998</v>
      </c>
      <c r="K2624" s="3">
        <v>0</v>
      </c>
      <c r="L2624" s="3">
        <f t="shared" si="359"/>
        <v>0</v>
      </c>
      <c r="M2624" s="3">
        <f t="shared" si="360"/>
        <v>1.7054124867291682</v>
      </c>
      <c r="N2624" s="5">
        <f t="shared" si="353"/>
        <v>1.6909557082870843</v>
      </c>
    </row>
    <row r="2625" spans="1:14" x14ac:dyDescent="0.15">
      <c r="A2625" s="1">
        <v>43587</v>
      </c>
      <c r="B2625" s="2">
        <v>29944.18</v>
      </c>
      <c r="C2625" s="3">
        <v>7.9730579313760268E-4</v>
      </c>
      <c r="D2625" s="3">
        <f t="shared" si="355"/>
        <v>8.25176242655082E-3</v>
      </c>
      <c r="E2625" s="3">
        <f t="shared" si="356"/>
        <v>1.9362939003179538</v>
      </c>
      <c r="F2625" s="2">
        <v>418.41</v>
      </c>
      <c r="G2625" s="3">
        <v>-6.7959912323998584E-4</v>
      </c>
      <c r="H2625" s="3">
        <f t="shared" si="357"/>
        <v>-4.0939709137647164E-3</v>
      </c>
      <c r="I2625" s="3">
        <f t="shared" si="358"/>
        <v>1.2982681012744122</v>
      </c>
      <c r="J2625" s="2">
        <f t="shared" si="361"/>
        <v>3871.1891999999998</v>
      </c>
      <c r="K2625" s="3">
        <v>0</v>
      </c>
      <c r="L2625" s="3">
        <f t="shared" si="359"/>
        <v>0</v>
      </c>
      <c r="M2625" s="3">
        <f t="shared" si="360"/>
        <v>1.7054124867291682</v>
      </c>
      <c r="N2625" s="5">
        <f t="shared" si="353"/>
        <v>1.6932681039528321</v>
      </c>
    </row>
    <row r="2626" spans="1:14" x14ac:dyDescent="0.15">
      <c r="A2626" s="1">
        <v>43588</v>
      </c>
      <c r="B2626" s="2">
        <v>30081.55</v>
      </c>
      <c r="C2626" s="3">
        <v>4.4387052729158601E-4</v>
      </c>
      <c r="D2626" s="3">
        <f t="shared" si="355"/>
        <v>4.5875358750848737E-3</v>
      </c>
      <c r="E2626" s="3">
        <f t="shared" si="356"/>
        <v>1.9408814361930387</v>
      </c>
      <c r="F2626" s="2">
        <v>418.59</v>
      </c>
      <c r="G2626" s="3">
        <v>7.1246518766845875E-5</v>
      </c>
      <c r="H2626" s="3">
        <f t="shared" si="357"/>
        <v>4.3020004301988474E-4</v>
      </c>
      <c r="I2626" s="3">
        <f t="shared" si="358"/>
        <v>1.298698301317432</v>
      </c>
      <c r="J2626" s="2">
        <f t="shared" si="361"/>
        <v>3871.1891999999998</v>
      </c>
      <c r="K2626" s="3">
        <v>0</v>
      </c>
      <c r="L2626" s="3">
        <f t="shared" si="359"/>
        <v>0</v>
      </c>
      <c r="M2626" s="3">
        <f t="shared" si="360"/>
        <v>1.7054124867291682</v>
      </c>
      <c r="N2626" s="5">
        <f t="shared" si="353"/>
        <v>1.6952644060016842</v>
      </c>
    </row>
    <row r="2627" spans="1:14" x14ac:dyDescent="0.15">
      <c r="A2627" s="1">
        <v>43591</v>
      </c>
      <c r="B2627" s="2">
        <v>29209.82</v>
      </c>
      <c r="C2627" s="3">
        <v>-2.8599813888456524E-3</v>
      </c>
      <c r="D2627" s="3">
        <f t="shared" si="355"/>
        <v>-2.8978892377553668E-2</v>
      </c>
      <c r="E2627" s="3">
        <f t="shared" si="356"/>
        <v>1.9119025438154851</v>
      </c>
      <c r="F2627" s="2">
        <v>417.54</v>
      </c>
      <c r="G2627" s="3">
        <v>-4.1621050423321874E-4</v>
      </c>
      <c r="H2627" s="3">
        <f t="shared" si="357"/>
        <v>-2.5084211280727072E-3</v>
      </c>
      <c r="I2627" s="3">
        <f t="shared" si="358"/>
        <v>1.2961898801893592</v>
      </c>
      <c r="J2627" s="2">
        <v>3798.4016999999999</v>
      </c>
      <c r="K2627" s="3">
        <v>-2.3029119987306528E-3</v>
      </c>
      <c r="L2627" s="3">
        <f t="shared" si="359"/>
        <v>-1.8802361816880435E-2</v>
      </c>
      <c r="M2627" s="3">
        <f t="shared" si="360"/>
        <v>1.6866101249122878</v>
      </c>
      <c r="N2627" s="5">
        <f t="shared" ref="N2627:N2690" si="362">SUM(PRODUCT(E2627,$B$3322),PRODUCT(I2627,$F$3322),PRODUCT(M2627,$J$3322))</f>
        <v>1.6765635431565071</v>
      </c>
    </row>
    <row r="2628" spans="1:14" x14ac:dyDescent="0.15">
      <c r="A2628" s="1">
        <v>43592</v>
      </c>
      <c r="B2628" s="2">
        <v>29363.02</v>
      </c>
      <c r="C2628" s="3">
        <v>5.0849183851770278E-4</v>
      </c>
      <c r="D2628" s="3">
        <f t="shared" si="355"/>
        <v>5.2448115051719158E-3</v>
      </c>
      <c r="E2628" s="3">
        <f t="shared" si="356"/>
        <v>1.9171473553206571</v>
      </c>
      <c r="F2628" s="2">
        <v>417.29</v>
      </c>
      <c r="G2628" s="3">
        <v>-9.9261857157756418E-5</v>
      </c>
      <c r="H2628" s="3">
        <f t="shared" si="357"/>
        <v>-5.9874503041624757E-4</v>
      </c>
      <c r="I2628" s="3">
        <f t="shared" si="358"/>
        <v>1.2955911351589429</v>
      </c>
      <c r="J2628" s="2">
        <v>3820.7145999999998</v>
      </c>
      <c r="K2628" s="3">
        <v>7.1010709524773382E-4</v>
      </c>
      <c r="L2628" s="3">
        <f t="shared" si="359"/>
        <v>5.8742865453119139E-3</v>
      </c>
      <c r="M2628" s="3">
        <f t="shared" si="360"/>
        <v>1.6924844114575996</v>
      </c>
      <c r="N2628" s="5">
        <f t="shared" si="362"/>
        <v>1.680479404246582</v>
      </c>
    </row>
    <row r="2629" spans="1:14" x14ac:dyDescent="0.15">
      <c r="A2629" s="1">
        <v>43593</v>
      </c>
      <c r="B2629" s="2">
        <v>29003.200000000001</v>
      </c>
      <c r="C2629" s="3">
        <v>-1.1999705141504807E-3</v>
      </c>
      <c r="D2629" s="3">
        <f t="shared" si="355"/>
        <v>-1.2254189112700251E-2</v>
      </c>
      <c r="E2629" s="3">
        <f t="shared" si="356"/>
        <v>1.9048931662079569</v>
      </c>
      <c r="F2629" s="2">
        <v>414.2</v>
      </c>
      <c r="G2629" s="3">
        <v>-1.2333296389693406E-3</v>
      </c>
      <c r="H2629" s="3">
        <f t="shared" si="357"/>
        <v>-7.4049222363345192E-3</v>
      </c>
      <c r="I2629" s="3">
        <f t="shared" si="358"/>
        <v>1.2881862129226083</v>
      </c>
      <c r="J2629" s="2">
        <v>3785.4241000000002</v>
      </c>
      <c r="K2629" s="3">
        <v>-1.1263069271700077E-3</v>
      </c>
      <c r="L2629" s="3">
        <f t="shared" si="359"/>
        <v>-9.2366229081857123E-3</v>
      </c>
      <c r="M2629" s="3">
        <f t="shared" si="360"/>
        <v>1.6832477885494139</v>
      </c>
      <c r="N2629" s="5">
        <f t="shared" si="362"/>
        <v>1.6704850394636779</v>
      </c>
    </row>
    <row r="2630" spans="1:14" x14ac:dyDescent="0.15">
      <c r="A2630" s="1">
        <v>43594</v>
      </c>
      <c r="B2630" s="2">
        <v>28311.07</v>
      </c>
      <c r="C2630" s="3">
        <v>-2.3561852724088908E-3</v>
      </c>
      <c r="D2630" s="3">
        <f t="shared" si="355"/>
        <v>-2.3863918464169506E-2</v>
      </c>
      <c r="E2630" s="3">
        <f t="shared" si="356"/>
        <v>1.8810292477437873</v>
      </c>
      <c r="F2630" s="2">
        <v>412.54</v>
      </c>
      <c r="G2630" s="3">
        <v>-6.6681435203994012E-4</v>
      </c>
      <c r="H2630" s="3">
        <f t="shared" si="357"/>
        <v>-4.00772573635917E-3</v>
      </c>
      <c r="I2630" s="3">
        <f t="shared" si="358"/>
        <v>1.2841784871862492</v>
      </c>
      <c r="J2630" s="2">
        <v>3763.5850999999998</v>
      </c>
      <c r="K2630" s="3">
        <v>-7.0276345967565758E-4</v>
      </c>
      <c r="L2630" s="3">
        <f t="shared" si="359"/>
        <v>-5.769234680996614E-3</v>
      </c>
      <c r="M2630" s="3">
        <f t="shared" si="360"/>
        <v>1.6774785538684174</v>
      </c>
      <c r="N2630" s="5">
        <f t="shared" si="362"/>
        <v>1.6577500265416152</v>
      </c>
    </row>
    <row r="2631" spans="1:14" x14ac:dyDescent="0.15">
      <c r="A2631" s="1">
        <v>43595</v>
      </c>
      <c r="B2631" s="2">
        <v>28550.240000000002</v>
      </c>
      <c r="C2631" s="3">
        <v>8.1997302191514916E-4</v>
      </c>
      <c r="D2631" s="3">
        <f t="shared" si="355"/>
        <v>8.4479322046111961E-3</v>
      </c>
      <c r="E2631" s="3">
        <f t="shared" si="356"/>
        <v>1.8894771799483985</v>
      </c>
      <c r="F2631" s="2">
        <v>410.08</v>
      </c>
      <c r="G2631" s="3">
        <v>-9.9410870468000104E-4</v>
      </c>
      <c r="H2631" s="3">
        <f t="shared" si="357"/>
        <v>-5.9630581276967961E-3</v>
      </c>
      <c r="I2631" s="3">
        <f t="shared" si="358"/>
        <v>1.2782154290585523</v>
      </c>
      <c r="J2631" s="2">
        <v>3778.9364</v>
      </c>
      <c r="K2631" s="3">
        <v>4.9417377996226501E-4</v>
      </c>
      <c r="L2631" s="3">
        <f t="shared" si="359"/>
        <v>4.0789033839038914E-3</v>
      </c>
      <c r="M2631" s="3">
        <f t="shared" si="360"/>
        <v>1.6815574572523213</v>
      </c>
      <c r="N2631" s="5">
        <f t="shared" si="362"/>
        <v>1.6609852325449532</v>
      </c>
    </row>
    <row r="2632" spans="1:14" x14ac:dyDescent="0.15">
      <c r="A2632" s="1">
        <v>43598</v>
      </c>
      <c r="B2632" s="2">
        <f>B2631</f>
        <v>28550.240000000002</v>
      </c>
      <c r="C2632" s="3">
        <v>0</v>
      </c>
      <c r="D2632" s="3">
        <f t="shared" si="355"/>
        <v>0</v>
      </c>
      <c r="E2632" s="3">
        <f t="shared" si="356"/>
        <v>1.8894771799483985</v>
      </c>
      <c r="F2632" s="2">
        <v>408.41</v>
      </c>
      <c r="G2632" s="3">
        <v>-6.7872696335487856E-4</v>
      </c>
      <c r="H2632" s="3">
        <f t="shared" si="357"/>
        <v>-4.0723761217322449E-3</v>
      </c>
      <c r="I2632" s="3">
        <f t="shared" si="358"/>
        <v>1.2741430529368201</v>
      </c>
      <c r="J2632" s="2">
        <v>3771.0241000000001</v>
      </c>
      <c r="K2632" s="3">
        <v>-2.5451843480381331E-4</v>
      </c>
      <c r="L2632" s="3">
        <f t="shared" si="359"/>
        <v>-2.0937901998032988E-3</v>
      </c>
      <c r="M2632" s="3">
        <f t="shared" si="360"/>
        <v>1.679463667052518</v>
      </c>
      <c r="N2632" s="5">
        <f t="shared" si="362"/>
        <v>1.6592313705308679</v>
      </c>
    </row>
    <row r="2633" spans="1:14" x14ac:dyDescent="0.15">
      <c r="A2633" s="1">
        <v>43599</v>
      </c>
      <c r="B2633" s="2">
        <v>28122.02</v>
      </c>
      <c r="C2633" s="3">
        <v>-1.4752038647205768E-3</v>
      </c>
      <c r="D2633" s="3">
        <f t="shared" si="355"/>
        <v>-1.4998823127231194E-2</v>
      </c>
      <c r="E2633" s="3">
        <f t="shared" si="356"/>
        <v>1.8744783568211674</v>
      </c>
      <c r="F2633" s="2">
        <v>410.4</v>
      </c>
      <c r="G2633" s="3">
        <v>8.0781372757035954E-4</v>
      </c>
      <c r="H2633" s="3">
        <f t="shared" si="357"/>
        <v>4.872554540779981E-3</v>
      </c>
      <c r="I2633" s="3">
        <f t="shared" si="358"/>
        <v>1.2790156074776</v>
      </c>
      <c r="J2633" s="2">
        <v>3757.5731000000001</v>
      </c>
      <c r="K2633" s="3">
        <v>-4.3410069228031292E-4</v>
      </c>
      <c r="L2633" s="3">
        <f t="shared" si="359"/>
        <v>-3.5669355706318667E-3</v>
      </c>
      <c r="M2633" s="3">
        <f t="shared" si="360"/>
        <v>1.6758967314818862</v>
      </c>
      <c r="N2633" s="5">
        <f t="shared" si="362"/>
        <v>1.6531877644299857</v>
      </c>
    </row>
    <row r="2634" spans="1:14" x14ac:dyDescent="0.15">
      <c r="A2634" s="1">
        <v>43600</v>
      </c>
      <c r="B2634" s="2">
        <v>28268.71</v>
      </c>
      <c r="C2634" s="3">
        <v>5.0759884933879878E-4</v>
      </c>
      <c r="D2634" s="3">
        <f t="shared" si="355"/>
        <v>5.2161971295091418E-3</v>
      </c>
      <c r="E2634" s="3">
        <f t="shared" si="356"/>
        <v>1.8796945539506764</v>
      </c>
      <c r="F2634" s="2">
        <v>411.99</v>
      </c>
      <c r="G2634" s="3">
        <v>6.4221623424198511E-4</v>
      </c>
      <c r="H2634" s="3">
        <f t="shared" si="357"/>
        <v>3.8742690058480309E-3</v>
      </c>
      <c r="I2634" s="3">
        <f t="shared" si="358"/>
        <v>1.282889876483448</v>
      </c>
      <c r="J2634" s="2">
        <v>3776.5626999999999</v>
      </c>
      <c r="K2634" s="3">
        <v>6.1202183816023027E-4</v>
      </c>
      <c r="L2634" s="3">
        <f t="shared" si="359"/>
        <v>5.0536874452289113E-3</v>
      </c>
      <c r="M2634" s="3">
        <f t="shared" si="360"/>
        <v>1.6809504189271152</v>
      </c>
      <c r="N2634" s="5">
        <f t="shared" si="362"/>
        <v>1.6579984171307176</v>
      </c>
    </row>
    <row r="2635" spans="1:14" x14ac:dyDescent="0.15">
      <c r="A2635" s="1">
        <v>43601</v>
      </c>
      <c r="B2635" s="2">
        <v>28275.07</v>
      </c>
      <c r="C2635" s="3">
        <v>2.1947729804003087E-5</v>
      </c>
      <c r="D2635" s="3">
        <f t="shared" si="355"/>
        <v>2.2498373643511083E-4</v>
      </c>
      <c r="E2635" s="3">
        <f t="shared" si="356"/>
        <v>1.8799195376871116</v>
      </c>
      <c r="F2635" s="2">
        <v>413.97</v>
      </c>
      <c r="G2635" s="3">
        <v>7.9565126407989421E-4</v>
      </c>
      <c r="H2635" s="3">
        <f t="shared" si="357"/>
        <v>4.8059418917935342E-3</v>
      </c>
      <c r="I2635" s="3">
        <f t="shared" si="358"/>
        <v>1.2876958183752416</v>
      </c>
      <c r="J2635" s="2">
        <v>3781.3101000000001</v>
      </c>
      <c r="K2635" s="3">
        <v>1.5250135238133002E-4</v>
      </c>
      <c r="L2635" s="3">
        <f t="shared" si="359"/>
        <v>1.2570690273460037E-3</v>
      </c>
      <c r="M2635" s="3">
        <f t="shared" si="360"/>
        <v>1.6822074879544611</v>
      </c>
      <c r="N2635" s="5">
        <f t="shared" si="362"/>
        <v>1.6597638224541731</v>
      </c>
    </row>
    <row r="2636" spans="1:14" x14ac:dyDescent="0.15">
      <c r="A2636" s="1">
        <v>43602</v>
      </c>
      <c r="B2636" s="2">
        <v>27946.46</v>
      </c>
      <c r="C2636" s="3">
        <v>-1.1418156409475281E-3</v>
      </c>
      <c r="D2636" s="3">
        <f t="shared" si="355"/>
        <v>-1.1621898725626518E-2</v>
      </c>
      <c r="E2636" s="3">
        <f t="shared" si="356"/>
        <v>1.8682976389614852</v>
      </c>
      <c r="F2636" s="2">
        <v>412.57</v>
      </c>
      <c r="G2636" s="3">
        <v>-5.625026188614059E-4</v>
      </c>
      <c r="H2636" s="3">
        <f t="shared" si="357"/>
        <v>-3.3818875763945069E-3</v>
      </c>
      <c r="I2636" s="3">
        <f t="shared" si="358"/>
        <v>1.2843139307988471</v>
      </c>
      <c r="J2636" s="2">
        <v>3768.6504</v>
      </c>
      <c r="K2636" s="3">
        <v>-4.0726151082243748E-4</v>
      </c>
      <c r="L2636" s="3">
        <f t="shared" si="359"/>
        <v>-3.3479666214099066E-3</v>
      </c>
      <c r="M2636" s="3">
        <f t="shared" si="360"/>
        <v>1.6788595213330511</v>
      </c>
      <c r="N2636" s="5">
        <f t="shared" si="362"/>
        <v>1.6530102537549274</v>
      </c>
    </row>
    <row r="2637" spans="1:14" x14ac:dyDescent="0.15">
      <c r="A2637" s="1">
        <v>43605</v>
      </c>
      <c r="B2637" s="2">
        <v>27787.61</v>
      </c>
      <c r="C2637" s="3">
        <v>-5.5708624505921103E-4</v>
      </c>
      <c r="D2637" s="3">
        <f t="shared" si="355"/>
        <v>-5.6840830645455117E-3</v>
      </c>
      <c r="E2637" s="3">
        <f t="shared" si="356"/>
        <v>1.8626135558969397</v>
      </c>
      <c r="F2637" s="2">
        <v>413.38</v>
      </c>
      <c r="G2637" s="3">
        <v>3.2557418054071386E-4</v>
      </c>
      <c r="H2637" s="3">
        <f t="shared" si="357"/>
        <v>1.9633031970332361E-3</v>
      </c>
      <c r="I2637" s="3">
        <f t="shared" si="358"/>
        <v>1.2862772339958803</v>
      </c>
      <c r="J2637" s="2">
        <v>3767.8591000000001</v>
      </c>
      <c r="K2637" s="3">
        <v>-2.5502116064295555E-5</v>
      </c>
      <c r="L2637" s="3">
        <f t="shared" si="359"/>
        <v>-2.0996906478771941E-4</v>
      </c>
      <c r="M2637" s="3">
        <f t="shared" si="360"/>
        <v>1.6786495522682634</v>
      </c>
      <c r="N2637" s="5">
        <f t="shared" si="362"/>
        <v>1.6511237640951286</v>
      </c>
    </row>
    <row r="2638" spans="1:14" x14ac:dyDescent="0.15">
      <c r="A2638" s="1">
        <v>43606</v>
      </c>
      <c r="B2638" s="2">
        <v>27657.24</v>
      </c>
      <c r="C2638" s="3">
        <v>-4.5980288941906974E-4</v>
      </c>
      <c r="D2638" s="3">
        <f t="shared" si="355"/>
        <v>-4.6916593402598844E-3</v>
      </c>
      <c r="E2638" s="3">
        <f t="shared" si="356"/>
        <v>1.8579218965566797</v>
      </c>
      <c r="F2638" s="2">
        <v>413.63</v>
      </c>
      <c r="G2638" s="3">
        <v>1.0034696324163834E-4</v>
      </c>
      <c r="H2638" s="3">
        <f t="shared" si="357"/>
        <v>6.0477042914509655E-4</v>
      </c>
      <c r="I2638" s="3">
        <f t="shared" si="358"/>
        <v>1.2868820044250255</v>
      </c>
      <c r="J2638" s="2">
        <v>3774.1889999999999</v>
      </c>
      <c r="K2638" s="3">
        <v>2.0380950416338961E-4</v>
      </c>
      <c r="L2638" s="3">
        <f t="shared" si="359"/>
        <v>1.6799725870852561E-3</v>
      </c>
      <c r="M2638" s="3">
        <f t="shared" si="360"/>
        <v>1.6803295248553487</v>
      </c>
      <c r="N2638" s="5">
        <f t="shared" si="362"/>
        <v>1.6499056141074266</v>
      </c>
    </row>
    <row r="2639" spans="1:14" x14ac:dyDescent="0.15">
      <c r="A2639" s="1">
        <v>43607</v>
      </c>
      <c r="B2639" s="2">
        <v>27705.94</v>
      </c>
      <c r="C2639" s="3">
        <v>1.7198389904915588E-4</v>
      </c>
      <c r="D2639" s="3">
        <f t="shared" si="355"/>
        <v>1.7608409226660753E-3</v>
      </c>
      <c r="E2639" s="3">
        <f t="shared" si="356"/>
        <v>1.8596827374793459</v>
      </c>
      <c r="F2639" s="2">
        <v>413.58</v>
      </c>
      <c r="G2639" s="3">
        <v>-2.0064942346399941E-5</v>
      </c>
      <c r="H2639" s="3">
        <f t="shared" si="357"/>
        <v>-1.20880980586542E-4</v>
      </c>
      <c r="I2639" s="3">
        <f t="shared" si="358"/>
        <v>1.2867611234444389</v>
      </c>
      <c r="J2639" s="2">
        <v>3731.4623000000001</v>
      </c>
      <c r="K2639" s="3">
        <v>-1.3843095663926127E-3</v>
      </c>
      <c r="L2639" s="3">
        <f t="shared" si="359"/>
        <v>-1.132076321562055E-2</v>
      </c>
      <c r="M2639" s="3">
        <f t="shared" si="360"/>
        <v>1.6690087616397282</v>
      </c>
      <c r="N2639" s="5">
        <f t="shared" si="362"/>
        <v>1.646896652227744</v>
      </c>
    </row>
    <row r="2640" spans="1:14" x14ac:dyDescent="0.15">
      <c r="A2640" s="1">
        <v>43608</v>
      </c>
      <c r="B2640" s="2">
        <v>27267.13</v>
      </c>
      <c r="C2640" s="3">
        <v>-1.5631254025681145E-3</v>
      </c>
      <c r="D2640" s="3">
        <f t="shared" si="355"/>
        <v>-1.5838119912192031E-2</v>
      </c>
      <c r="E2640" s="3">
        <f t="shared" si="356"/>
        <v>1.8438446175671539</v>
      </c>
      <c r="F2640" s="2">
        <v>413.02</v>
      </c>
      <c r="G2640" s="3">
        <v>-2.2494381716775755E-4</v>
      </c>
      <c r="H2640" s="3">
        <f t="shared" si="357"/>
        <v>-1.3540306591227872E-3</v>
      </c>
      <c r="I2640" s="3">
        <f t="shared" si="358"/>
        <v>1.2854070927853161</v>
      </c>
      <c r="J2640" s="2">
        <v>3693.4830999999999</v>
      </c>
      <c r="K2640" s="3">
        <v>-1.2454159917622463E-3</v>
      </c>
      <c r="L2640" s="3">
        <f t="shared" si="359"/>
        <v>-1.017810095522075E-2</v>
      </c>
      <c r="M2640" s="3">
        <f t="shared" si="360"/>
        <v>1.6588306606845076</v>
      </c>
      <c r="N2640" s="5">
        <f t="shared" si="362"/>
        <v>1.6367124052370494</v>
      </c>
    </row>
    <row r="2641" spans="1:14" x14ac:dyDescent="0.15">
      <c r="A2641" s="1">
        <v>43609</v>
      </c>
      <c r="B2641" s="2">
        <v>27353.93</v>
      </c>
      <c r="C2641" s="3">
        <v>3.1108775279760131E-4</v>
      </c>
      <c r="D2641" s="3">
        <f t="shared" si="355"/>
        <v>3.1833199900392624E-3</v>
      </c>
      <c r="E2641" s="3">
        <f t="shared" si="356"/>
        <v>1.8470279375571932</v>
      </c>
      <c r="F2641" s="2">
        <v>414.71</v>
      </c>
      <c r="G2641" s="3">
        <v>6.7746312648310025E-4</v>
      </c>
      <c r="H2641" s="3">
        <f t="shared" si="357"/>
        <v>4.0918115345503795E-3</v>
      </c>
      <c r="I2641" s="3">
        <f t="shared" si="358"/>
        <v>1.2894989043198664</v>
      </c>
      <c r="J2641" s="2">
        <v>3732.2536</v>
      </c>
      <c r="K2641" s="3">
        <v>1.2696153575704864E-3</v>
      </c>
      <c r="L2641" s="3">
        <f t="shared" si="359"/>
        <v>1.0497002138712935E-2</v>
      </c>
      <c r="M2641" s="3">
        <f t="shared" si="360"/>
        <v>1.6693276628232205</v>
      </c>
      <c r="N2641" s="5">
        <f t="shared" si="362"/>
        <v>1.6425247345525968</v>
      </c>
    </row>
    <row r="2642" spans="1:14" x14ac:dyDescent="0.15">
      <c r="A2642" s="1">
        <v>43612</v>
      </c>
      <c r="B2642" s="2">
        <v>27288.09</v>
      </c>
      <c r="C2642" s="3">
        <v>-2.3593299768419774E-4</v>
      </c>
      <c r="D2642" s="3">
        <f t="shared" si="355"/>
        <v>-2.406966750298774E-3</v>
      </c>
      <c r="E2642" s="3">
        <f t="shared" si="356"/>
        <v>1.8446209708068944</v>
      </c>
      <c r="F2642" s="2">
        <f>F2641</f>
        <v>414.71</v>
      </c>
      <c r="G2642" s="3">
        <v>0</v>
      </c>
      <c r="H2642" s="3">
        <f t="shared" si="357"/>
        <v>0</v>
      </c>
      <c r="I2642" s="3">
        <f t="shared" si="358"/>
        <v>1.2894989043198664</v>
      </c>
      <c r="J2642" s="2">
        <v>3740.9571000000001</v>
      </c>
      <c r="K2642" s="3">
        <v>2.8311983285595984E-4</v>
      </c>
      <c r="L2642" s="3">
        <f t="shared" si="359"/>
        <v>2.3319690816294147E-3</v>
      </c>
      <c r="M2642" s="3">
        <f t="shared" si="360"/>
        <v>1.67165963190485</v>
      </c>
      <c r="N2642" s="5">
        <f t="shared" si="362"/>
        <v>1.6422987872750316</v>
      </c>
    </row>
    <row r="2643" spans="1:14" x14ac:dyDescent="0.15">
      <c r="A2643" s="1">
        <v>43613</v>
      </c>
      <c r="B2643" s="2">
        <v>27390.81</v>
      </c>
      <c r="C2643" s="3">
        <v>3.6770660369191387E-4</v>
      </c>
      <c r="D2643" s="3">
        <f t="shared" si="355"/>
        <v>3.7642795813118898E-3</v>
      </c>
      <c r="E2643" s="3">
        <f t="shared" si="356"/>
        <v>1.8483852503882063</v>
      </c>
      <c r="F2643" s="2">
        <v>417.42</v>
      </c>
      <c r="G2643" s="3">
        <v>1.0794378679343619E-3</v>
      </c>
      <c r="H2643" s="3">
        <f t="shared" si="357"/>
        <v>6.5346868896338081E-3</v>
      </c>
      <c r="I2643" s="3">
        <f t="shared" si="358"/>
        <v>1.2960335912095002</v>
      </c>
      <c r="J2643" s="2">
        <v>3729.0886</v>
      </c>
      <c r="K2643" s="3">
        <v>-3.8638842244509457E-4</v>
      </c>
      <c r="L2643" s="3">
        <f t="shared" si="359"/>
        <v>-3.1725838288816622E-3</v>
      </c>
      <c r="M2643" s="3">
        <f t="shared" si="360"/>
        <v>1.6684870480759684</v>
      </c>
      <c r="N2643" s="5">
        <f t="shared" si="362"/>
        <v>1.6445234038416241</v>
      </c>
    </row>
    <row r="2644" spans="1:14" x14ac:dyDescent="0.15">
      <c r="A2644" s="1">
        <v>43614</v>
      </c>
      <c r="B2644" s="2">
        <v>27235.71</v>
      </c>
      <c r="C2644" s="3">
        <v>-5.5605343904842168E-4</v>
      </c>
      <c r="D2644" s="3">
        <f t="shared" si="355"/>
        <v>-5.6624831467197278E-3</v>
      </c>
      <c r="E2644" s="3">
        <f t="shared" si="356"/>
        <v>1.8427227672414865</v>
      </c>
      <c r="F2644" s="2">
        <v>415.37</v>
      </c>
      <c r="G2644" s="3">
        <v>-8.1656681279387042E-4</v>
      </c>
      <c r="H2644" s="3">
        <f t="shared" si="357"/>
        <v>-4.9111206937856623E-3</v>
      </c>
      <c r="I2644" s="3">
        <f t="shared" si="358"/>
        <v>1.2911224705157145</v>
      </c>
      <c r="J2644" s="2">
        <v>3703.7691</v>
      </c>
      <c r="K2644" s="3">
        <v>-8.2910985881848157E-4</v>
      </c>
      <c r="L2644" s="3">
        <f t="shared" si="359"/>
        <v>-6.7897287288910379E-3</v>
      </c>
      <c r="M2644" s="3">
        <f t="shared" si="360"/>
        <v>1.6616973193470774</v>
      </c>
      <c r="N2644" s="5">
        <f t="shared" si="362"/>
        <v>1.6386898201104987</v>
      </c>
    </row>
    <row r="2645" spans="1:14" x14ac:dyDescent="0.15">
      <c r="A2645" s="1">
        <v>43615</v>
      </c>
      <c r="B2645" s="2">
        <v>27114.880000000001</v>
      </c>
      <c r="C2645" s="3">
        <v>-4.3557952547689823E-4</v>
      </c>
      <c r="D2645" s="3">
        <f t="shared" si="355"/>
        <v>-4.4364549336146589E-3</v>
      </c>
      <c r="E2645" s="3">
        <f t="shared" si="356"/>
        <v>1.8382863123078719</v>
      </c>
      <c r="F2645" s="2">
        <v>417.41</v>
      </c>
      <c r="G2645" s="3">
        <v>8.1193352984781865E-4</v>
      </c>
      <c r="H2645" s="3">
        <f t="shared" si="357"/>
        <v>4.9112839155452262E-3</v>
      </c>
      <c r="I2645" s="3">
        <f t="shared" si="358"/>
        <v>1.2960337544312597</v>
      </c>
      <c r="J2645" s="2">
        <v>3683.1970000000001</v>
      </c>
      <c r="K2645" s="3">
        <v>-6.7829593852645445E-4</v>
      </c>
      <c r="L2645" s="3">
        <f t="shared" si="359"/>
        <v>-5.5543689265078276E-3</v>
      </c>
      <c r="M2645" s="3">
        <f t="shared" si="360"/>
        <v>1.6561429504205696</v>
      </c>
      <c r="N2645" s="5">
        <f t="shared" si="362"/>
        <v>1.6363429743413127</v>
      </c>
    </row>
    <row r="2646" spans="1:14" x14ac:dyDescent="0.15">
      <c r="A2646" s="1">
        <v>43616</v>
      </c>
      <c r="B2646" s="2">
        <v>26901.09</v>
      </c>
      <c r="C2646" s="3">
        <v>-7.76069502242181E-4</v>
      </c>
      <c r="D2646" s="3">
        <f t="shared" si="355"/>
        <v>-7.8846006325678317E-3</v>
      </c>
      <c r="E2646" s="3">
        <f t="shared" si="356"/>
        <v>1.830401711675304</v>
      </c>
      <c r="F2646" s="2">
        <v>415.96</v>
      </c>
      <c r="G2646" s="3">
        <v>-5.7703324493823898E-4</v>
      </c>
      <c r="H2646" s="3">
        <f t="shared" si="357"/>
        <v>-3.473802735919229E-3</v>
      </c>
      <c r="I2646" s="3">
        <f t="shared" si="358"/>
        <v>1.2925599516953405</v>
      </c>
      <c r="J2646" s="2">
        <v>3653.9213</v>
      </c>
      <c r="K2646" s="3">
        <v>-9.7277389943471705E-4</v>
      </c>
      <c r="L2646" s="3">
        <f t="shared" si="359"/>
        <v>-7.948448046629095E-3</v>
      </c>
      <c r="M2646" s="3">
        <f t="shared" si="360"/>
        <v>1.6481945023739404</v>
      </c>
      <c r="N2646" s="5">
        <f t="shared" si="362"/>
        <v>1.6295959102412008</v>
      </c>
    </row>
    <row r="2647" spans="1:14" x14ac:dyDescent="0.15">
      <c r="A2647" s="1">
        <v>43619</v>
      </c>
      <c r="B2647" s="2">
        <v>26893.86</v>
      </c>
      <c r="C2647" s="3">
        <v>-2.6353686673926155E-5</v>
      </c>
      <c r="D2647" s="3">
        <f t="shared" si="355"/>
        <v>-2.6876234383066129E-4</v>
      </c>
      <c r="E2647" s="3">
        <f t="shared" si="356"/>
        <v>1.8301329493314733</v>
      </c>
      <c r="F2647" s="2">
        <v>416.23</v>
      </c>
      <c r="G2647" s="3">
        <v>1.0758824325617008E-4</v>
      </c>
      <c r="H2647" s="3">
        <f t="shared" si="357"/>
        <v>6.4910087508423565E-4</v>
      </c>
      <c r="I2647" s="3">
        <f t="shared" si="358"/>
        <v>1.2932090525704247</v>
      </c>
      <c r="J2647" s="2">
        <v>3649.9652000000001</v>
      </c>
      <c r="K2647" s="3">
        <v>-1.3206826679880164E-4</v>
      </c>
      <c r="L2647" s="3">
        <f t="shared" si="359"/>
        <v>-1.0826998381163488E-3</v>
      </c>
      <c r="M2647" s="3">
        <f t="shared" si="360"/>
        <v>1.647111802535824</v>
      </c>
      <c r="N2647" s="5">
        <f t="shared" si="362"/>
        <v>1.6293021772839498</v>
      </c>
    </row>
    <row r="2648" spans="1:14" x14ac:dyDescent="0.15">
      <c r="A2648" s="1">
        <v>43620</v>
      </c>
      <c r="B2648" s="2">
        <v>26761.52</v>
      </c>
      <c r="C2648" s="3">
        <v>-4.8387525812282908E-4</v>
      </c>
      <c r="D2648" s="3">
        <f t="shared" si="355"/>
        <v>-4.9208257944378438E-3</v>
      </c>
      <c r="E2648" s="3">
        <f t="shared" si="356"/>
        <v>1.8252121235370355</v>
      </c>
      <c r="F2648" s="2">
        <v>415.31</v>
      </c>
      <c r="G2648" s="3">
        <v>-3.6701832920399738E-4</v>
      </c>
      <c r="H2648" s="3">
        <f t="shared" si="357"/>
        <v>-2.2103164115993943E-3</v>
      </c>
      <c r="I2648" s="3">
        <f t="shared" si="358"/>
        <v>1.2909987361588253</v>
      </c>
      <c r="J2648" s="2">
        <v>3660.2496999999998</v>
      </c>
      <c r="K2648" s="3">
        <v>3.4291743215456467E-4</v>
      </c>
      <c r="L2648" s="3">
        <f t="shared" si="359"/>
        <v>2.8176980975050808E-3</v>
      </c>
      <c r="M2648" s="3">
        <f t="shared" si="360"/>
        <v>1.649929500633329</v>
      </c>
      <c r="N2648" s="5">
        <f t="shared" si="362"/>
        <v>1.6276224791892129</v>
      </c>
    </row>
    <row r="2649" spans="1:14" x14ac:dyDescent="0.15">
      <c r="A2649" s="1">
        <v>43621</v>
      </c>
      <c r="B2649" s="2">
        <v>26895.439999999999</v>
      </c>
      <c r="C2649" s="3">
        <v>4.8939819575186333E-4</v>
      </c>
      <c r="D2649" s="3">
        <f t="shared" si="355"/>
        <v>5.0042000603851442E-3</v>
      </c>
      <c r="E2649" s="3">
        <f t="shared" si="356"/>
        <v>1.8302163235974207</v>
      </c>
      <c r="F2649" s="2">
        <v>414.38</v>
      </c>
      <c r="G2649" s="3">
        <v>-3.7197322926828594E-4</v>
      </c>
      <c r="H2649" s="3">
        <f t="shared" si="357"/>
        <v>-2.239291131925566E-3</v>
      </c>
      <c r="I2649" s="3">
        <f t="shared" si="358"/>
        <v>1.2887594450268998</v>
      </c>
      <c r="J2649" s="2">
        <v>3679.5515999999998</v>
      </c>
      <c r="K2649" s="3">
        <v>6.4058196472927616E-4</v>
      </c>
      <c r="L2649" s="3">
        <f t="shared" si="359"/>
        <v>5.2733833978594229E-3</v>
      </c>
      <c r="M2649" s="3">
        <f t="shared" si="360"/>
        <v>1.6552028840311883</v>
      </c>
      <c r="N2649" s="5">
        <f t="shared" si="362"/>
        <v>1.6308123068755318</v>
      </c>
    </row>
    <row r="2650" spans="1:14" x14ac:dyDescent="0.15">
      <c r="A2650" s="1">
        <v>43622</v>
      </c>
      <c r="B2650" s="2">
        <v>26965.279999999999</v>
      </c>
      <c r="C2650" s="3">
        <v>2.5419323937651448E-4</v>
      </c>
      <c r="D2650" s="3">
        <f t="shared" si="355"/>
        <v>2.5967227158209772E-3</v>
      </c>
      <c r="E2650" s="3">
        <f t="shared" si="356"/>
        <v>1.8328130463132417</v>
      </c>
      <c r="F2650" s="2">
        <v>415.78</v>
      </c>
      <c r="G2650" s="3">
        <v>5.5932994656403073E-4</v>
      </c>
      <c r="H2650" s="3">
        <f t="shared" si="357"/>
        <v>3.3785414353974066E-3</v>
      </c>
      <c r="I2650" s="3">
        <f t="shared" si="358"/>
        <v>1.2921379864622973</v>
      </c>
      <c r="J2650" s="2">
        <v>3639.2190000000001</v>
      </c>
      <c r="K2650" s="3">
        <v>-1.3441997652554884E-3</v>
      </c>
      <c r="L2650" s="3">
        <f t="shared" si="359"/>
        <v>-1.0961281260466556E-2</v>
      </c>
      <c r="M2650" s="3">
        <f t="shared" si="360"/>
        <v>1.6442416027707218</v>
      </c>
      <c r="N2650" s="5">
        <f t="shared" si="362"/>
        <v>1.6291830433289787</v>
      </c>
    </row>
    <row r="2651" spans="1:14" x14ac:dyDescent="0.15">
      <c r="A2651" s="1">
        <v>43623</v>
      </c>
      <c r="B2651" s="2">
        <f>B2650</f>
        <v>26965.279999999999</v>
      </c>
      <c r="C2651" s="3">
        <v>0</v>
      </c>
      <c r="D2651" s="3">
        <f t="shared" si="355"/>
        <v>0</v>
      </c>
      <c r="E2651" s="3">
        <f t="shared" si="356"/>
        <v>1.8328130463132417</v>
      </c>
      <c r="F2651" s="2">
        <v>409.61</v>
      </c>
      <c r="G2651" s="3">
        <v>-2.4854989177480963E-3</v>
      </c>
      <c r="H2651" s="3">
        <f t="shared" si="357"/>
        <v>-1.4839578623310307E-2</v>
      </c>
      <c r="I2651" s="3">
        <f t="shared" si="358"/>
        <v>1.2772984078389871</v>
      </c>
      <c r="J2651" s="2">
        <f>J2650</f>
        <v>3639.2190000000001</v>
      </c>
      <c r="K2651" s="3">
        <v>0</v>
      </c>
      <c r="L2651" s="3">
        <f t="shared" si="359"/>
        <v>0</v>
      </c>
      <c r="M2651" s="3">
        <f t="shared" si="360"/>
        <v>1.6442416027707218</v>
      </c>
      <c r="N2651" s="5">
        <f t="shared" si="362"/>
        <v>1.6252857360714812</v>
      </c>
    </row>
    <row r="2652" spans="1:14" x14ac:dyDescent="0.15">
      <c r="A2652" s="1">
        <v>43626</v>
      </c>
      <c r="B2652" s="2">
        <v>27578.639999999999</v>
      </c>
      <c r="C2652" s="3">
        <v>2.1996962719385161E-3</v>
      </c>
      <c r="D2652" s="3">
        <f t="shared" si="355"/>
        <v>2.2746287077308323E-2</v>
      </c>
      <c r="E2652" s="3">
        <f t="shared" si="356"/>
        <v>1.85555933339055</v>
      </c>
      <c r="F2652" s="2">
        <v>410.71</v>
      </c>
      <c r="G2652" s="3">
        <v>4.4565171873612805E-4</v>
      </c>
      <c r="H2652" s="3">
        <f t="shared" si="357"/>
        <v>2.6854813114913353E-3</v>
      </c>
      <c r="I2652" s="3">
        <f t="shared" si="358"/>
        <v>1.2799838891504784</v>
      </c>
      <c r="J2652" s="2">
        <v>3658.1988000000001</v>
      </c>
      <c r="K2652" s="3">
        <v>6.3400006671331945E-4</v>
      </c>
      <c r="L2652" s="3">
        <f t="shared" si="359"/>
        <v>5.2153497769713963E-3</v>
      </c>
      <c r="M2652" s="3">
        <f t="shared" si="360"/>
        <v>1.6494569525476932</v>
      </c>
      <c r="N2652" s="5">
        <f t="shared" si="362"/>
        <v>1.637033635834793</v>
      </c>
    </row>
    <row r="2653" spans="1:14" x14ac:dyDescent="0.15">
      <c r="A2653" s="1">
        <v>43627</v>
      </c>
      <c r="B2653" s="2">
        <v>27789.34</v>
      </c>
      <c r="C2653" s="3">
        <v>7.4380673999475293E-4</v>
      </c>
      <c r="D2653" s="3">
        <f t="shared" si="355"/>
        <v>7.6399706439476611E-3</v>
      </c>
      <c r="E2653" s="3">
        <f t="shared" si="356"/>
        <v>1.8631993040344976</v>
      </c>
      <c r="F2653" s="2">
        <v>412.4</v>
      </c>
      <c r="G2653" s="3">
        <v>6.818975529918963E-4</v>
      </c>
      <c r="H2653" s="3">
        <f t="shared" si="357"/>
        <v>4.114825546005692E-3</v>
      </c>
      <c r="I2653" s="3">
        <f t="shared" si="358"/>
        <v>1.2840987146964842</v>
      </c>
      <c r="J2653" s="2">
        <v>3708.8094000000001</v>
      </c>
      <c r="K2653" s="3">
        <v>1.6718464527818908E-3</v>
      </c>
      <c r="L2653" s="3">
        <f t="shared" si="359"/>
        <v>1.3834841343231531E-2</v>
      </c>
      <c r="M2653" s="3">
        <f t="shared" si="360"/>
        <v>1.6632917938909246</v>
      </c>
      <c r="N2653" s="5">
        <f t="shared" si="362"/>
        <v>1.6457725394697604</v>
      </c>
    </row>
    <row r="2654" spans="1:14" x14ac:dyDescent="0.15">
      <c r="A2654" s="1">
        <v>43628</v>
      </c>
      <c r="B2654" s="2">
        <v>27308.46</v>
      </c>
      <c r="C2654" s="3">
        <v>-1.7088626485374863E-3</v>
      </c>
      <c r="D2654" s="3">
        <f t="shared" si="355"/>
        <v>-1.7304477184416796E-2</v>
      </c>
      <c r="E2654" s="3">
        <f t="shared" si="356"/>
        <v>1.8458948268500808</v>
      </c>
      <c r="F2654" s="2">
        <v>413.1</v>
      </c>
      <c r="G2654" s="3">
        <v>2.8154542248238964E-4</v>
      </c>
      <c r="H2654" s="3">
        <f t="shared" si="357"/>
        <v>1.6973811833172782E-3</v>
      </c>
      <c r="I2654" s="3">
        <f t="shared" si="358"/>
        <v>1.2857960958798014</v>
      </c>
      <c r="J2654" s="2">
        <v>3675.5962</v>
      </c>
      <c r="K2654" s="3">
        <v>-1.095753706788175E-3</v>
      </c>
      <c r="L2654" s="3">
        <f t="shared" si="359"/>
        <v>-8.9552188904612195E-3</v>
      </c>
      <c r="M2654" s="3">
        <f t="shared" si="360"/>
        <v>1.6543365750004635</v>
      </c>
      <c r="N2654" s="5">
        <f t="shared" si="362"/>
        <v>1.6361873877736071</v>
      </c>
    </row>
    <row r="2655" spans="1:14" x14ac:dyDescent="0.15">
      <c r="A2655" s="1">
        <v>43629</v>
      </c>
      <c r="B2655" s="2">
        <v>27294.71</v>
      </c>
      <c r="C2655" s="3">
        <v>-4.9306018757829625E-5</v>
      </c>
      <c r="D2655" s="3">
        <f t="shared" si="355"/>
        <v>-5.0350697183217216E-4</v>
      </c>
      <c r="E2655" s="3">
        <f t="shared" si="356"/>
        <v>1.8453913198782486</v>
      </c>
      <c r="F2655" s="2">
        <v>413.18</v>
      </c>
      <c r="G2655" s="3">
        <v>3.214520435549515E-5</v>
      </c>
      <c r="H2655" s="3">
        <f t="shared" si="357"/>
        <v>1.9365770999754073E-4</v>
      </c>
      <c r="I2655" s="3">
        <f t="shared" si="358"/>
        <v>1.2859897535897988</v>
      </c>
      <c r="J2655" s="2">
        <v>3658.9895999999999</v>
      </c>
      <c r="K2655" s="3">
        <v>-5.5189992747687613E-4</v>
      </c>
      <c r="L2655" s="3">
        <f t="shared" si="359"/>
        <v>-4.5180697487934261E-3</v>
      </c>
      <c r="M2655" s="3">
        <f t="shared" si="360"/>
        <v>1.6498185052516701</v>
      </c>
      <c r="N2655" s="5">
        <f t="shared" si="362"/>
        <v>1.6345548519897588</v>
      </c>
    </row>
    <row r="2656" spans="1:14" x14ac:dyDescent="0.15">
      <c r="A2656" s="1">
        <v>43630</v>
      </c>
      <c r="B2656" s="2">
        <v>27118.35</v>
      </c>
      <c r="C2656" s="3">
        <v>-6.3502269415978755E-4</v>
      </c>
      <c r="D2656" s="3">
        <f t="shared" si="355"/>
        <v>-6.461325289772289E-3</v>
      </c>
      <c r="E2656" s="3">
        <f t="shared" si="356"/>
        <v>1.8389299945884763</v>
      </c>
      <c r="F2656" s="2">
        <v>412.08</v>
      </c>
      <c r="G2656" s="3">
        <v>-4.4273904801249317E-4</v>
      </c>
      <c r="H2656" s="3">
        <f t="shared" si="357"/>
        <v>-2.6622779418171809E-3</v>
      </c>
      <c r="I2656" s="3">
        <f t="shared" si="358"/>
        <v>1.2833274756479816</v>
      </c>
      <c r="J2656" s="2">
        <v>3664.5250999999998</v>
      </c>
      <c r="K2656" s="3">
        <v>1.8420941987699755E-4</v>
      </c>
      <c r="L2656" s="3">
        <f t="shared" si="359"/>
        <v>1.5128493396100269E-3</v>
      </c>
      <c r="M2656" s="3">
        <f t="shared" si="360"/>
        <v>1.65133135459128</v>
      </c>
      <c r="N2656" s="5">
        <f t="shared" si="362"/>
        <v>1.6316975566755731</v>
      </c>
    </row>
    <row r="2657" spans="1:14" x14ac:dyDescent="0.15">
      <c r="A2657" s="1">
        <v>43633</v>
      </c>
      <c r="B2657" s="2">
        <v>27227.16</v>
      </c>
      <c r="C2657" s="3">
        <v>3.9212648395098586E-4</v>
      </c>
      <c r="D2657" s="3">
        <f t="shared" si="355"/>
        <v>4.0124122595954883E-3</v>
      </c>
      <c r="E2657" s="3">
        <f t="shared" si="356"/>
        <v>1.8429424068480718</v>
      </c>
      <c r="F2657" s="2">
        <v>412.52</v>
      </c>
      <c r="G2657" s="3">
        <v>1.7720586879745056E-4</v>
      </c>
      <c r="H2657" s="3">
        <f t="shared" si="357"/>
        <v>1.0677538342069447E-3</v>
      </c>
      <c r="I2657" s="3">
        <f t="shared" si="358"/>
        <v>1.2843952294821885</v>
      </c>
      <c r="J2657" s="2">
        <v>3649.5001000000002</v>
      </c>
      <c r="K2657" s="3">
        <v>-5.0089947596071362E-4</v>
      </c>
      <c r="L2657" s="3">
        <f t="shared" si="359"/>
        <v>-4.1001220048948869E-3</v>
      </c>
      <c r="M2657" s="3">
        <f t="shared" si="360"/>
        <v>1.6472312325863852</v>
      </c>
      <c r="N2657" s="5">
        <f t="shared" si="362"/>
        <v>1.6322851048395279</v>
      </c>
    </row>
    <row r="2658" spans="1:14" x14ac:dyDescent="0.15">
      <c r="A2658" s="1">
        <v>43634</v>
      </c>
      <c r="B2658" s="2">
        <v>27498.77</v>
      </c>
      <c r="C2658" s="3">
        <v>9.7107927387880073E-4</v>
      </c>
      <c r="D2658" s="3">
        <f t="shared" si="355"/>
        <v>9.9757007341199216E-3</v>
      </c>
      <c r="E2658" s="3">
        <f t="shared" si="356"/>
        <v>1.8529181075821917</v>
      </c>
      <c r="F2658" s="2">
        <v>412.14</v>
      </c>
      <c r="G2658" s="3">
        <v>-1.530537154308512E-4</v>
      </c>
      <c r="H2658" s="3">
        <f t="shared" si="357"/>
        <v>-9.2116745854745334E-4</v>
      </c>
      <c r="I2658" s="3">
        <f t="shared" si="358"/>
        <v>1.2834740620236411</v>
      </c>
      <c r="J2658" s="2">
        <v>3663.7343000000001</v>
      </c>
      <c r="K2658" s="3">
        <v>4.7436211309506829E-4</v>
      </c>
      <c r="L2658" s="3">
        <f t="shared" si="359"/>
        <v>3.9003150047865111E-3</v>
      </c>
      <c r="M2658" s="3">
        <f t="shared" si="360"/>
        <v>1.6511315475911716</v>
      </c>
      <c r="N2658" s="5">
        <f t="shared" si="362"/>
        <v>1.6374132828059018</v>
      </c>
    </row>
    <row r="2659" spans="1:14" x14ac:dyDescent="0.15">
      <c r="A2659" s="1">
        <v>43635</v>
      </c>
      <c r="B2659" s="2">
        <v>28202.14</v>
      </c>
      <c r="C2659" s="3">
        <v>2.4647416549433798E-3</v>
      </c>
      <c r="D2659" s="3">
        <f t="shared" si="355"/>
        <v>2.5578234953781531E-2</v>
      </c>
      <c r="E2659" s="3">
        <f t="shared" si="356"/>
        <v>1.8784963425359731</v>
      </c>
      <c r="F2659" s="2">
        <v>411.8</v>
      </c>
      <c r="G2659" s="3">
        <v>-1.3708125225898895E-4</v>
      </c>
      <c r="H2659" s="3">
        <f t="shared" si="357"/>
        <v>-8.2496239142033044E-4</v>
      </c>
      <c r="I2659" s="3">
        <f t="shared" si="358"/>
        <v>1.2826490996322208</v>
      </c>
      <c r="J2659" s="2">
        <v>3704.0646999999999</v>
      </c>
      <c r="K2659" s="3">
        <v>1.3323121008634762E-3</v>
      </c>
      <c r="L2659" s="3">
        <f t="shared" si="359"/>
        <v>1.1008003500690491E-2</v>
      </c>
      <c r="M2659" s="3">
        <f t="shared" si="360"/>
        <v>1.6621395510918622</v>
      </c>
      <c r="N2659" s="5">
        <f t="shared" si="362"/>
        <v>1.6512951137103964</v>
      </c>
    </row>
    <row r="2660" spans="1:14" x14ac:dyDescent="0.15">
      <c r="A2660" s="1">
        <v>43636</v>
      </c>
      <c r="B2660" s="2">
        <v>28550.43</v>
      </c>
      <c r="C2660" s="3">
        <v>1.1963763048752497E-3</v>
      </c>
      <c r="D2660" s="3">
        <f t="shared" si="355"/>
        <v>1.2349772038575827E-2</v>
      </c>
      <c r="E2660" s="3">
        <f t="shared" si="356"/>
        <v>1.890846114574549</v>
      </c>
      <c r="F2660" s="2">
        <v>411.76</v>
      </c>
      <c r="G2660" s="3">
        <v>-1.6134906853364519E-5</v>
      </c>
      <c r="H2660" s="3">
        <f t="shared" si="357"/>
        <v>-9.7134531325936043E-5</v>
      </c>
      <c r="I2660" s="3">
        <f t="shared" si="358"/>
        <v>1.282551965100895</v>
      </c>
      <c r="J2660" s="2">
        <v>3711.1817999999998</v>
      </c>
      <c r="K2660" s="3">
        <v>2.3355170466788462E-4</v>
      </c>
      <c r="L2660" s="3">
        <f t="shared" si="359"/>
        <v>1.9214297201665881E-3</v>
      </c>
      <c r="M2660" s="3">
        <f t="shared" si="360"/>
        <v>1.6640609808120288</v>
      </c>
      <c r="N2660" s="5">
        <f t="shared" si="362"/>
        <v>1.6569675518870786</v>
      </c>
    </row>
    <row r="2661" spans="1:14" x14ac:dyDescent="0.15">
      <c r="A2661" s="1">
        <v>43637</v>
      </c>
      <c r="B2661" s="2">
        <v>28473.71</v>
      </c>
      <c r="C2661" s="3">
        <v>-2.6234386336288954E-4</v>
      </c>
      <c r="D2661" s="3">
        <f t="shared" si="355"/>
        <v>-2.6871749392216216E-3</v>
      </c>
      <c r="E2661" s="3">
        <f t="shared" si="356"/>
        <v>1.8881589396353273</v>
      </c>
      <c r="F2661" s="2">
        <v>411.23</v>
      </c>
      <c r="G2661" s="3">
        <v>-2.1398139194069989E-4</v>
      </c>
      <c r="H2661" s="3">
        <f t="shared" si="357"/>
        <v>-1.2871575675149911E-3</v>
      </c>
      <c r="I2661" s="3">
        <f t="shared" si="358"/>
        <v>1.2812648075333799</v>
      </c>
      <c r="J2661" s="2">
        <v>3704.8555000000001</v>
      </c>
      <c r="K2661" s="3">
        <v>-2.0762209794873319E-4</v>
      </c>
      <c r="L2661" s="3">
        <f t="shared" si="359"/>
        <v>-1.7046591465822881E-3</v>
      </c>
      <c r="M2661" s="3">
        <f t="shared" si="360"/>
        <v>1.6623563216654464</v>
      </c>
      <c r="N2661" s="5">
        <f t="shared" si="362"/>
        <v>1.6549691891181411</v>
      </c>
    </row>
    <row r="2662" spans="1:14" x14ac:dyDescent="0.15">
      <c r="A2662" s="1">
        <v>43640</v>
      </c>
      <c r="B2662" s="2">
        <v>28513</v>
      </c>
      <c r="C2662" s="3">
        <v>1.3442217807248992E-4</v>
      </c>
      <c r="D2662" s="3">
        <f t="shared" si="355"/>
        <v>1.3798693601922924E-3</v>
      </c>
      <c r="E2662" s="3">
        <f t="shared" si="356"/>
        <v>1.8895388089955196</v>
      </c>
      <c r="F2662" s="2">
        <v>412.1</v>
      </c>
      <c r="G2662" s="3">
        <v>3.5098427027823673E-4</v>
      </c>
      <c r="H2662" s="3">
        <f t="shared" si="357"/>
        <v>2.1156044062933263E-3</v>
      </c>
      <c r="I2662" s="3">
        <f t="shared" si="358"/>
        <v>1.2833804119396732</v>
      </c>
      <c r="J2662" s="2">
        <v>3696.9476</v>
      </c>
      <c r="K2662" s="3">
        <v>-2.6009520256256672E-4</v>
      </c>
      <c r="L2662" s="3">
        <f t="shared" si="359"/>
        <v>-2.134469212092119E-3</v>
      </c>
      <c r="M2662" s="3">
        <f t="shared" si="360"/>
        <v>1.6602218524533543</v>
      </c>
      <c r="N2662" s="5">
        <f t="shared" si="362"/>
        <v>1.6553936532669451</v>
      </c>
    </row>
    <row r="2663" spans="1:14" x14ac:dyDescent="0.15">
      <c r="A2663" s="1">
        <v>43641</v>
      </c>
      <c r="B2663" s="2">
        <v>28185.98</v>
      </c>
      <c r="C2663" s="3">
        <v>-1.1257836723794169E-3</v>
      </c>
      <c r="D2663" s="3">
        <f t="shared" si="355"/>
        <v>-1.1469154420790531E-2</v>
      </c>
      <c r="E2663" s="3">
        <f t="shared" si="356"/>
        <v>1.8780696545747291</v>
      </c>
      <c r="F2663" s="2">
        <v>410.96</v>
      </c>
      <c r="G2663" s="3">
        <v>-4.6027317093124217E-4</v>
      </c>
      <c r="H2663" s="3">
        <f t="shared" si="357"/>
        <v>-2.7663188546470352E-3</v>
      </c>
      <c r="I2663" s="3">
        <f t="shared" si="358"/>
        <v>1.2806140930850263</v>
      </c>
      <c r="J2663" s="2">
        <v>3723.8344000000002</v>
      </c>
      <c r="K2663" s="3">
        <v>8.8128620639762578E-4</v>
      </c>
      <c r="L2663" s="3">
        <f t="shared" si="359"/>
        <v>7.2727024856939337E-3</v>
      </c>
      <c r="M2663" s="3">
        <f t="shared" si="360"/>
        <v>1.6674945549390483</v>
      </c>
      <c r="N2663" s="5">
        <f t="shared" si="362"/>
        <v>1.6523357295328658</v>
      </c>
    </row>
    <row r="2664" spans="1:14" x14ac:dyDescent="0.15">
      <c r="A2664" s="1">
        <v>43642</v>
      </c>
      <c r="B2664" s="2">
        <v>28221.98</v>
      </c>
      <c r="C2664" s="3">
        <v>1.2455441638805994E-4</v>
      </c>
      <c r="D2664" s="3">
        <f t="shared" si="355"/>
        <v>1.2772307366995931E-3</v>
      </c>
      <c r="E2664" s="3">
        <f t="shared" si="356"/>
        <v>1.8793468853114286</v>
      </c>
      <c r="F2664" s="2">
        <v>409.95</v>
      </c>
      <c r="G2664" s="3">
        <v>-4.0902106363994452E-4</v>
      </c>
      <c r="H2664" s="3">
        <f t="shared" si="357"/>
        <v>-2.4576601129063435E-3</v>
      </c>
      <c r="I2664" s="3">
        <f t="shared" si="358"/>
        <v>1.27815643297212</v>
      </c>
      <c r="J2664" s="2">
        <v>3733.3238999999999</v>
      </c>
      <c r="K2664" s="3">
        <v>3.0942929453958549E-4</v>
      </c>
      <c r="L2664" s="3">
        <f t="shared" si="359"/>
        <v>2.5483141785251459E-3</v>
      </c>
      <c r="M2664" s="3">
        <f t="shared" si="360"/>
        <v>1.6700428691175735</v>
      </c>
      <c r="N2664" s="5">
        <f t="shared" si="362"/>
        <v>1.6530475112014955</v>
      </c>
    </row>
    <row r="2665" spans="1:14" x14ac:dyDescent="0.15">
      <c r="A2665" s="1">
        <v>43643</v>
      </c>
      <c r="B2665" s="2">
        <v>28621.42</v>
      </c>
      <c r="C2665" s="3">
        <v>1.3695579739378715E-3</v>
      </c>
      <c r="D2665" s="3">
        <f t="shared" si="355"/>
        <v>1.4153507301755536E-2</v>
      </c>
      <c r="E2665" s="3">
        <f t="shared" si="356"/>
        <v>1.8935003926131841</v>
      </c>
      <c r="F2665" s="2">
        <v>408.67</v>
      </c>
      <c r="G2665" s="3">
        <v>-5.2008390094544234E-4</v>
      </c>
      <c r="H2665" s="3">
        <f t="shared" si="357"/>
        <v>-3.1223319917062392E-3</v>
      </c>
      <c r="I2665" s="3">
        <f t="shared" si="358"/>
        <v>1.2750341009804138</v>
      </c>
      <c r="J2665" s="2">
        <v>3723.8344000000002</v>
      </c>
      <c r="K2665" s="3">
        <v>-3.0952507066384332E-4</v>
      </c>
      <c r="L2665" s="3">
        <f t="shared" si="359"/>
        <v>-2.5418367798196347E-3</v>
      </c>
      <c r="M2665" s="3">
        <f t="shared" si="360"/>
        <v>1.6675010323377539</v>
      </c>
      <c r="N2665" s="5">
        <f t="shared" si="362"/>
        <v>1.6572071511344366</v>
      </c>
    </row>
    <row r="2666" spans="1:14" x14ac:dyDescent="0.15">
      <c r="A2666" s="1">
        <v>43644</v>
      </c>
      <c r="B2666" s="2">
        <v>28542.62</v>
      </c>
      <c r="C2666" s="3">
        <v>-2.6873364201967728E-4</v>
      </c>
      <c r="D2666" s="3">
        <f t="shared" si="355"/>
        <v>-2.7531827561315713E-3</v>
      </c>
      <c r="E2666" s="3">
        <f t="shared" si="356"/>
        <v>1.8907472098570526</v>
      </c>
      <c r="F2666" s="2">
        <v>407.87</v>
      </c>
      <c r="G2666" s="3">
        <v>-3.2598652645394137E-4</v>
      </c>
      <c r="H2666" s="3">
        <f t="shared" si="357"/>
        <v>-1.9575696772457271E-3</v>
      </c>
      <c r="I2666" s="3">
        <f t="shared" si="358"/>
        <v>1.273076531303168</v>
      </c>
      <c r="J2666" s="2">
        <v>3717.5081</v>
      </c>
      <c r="K2666" s="3">
        <v>-2.0683024122193793E-4</v>
      </c>
      <c r="L2666" s="3">
        <f t="shared" si="359"/>
        <v>-1.6988671676700161E-3</v>
      </c>
      <c r="M2666" s="3">
        <f t="shared" si="360"/>
        <v>1.6658021651700838</v>
      </c>
      <c r="N2666" s="5">
        <f t="shared" si="362"/>
        <v>1.6550075134421425</v>
      </c>
    </row>
    <row r="2667" spans="1:14" x14ac:dyDescent="0.15">
      <c r="A2667" s="1">
        <v>43647</v>
      </c>
      <c r="B2667" s="2">
        <f>B2666</f>
        <v>28542.62</v>
      </c>
      <c r="C2667" s="3">
        <v>0</v>
      </c>
      <c r="D2667" s="3">
        <f t="shared" si="355"/>
        <v>0</v>
      </c>
      <c r="E2667" s="3">
        <f t="shared" si="356"/>
        <v>1.8907472098570526</v>
      </c>
      <c r="F2667" s="2">
        <v>406.23</v>
      </c>
      <c r="G2667" s="3">
        <v>-6.7072557185289582E-4</v>
      </c>
      <c r="H2667" s="3">
        <f t="shared" si="357"/>
        <v>-4.0208890087527552E-3</v>
      </c>
      <c r="I2667" s="3">
        <f t="shared" si="358"/>
        <v>1.2690556422944153</v>
      </c>
      <c r="J2667" s="2">
        <v>3745.1858000000002</v>
      </c>
      <c r="K2667" s="3">
        <v>9.0148834810810082E-4</v>
      </c>
      <c r="L2667" s="3">
        <f t="shared" si="359"/>
        <v>7.4452292383707748E-3</v>
      </c>
      <c r="M2667" s="3">
        <f t="shared" si="360"/>
        <v>1.6732473944084547</v>
      </c>
      <c r="N2667" s="5">
        <f t="shared" si="362"/>
        <v>1.6563849183115185</v>
      </c>
    </row>
    <row r="2668" spans="1:14" x14ac:dyDescent="0.15">
      <c r="A2668" s="1">
        <v>43648</v>
      </c>
      <c r="B2668" s="2">
        <v>28875.56</v>
      </c>
      <c r="C2668" s="3">
        <v>1.1291437165460775E-3</v>
      </c>
      <c r="D2668" s="3">
        <f t="shared" si="355"/>
        <v>1.1664661478168518E-2</v>
      </c>
      <c r="E2668" s="3">
        <f t="shared" si="356"/>
        <v>1.9024118713352212</v>
      </c>
      <c r="F2668" s="2">
        <v>403.63</v>
      </c>
      <c r="G2668" s="3">
        <v>-1.0700585626466303E-3</v>
      </c>
      <c r="H2668" s="3">
        <f t="shared" si="357"/>
        <v>-6.4003150924353755E-3</v>
      </c>
      <c r="I2668" s="3">
        <f t="shared" si="358"/>
        <v>1.2626553272019798</v>
      </c>
      <c r="J2668" s="2">
        <v>3685.7310000000002</v>
      </c>
      <c r="K2668" s="3">
        <v>-1.9486013173167795E-3</v>
      </c>
      <c r="L2668" s="3">
        <f t="shared" si="359"/>
        <v>-1.5874993438242762E-2</v>
      </c>
      <c r="M2668" s="3">
        <f t="shared" si="360"/>
        <v>1.657372400970212</v>
      </c>
      <c r="N2668" s="5">
        <f t="shared" si="362"/>
        <v>1.6543040939875508</v>
      </c>
    </row>
    <row r="2669" spans="1:14" x14ac:dyDescent="0.15">
      <c r="A2669" s="1">
        <v>43649</v>
      </c>
      <c r="B2669" s="2">
        <v>28855.14</v>
      </c>
      <c r="C2669" s="3">
        <v>-6.8882142736797732E-5</v>
      </c>
      <c r="D2669" s="3">
        <f t="shared" si="355"/>
        <v>-7.0717243232691911E-4</v>
      </c>
      <c r="E2669" s="3">
        <f t="shared" si="356"/>
        <v>1.9017046989028943</v>
      </c>
      <c r="F2669" s="2">
        <v>405.61</v>
      </c>
      <c r="G2669" s="3">
        <v>8.1484938543759143E-4</v>
      </c>
      <c r="H2669" s="3">
        <f t="shared" si="357"/>
        <v>4.9054827440973619E-3</v>
      </c>
      <c r="I2669" s="3">
        <f t="shared" si="358"/>
        <v>1.2675608099460771</v>
      </c>
      <c r="J2669" s="2">
        <v>3657.2734</v>
      </c>
      <c r="K2669" s="3">
        <v>-9.4472618457044552E-4</v>
      </c>
      <c r="L2669" s="3">
        <f t="shared" si="359"/>
        <v>-7.7210192496414368E-3</v>
      </c>
      <c r="M2669" s="3">
        <f t="shared" si="360"/>
        <v>1.6496513817205705</v>
      </c>
      <c r="N2669" s="5">
        <f t="shared" si="362"/>
        <v>1.6527785545867268</v>
      </c>
    </row>
    <row r="2670" spans="1:14" x14ac:dyDescent="0.15">
      <c r="A2670" s="1">
        <v>43650</v>
      </c>
      <c r="B2670" s="2">
        <v>28795.77</v>
      </c>
      <c r="C2670" s="3">
        <v>-2.0058841988296029E-4</v>
      </c>
      <c r="D2670" s="3">
        <f t="shared" si="355"/>
        <v>-2.0575190416681041E-3</v>
      </c>
      <c r="E2670" s="3">
        <f t="shared" si="356"/>
        <v>1.8996471798612262</v>
      </c>
      <c r="F2670" s="2">
        <f>F2669</f>
        <v>405.61</v>
      </c>
      <c r="G2670" s="3">
        <v>0</v>
      </c>
      <c r="H2670" s="3">
        <f t="shared" si="357"/>
        <v>0</v>
      </c>
      <c r="I2670" s="3">
        <f t="shared" si="358"/>
        <v>1.2675608099460771</v>
      </c>
      <c r="J2670" s="2">
        <v>3666.125</v>
      </c>
      <c r="K2670" s="3">
        <v>2.9455112527737614E-4</v>
      </c>
      <c r="L2670" s="3">
        <f t="shared" si="359"/>
        <v>2.4202729825995406E-3</v>
      </c>
      <c r="M2670" s="3">
        <f t="shared" si="360"/>
        <v>1.65207165470317</v>
      </c>
      <c r="N2670" s="5">
        <f t="shared" si="362"/>
        <v>1.6527249272678752</v>
      </c>
    </row>
    <row r="2671" spans="1:14" x14ac:dyDescent="0.15">
      <c r="A2671" s="1">
        <v>43651</v>
      </c>
      <c r="B2671" s="2">
        <v>28774.83</v>
      </c>
      <c r="C2671" s="3">
        <v>-7.0851905057404092E-5</v>
      </c>
      <c r="D2671" s="3">
        <f t="shared" si="355"/>
        <v>-7.2719013938501E-4</v>
      </c>
      <c r="E2671" s="3">
        <f t="shared" si="356"/>
        <v>1.8989199897218412</v>
      </c>
      <c r="F2671" s="2">
        <v>404.15</v>
      </c>
      <c r="G2671" s="3">
        <v>-6.0082291633768974E-4</v>
      </c>
      <c r="H2671" s="3">
        <f t="shared" si="357"/>
        <v>-3.5995167771998627E-3</v>
      </c>
      <c r="I2671" s="3">
        <f t="shared" si="358"/>
        <v>1.2639612931688773</v>
      </c>
      <c r="J2671" s="2">
        <v>3659.3301000000001</v>
      </c>
      <c r="K2671" s="3">
        <v>-2.260987291016513E-4</v>
      </c>
      <c r="L2671" s="3">
        <f t="shared" si="359"/>
        <v>-1.8534283473694625E-3</v>
      </c>
      <c r="M2671" s="3">
        <f t="shared" si="360"/>
        <v>1.6502182263558005</v>
      </c>
      <c r="N2671" s="5">
        <f t="shared" si="362"/>
        <v>1.6508752790831807</v>
      </c>
    </row>
    <row r="2672" spans="1:14" x14ac:dyDescent="0.15">
      <c r="A2672" s="1">
        <v>43654</v>
      </c>
      <c r="B2672" s="2">
        <v>28331.69</v>
      </c>
      <c r="C2672" s="3">
        <v>-1.513897760642025E-3</v>
      </c>
      <c r="D2672" s="3">
        <f t="shared" si="355"/>
        <v>-1.5400264745265325E-2</v>
      </c>
      <c r="E2672" s="3">
        <f t="shared" si="356"/>
        <v>1.8835197249765758</v>
      </c>
      <c r="F2672" s="2">
        <v>404.74</v>
      </c>
      <c r="G2672" s="3">
        <v>2.4300015932197106E-4</v>
      </c>
      <c r="H2672" s="3">
        <f t="shared" si="357"/>
        <v>1.459854014598619E-3</v>
      </c>
      <c r="I2672" s="3">
        <f t="shared" si="358"/>
        <v>1.265421147183476</v>
      </c>
      <c r="J2672" s="2">
        <v>3664.8602000000001</v>
      </c>
      <c r="K2672" s="3">
        <v>1.840106938744182E-4</v>
      </c>
      <c r="L2672" s="3">
        <f t="shared" si="359"/>
        <v>1.511232889320356E-3</v>
      </c>
      <c r="M2672" s="3">
        <f t="shared" si="360"/>
        <v>1.6517294592451208</v>
      </c>
      <c r="N2672" s="5">
        <f t="shared" si="362"/>
        <v>1.6454303492323858</v>
      </c>
    </row>
    <row r="2673" spans="1:14" x14ac:dyDescent="0.15">
      <c r="A2673" s="1">
        <v>43655</v>
      </c>
      <c r="B2673" s="2">
        <v>28116.28</v>
      </c>
      <c r="C2673" s="3">
        <v>-7.4503325021986933E-4</v>
      </c>
      <c r="D2673" s="3">
        <f t="shared" si="355"/>
        <v>-7.6031468648710991E-3</v>
      </c>
      <c r="E2673" s="3">
        <f t="shared" si="356"/>
        <v>1.8759165781117046</v>
      </c>
      <c r="F2673" s="2">
        <v>401.66</v>
      </c>
      <c r="G2673" s="3">
        <v>-1.2740874044164067E-3</v>
      </c>
      <c r="H2673" s="3">
        <f t="shared" si="357"/>
        <v>-7.6098235904530909E-3</v>
      </c>
      <c r="I2673" s="3">
        <f t="shared" si="358"/>
        <v>1.2578113235930228</v>
      </c>
      <c r="J2673" s="2">
        <v>3649.0599000000002</v>
      </c>
      <c r="K2673" s="3">
        <v>-5.267616167714869E-4</v>
      </c>
      <c r="L2673" s="3">
        <f t="shared" si="359"/>
        <v>-4.311296785618147E-3</v>
      </c>
      <c r="M2673" s="3">
        <f t="shared" si="360"/>
        <v>1.6474181624595026</v>
      </c>
      <c r="N2673" s="5">
        <f t="shared" si="362"/>
        <v>1.6389013611985268</v>
      </c>
    </row>
    <row r="2674" spans="1:14" x14ac:dyDescent="0.15">
      <c r="A2674" s="1">
        <v>43656</v>
      </c>
      <c r="B2674" s="2">
        <v>28204.69</v>
      </c>
      <c r="C2674" s="3">
        <v>3.063758706589474E-4</v>
      </c>
      <c r="D2674" s="3">
        <f t="shared" si="355"/>
        <v>3.1444415833104472E-3</v>
      </c>
      <c r="E2674" s="3">
        <f t="shared" si="356"/>
        <v>1.879061019695015</v>
      </c>
      <c r="F2674" s="2">
        <v>403.74</v>
      </c>
      <c r="G2674" s="3">
        <v>8.6074718201065625E-4</v>
      </c>
      <c r="H2674" s="3">
        <f t="shared" si="357"/>
        <v>5.1785091868744313E-3</v>
      </c>
      <c r="I2674" s="3">
        <f t="shared" si="358"/>
        <v>1.2629898327798972</v>
      </c>
      <c r="J2674" s="2">
        <v>3640.3697999999999</v>
      </c>
      <c r="K2674" s="3">
        <v>-2.907742981919781E-4</v>
      </c>
      <c r="L2674" s="3">
        <f t="shared" si="359"/>
        <v>-2.3814626885133501E-3</v>
      </c>
      <c r="M2674" s="3">
        <f t="shared" si="360"/>
        <v>1.6450366997709893</v>
      </c>
      <c r="N2674" s="5">
        <f t="shared" si="362"/>
        <v>1.6407739150526111</v>
      </c>
    </row>
    <row r="2675" spans="1:14" x14ac:dyDescent="0.15">
      <c r="A2675" s="1">
        <v>43657</v>
      </c>
      <c r="B2675" s="2">
        <v>28431.8</v>
      </c>
      <c r="C2675" s="3">
        <v>7.8203362351466396E-4</v>
      </c>
      <c r="D2675" s="3">
        <f t="shared" si="355"/>
        <v>8.0522069201966265E-3</v>
      </c>
      <c r="E2675" s="3">
        <f t="shared" si="356"/>
        <v>1.8871132266152117</v>
      </c>
      <c r="F2675" s="2">
        <v>404.64</v>
      </c>
      <c r="G2675" s="3">
        <v>3.7092742224700283E-4</v>
      </c>
      <c r="H2675" s="3">
        <f t="shared" si="357"/>
        <v>2.2291573785108666E-3</v>
      </c>
      <c r="I2675" s="3">
        <f t="shared" si="358"/>
        <v>1.2652189901584081</v>
      </c>
      <c r="J2675" s="2">
        <v>3680.6604000000002</v>
      </c>
      <c r="K2675" s="3">
        <v>1.3405343048075824E-3</v>
      </c>
      <c r="L2675" s="3">
        <f t="shared" si="359"/>
        <v>1.1067721746290794E-2</v>
      </c>
      <c r="M2675" s="3">
        <f t="shared" si="360"/>
        <v>1.6561044215172802</v>
      </c>
      <c r="N2675" s="5">
        <f t="shared" si="362"/>
        <v>1.6482824134763925</v>
      </c>
    </row>
    <row r="2676" spans="1:14" x14ac:dyDescent="0.15">
      <c r="A2676" s="1">
        <v>43658</v>
      </c>
      <c r="B2676" s="2">
        <v>28471.62</v>
      </c>
      <c r="C2676" s="3">
        <v>1.3645418613766343E-4</v>
      </c>
      <c r="D2676" s="3">
        <f t="shared" si="355"/>
        <v>1.4005444607798209E-3</v>
      </c>
      <c r="E2676" s="3">
        <f t="shared" si="356"/>
        <v>1.8885137710759916</v>
      </c>
      <c r="F2676" s="2">
        <v>405.57</v>
      </c>
      <c r="G2676" s="3">
        <v>3.8227975510027914E-4</v>
      </c>
      <c r="H2676" s="3">
        <f t="shared" si="357"/>
        <v>2.2983392645314522E-3</v>
      </c>
      <c r="I2676" s="3">
        <f t="shared" si="358"/>
        <v>1.2675173294229396</v>
      </c>
      <c r="J2676" s="2">
        <v>3686.9805000000001</v>
      </c>
      <c r="K2676" s="3">
        <v>2.0890406079848383E-4</v>
      </c>
      <c r="L2676" s="3">
        <f t="shared" si="359"/>
        <v>1.7171103316132917E-3</v>
      </c>
      <c r="M2676" s="3">
        <f t="shared" si="360"/>
        <v>1.6578215318488936</v>
      </c>
      <c r="N2676" s="5">
        <f t="shared" si="362"/>
        <v>1.6500222118833907</v>
      </c>
    </row>
    <row r="2677" spans="1:14" x14ac:dyDescent="0.15">
      <c r="A2677" s="1">
        <v>43661</v>
      </c>
      <c r="B2677" s="2">
        <v>28554.880000000001</v>
      </c>
      <c r="C2677" s="3">
        <v>2.8461663420311365E-4</v>
      </c>
      <c r="D2677" s="3">
        <f t="shared" si="355"/>
        <v>2.9243155113759609E-3</v>
      </c>
      <c r="E2677" s="3">
        <f t="shared" si="356"/>
        <v>1.8914380865873677</v>
      </c>
      <c r="F2677" s="2">
        <v>405.36</v>
      </c>
      <c r="G2677" s="3">
        <v>-8.625199584786413E-5</v>
      </c>
      <c r="H2677" s="3">
        <f t="shared" si="357"/>
        <v>-5.1778977735034528E-4</v>
      </c>
      <c r="I2677" s="3">
        <f t="shared" si="358"/>
        <v>1.2669995396455893</v>
      </c>
      <c r="J2677" s="2">
        <v>3705.9407000000001</v>
      </c>
      <c r="K2677" s="3">
        <v>6.2417720417542457E-4</v>
      </c>
      <c r="L2677" s="3">
        <f t="shared" si="359"/>
        <v>5.1424736312003783E-3</v>
      </c>
      <c r="M2677" s="3">
        <f t="shared" si="360"/>
        <v>1.662964005480094</v>
      </c>
      <c r="N2677" s="5">
        <f t="shared" si="362"/>
        <v>1.6527675154303094</v>
      </c>
    </row>
    <row r="2678" spans="1:14" x14ac:dyDescent="0.15">
      <c r="A2678" s="1">
        <v>43662</v>
      </c>
      <c r="B2678" s="2">
        <v>28619.62</v>
      </c>
      <c r="C2678" s="3">
        <v>2.2068607620235518E-4</v>
      </c>
      <c r="D2678" s="3">
        <f t="shared" si="355"/>
        <v>2.2672131698679163E-3</v>
      </c>
      <c r="E2678" s="3">
        <f t="shared" si="356"/>
        <v>1.8937052997572357</v>
      </c>
      <c r="F2678" s="2">
        <v>404.48</v>
      </c>
      <c r="G2678" s="3">
        <v>-3.6205457960901622E-4</v>
      </c>
      <c r="H2678" s="3">
        <f t="shared" si="357"/>
        <v>-2.1709098085652147E-3</v>
      </c>
      <c r="I2678" s="3">
        <f t="shared" si="358"/>
        <v>1.2648286298370242</v>
      </c>
      <c r="J2678" s="2">
        <v>3705.9407000000001</v>
      </c>
      <c r="K2678" s="3">
        <v>0</v>
      </c>
      <c r="L2678" s="3">
        <f t="shared" si="359"/>
        <v>0</v>
      </c>
      <c r="M2678" s="3">
        <f t="shared" si="360"/>
        <v>1.662964005480094</v>
      </c>
      <c r="N2678" s="5">
        <f t="shared" si="362"/>
        <v>1.653128128989906</v>
      </c>
    </row>
    <row r="2679" spans="1:14" x14ac:dyDescent="0.15">
      <c r="A2679" s="1">
        <v>43663</v>
      </c>
      <c r="B2679" s="2">
        <v>28593.17</v>
      </c>
      <c r="C2679" s="3">
        <v>-9.0110653843599288E-5</v>
      </c>
      <c r="D2679" s="3">
        <f t="shared" si="355"/>
        <v>-9.2419116675905295E-4</v>
      </c>
      <c r="E2679" s="3">
        <f t="shared" si="356"/>
        <v>1.8927811085904767</v>
      </c>
      <c r="F2679" s="2">
        <v>404.29</v>
      </c>
      <c r="G2679" s="3">
        <v>-7.8280392921001131E-5</v>
      </c>
      <c r="H2679" s="3">
        <f t="shared" si="357"/>
        <v>-4.6973892405062728E-4</v>
      </c>
      <c r="I2679" s="3">
        <f t="shared" si="358"/>
        <v>1.2643588909129735</v>
      </c>
      <c r="J2679" s="2">
        <v>3701.9906999999998</v>
      </c>
      <c r="K2679" s="3">
        <v>-1.297886341340178E-4</v>
      </c>
      <c r="L2679" s="3">
        <f t="shared" si="359"/>
        <v>-1.0658562345588188E-3</v>
      </c>
      <c r="M2679" s="3">
        <f t="shared" si="360"/>
        <v>1.6618981492455351</v>
      </c>
      <c r="N2679" s="5">
        <f t="shared" si="362"/>
        <v>1.6522769882850743</v>
      </c>
    </row>
    <row r="2680" spans="1:14" x14ac:dyDescent="0.15">
      <c r="A2680" s="1">
        <v>43664</v>
      </c>
      <c r="B2680" s="2">
        <v>28461.66</v>
      </c>
      <c r="C2680" s="3">
        <v>-4.4947532221765432E-4</v>
      </c>
      <c r="D2680" s="3">
        <f t="shared" si="355"/>
        <v>-4.5993501245226885E-3</v>
      </c>
      <c r="E2680" s="3">
        <f t="shared" si="356"/>
        <v>1.8881817584659539</v>
      </c>
      <c r="F2680" s="2">
        <v>403.92</v>
      </c>
      <c r="G2680" s="3">
        <v>-1.5256967152968263E-4</v>
      </c>
      <c r="H2680" s="3">
        <f t="shared" si="357"/>
        <v>-9.1518464468575659E-4</v>
      </c>
      <c r="I2680" s="3">
        <f t="shared" si="358"/>
        <v>1.2634437062682877</v>
      </c>
      <c r="J2680" s="2">
        <v>3695.6705999999999</v>
      </c>
      <c r="K2680" s="3">
        <v>-2.0799668431754944E-4</v>
      </c>
      <c r="L2680" s="3">
        <f t="shared" si="359"/>
        <v>-1.7072166064598464E-3</v>
      </c>
      <c r="M2680" s="3">
        <f t="shared" si="360"/>
        <v>1.6601909326390754</v>
      </c>
      <c r="N2680" s="5">
        <f t="shared" si="362"/>
        <v>1.6495904762221865</v>
      </c>
    </row>
    <row r="2681" spans="1:14" x14ac:dyDescent="0.15">
      <c r="A2681" s="1">
        <v>43665</v>
      </c>
      <c r="B2681" s="2">
        <v>28765.4</v>
      </c>
      <c r="C2681" s="3">
        <v>1.0339370252860365E-3</v>
      </c>
      <c r="D2681" s="3">
        <f t="shared" si="355"/>
        <v>1.0671900374047107E-2</v>
      </c>
      <c r="E2681" s="3">
        <f t="shared" si="356"/>
        <v>1.8988536588400011</v>
      </c>
      <c r="F2681" s="2">
        <v>405.77</v>
      </c>
      <c r="G2681" s="3">
        <v>7.6087587653096863E-4</v>
      </c>
      <c r="H2681" s="3">
        <f t="shared" si="357"/>
        <v>4.580114874232437E-3</v>
      </c>
      <c r="I2681" s="3">
        <f t="shared" si="358"/>
        <v>1.2680238211425201</v>
      </c>
      <c r="J2681" s="2">
        <v>3789.6819</v>
      </c>
      <c r="K2681" s="3">
        <v>3.0485368737177116E-3</v>
      </c>
      <c r="L2681" s="3">
        <f t="shared" si="359"/>
        <v>2.5438224932709134E-2</v>
      </c>
      <c r="M2681" s="3">
        <f t="shared" si="360"/>
        <v>1.6856291575717846</v>
      </c>
      <c r="N2681" s="5">
        <f t="shared" si="362"/>
        <v>1.6634887393054634</v>
      </c>
    </row>
    <row r="2682" spans="1:14" x14ac:dyDescent="0.15">
      <c r="A2682" s="1">
        <v>43668</v>
      </c>
      <c r="B2682" s="2">
        <v>28371.26</v>
      </c>
      <c r="C2682" s="3">
        <v>-1.3456000703705089E-3</v>
      </c>
      <c r="D2682" s="3">
        <f t="shared" si="355"/>
        <v>-1.3701877950593527E-2</v>
      </c>
      <c r="E2682" s="3">
        <f t="shared" si="356"/>
        <v>1.8851517808894076</v>
      </c>
      <c r="F2682" s="2">
        <v>405.87</v>
      </c>
      <c r="G2682" s="3">
        <v>4.1027858403059434E-5</v>
      </c>
      <c r="H2682" s="3">
        <f t="shared" si="357"/>
        <v>2.4644503043601729E-4</v>
      </c>
      <c r="I2682" s="3">
        <f t="shared" si="358"/>
        <v>1.2682702661729561</v>
      </c>
      <c r="J2682" s="2">
        <v>3745.4413</v>
      </c>
      <c r="K2682" s="3">
        <v>-1.4271045728475903E-3</v>
      </c>
      <c r="L2682" s="3">
        <f t="shared" si="359"/>
        <v>-1.167396134224355E-2</v>
      </c>
      <c r="M2682" s="3">
        <f t="shared" si="360"/>
        <v>1.6739551962295409</v>
      </c>
      <c r="N2682" s="5">
        <f t="shared" si="362"/>
        <v>1.6541129055822839</v>
      </c>
    </row>
    <row r="2683" spans="1:14" x14ac:dyDescent="0.15">
      <c r="A2683" s="1">
        <v>43669</v>
      </c>
      <c r="B2683" s="2">
        <v>28466.48</v>
      </c>
      <c r="C2683" s="3">
        <v>3.2668059150720984E-4</v>
      </c>
      <c r="D2683" s="3">
        <f t="shared" ref="D2683:D2746" si="363">($B2683-$B2682)/$B2682</f>
        <v>3.3562132947215304E-3</v>
      </c>
      <c r="E2683" s="3">
        <f t="shared" ref="E2683:E2746" si="364">E2682+($B2683-$B2682)/$B2682</f>
        <v>1.8885079941841292</v>
      </c>
      <c r="F2683" s="2">
        <v>406.03</v>
      </c>
      <c r="G2683" s="3">
        <v>6.5619246006825354E-5</v>
      </c>
      <c r="H2683" s="3">
        <f t="shared" ref="H2683:H2746" si="365">($F2683-$F2682)/$F2682</f>
        <v>3.9421489639531913E-4</v>
      </c>
      <c r="I2683" s="3">
        <f t="shared" ref="I2683:I2746" si="366">I2682+($F2683-$F2682)/$F2682</f>
        <v>1.2686644810693515</v>
      </c>
      <c r="J2683" s="2">
        <v>3736.7511</v>
      </c>
      <c r="K2683" s="3">
        <v>-2.8238646276268069E-4</v>
      </c>
      <c r="L2683" s="3">
        <f t="shared" ref="L2683:L2746" si="367">($J2683-$J2682)/$J2682</f>
        <v>-2.3202072343250992E-3</v>
      </c>
      <c r="M2683" s="3">
        <f t="shared" ref="M2683:M2746" si="368">M2682+($J2683-$J2682)/$J2682</f>
        <v>1.6716349889952158</v>
      </c>
      <c r="N2683" s="5">
        <f t="shared" si="362"/>
        <v>1.6548359232112304</v>
      </c>
    </row>
    <row r="2684" spans="1:14" x14ac:dyDescent="0.15">
      <c r="A2684" s="1">
        <v>43670</v>
      </c>
      <c r="B2684" s="2">
        <v>28524.04</v>
      </c>
      <c r="C2684" s="3">
        <v>1.969084436288046E-4</v>
      </c>
      <c r="D2684" s="3">
        <f t="shared" si="363"/>
        <v>2.0220273107177745E-3</v>
      </c>
      <c r="E2684" s="3">
        <f t="shared" si="364"/>
        <v>1.8905300214948471</v>
      </c>
      <c r="F2684" s="2">
        <v>407.38</v>
      </c>
      <c r="G2684" s="3">
        <v>5.5232984249397536E-4</v>
      </c>
      <c r="H2684" s="3">
        <f t="shared" si="365"/>
        <v>3.3248774721080284E-3</v>
      </c>
      <c r="I2684" s="3">
        <f t="shared" si="366"/>
        <v>1.2719893585414594</v>
      </c>
      <c r="J2684" s="2">
        <v>3720.1608999999999</v>
      </c>
      <c r="K2684" s="3">
        <v>-5.4121656691150739E-4</v>
      </c>
      <c r="L2684" s="3">
        <f t="shared" si="367"/>
        <v>-4.4397391091957113E-3</v>
      </c>
      <c r="M2684" s="3">
        <f t="shared" si="368"/>
        <v>1.6671952498860201</v>
      </c>
      <c r="N2684" s="5">
        <f t="shared" si="362"/>
        <v>1.6550881453743678</v>
      </c>
    </row>
    <row r="2685" spans="1:14" x14ac:dyDescent="0.15">
      <c r="A2685" s="1">
        <v>43671</v>
      </c>
      <c r="B2685" s="2">
        <v>28594.3</v>
      </c>
      <c r="C2685" s="3">
        <v>2.3975886553425735E-4</v>
      </c>
      <c r="D2685" s="3">
        <f t="shared" si="363"/>
        <v>2.4631854393696822E-3</v>
      </c>
      <c r="E2685" s="3">
        <f t="shared" si="364"/>
        <v>1.8929932069342168</v>
      </c>
      <c r="F2685" s="2">
        <v>407.36</v>
      </c>
      <c r="G2685" s="3">
        <v>-8.1693660056305469E-6</v>
      </c>
      <c r="H2685" s="3">
        <f t="shared" si="365"/>
        <v>-4.9094211792385023E-5</v>
      </c>
      <c r="I2685" s="3">
        <f t="shared" si="366"/>
        <v>1.2719402643296671</v>
      </c>
      <c r="J2685" s="2">
        <v>3714.6307999999999</v>
      </c>
      <c r="K2685" s="3">
        <v>-1.809758440946642E-4</v>
      </c>
      <c r="L2685" s="3">
        <f t="shared" si="367"/>
        <v>-1.4865217254447108E-3</v>
      </c>
      <c r="M2685" s="3">
        <f t="shared" si="368"/>
        <v>1.6657087281605754</v>
      </c>
      <c r="N2685" s="5">
        <f t="shared" si="362"/>
        <v>1.6556006055635049</v>
      </c>
    </row>
    <row r="2686" spans="1:14" x14ac:dyDescent="0.15">
      <c r="A2686" s="1">
        <v>43672</v>
      </c>
      <c r="B2686" s="2">
        <v>28397.74</v>
      </c>
      <c r="C2686" s="3">
        <v>-6.7269252075442614E-4</v>
      </c>
      <c r="D2686" s="3">
        <f t="shared" si="363"/>
        <v>-6.8740972851231777E-3</v>
      </c>
      <c r="E2686" s="3">
        <f t="shared" si="364"/>
        <v>1.8861191096490937</v>
      </c>
      <c r="F2686" s="2">
        <v>406.05</v>
      </c>
      <c r="G2686" s="3">
        <v>-5.362562802565089E-4</v>
      </c>
      <c r="H2686" s="3">
        <f t="shared" si="365"/>
        <v>-3.2158287509819381E-3</v>
      </c>
      <c r="I2686" s="3">
        <f t="shared" si="366"/>
        <v>1.2687244355786851</v>
      </c>
      <c r="J2686" s="2">
        <v>3717.0009</v>
      </c>
      <c r="K2686" s="3">
        <v>7.7589894233963589E-5</v>
      </c>
      <c r="L2686" s="3">
        <f t="shared" si="367"/>
        <v>6.380445669055706E-4</v>
      </c>
      <c r="M2686" s="3">
        <f t="shared" si="368"/>
        <v>1.666346772727481</v>
      </c>
      <c r="N2686" s="5">
        <f t="shared" si="362"/>
        <v>1.6521425542590493</v>
      </c>
    </row>
    <row r="2687" spans="1:14" x14ac:dyDescent="0.15">
      <c r="A2687" s="1">
        <v>43675</v>
      </c>
      <c r="B2687" s="2">
        <v>28106.41</v>
      </c>
      <c r="C2687" s="3">
        <v>-1.0066525802038453E-3</v>
      </c>
      <c r="D2687" s="3">
        <f t="shared" si="363"/>
        <v>-1.0258914969994152E-2</v>
      </c>
      <c r="E2687" s="3">
        <f t="shared" si="364"/>
        <v>1.8758601946790996</v>
      </c>
      <c r="F2687" s="2">
        <v>407.22</v>
      </c>
      <c r="G2687" s="3">
        <v>4.7879945438819289E-4</v>
      </c>
      <c r="H2687" s="3">
        <f t="shared" si="365"/>
        <v>2.8814185445142615E-3</v>
      </c>
      <c r="I2687" s="3">
        <f t="shared" si="366"/>
        <v>1.2716058541231994</v>
      </c>
      <c r="J2687" s="2">
        <v>3705.1507000000001</v>
      </c>
      <c r="K2687" s="3">
        <v>-3.8858641183003113E-4</v>
      </c>
      <c r="L2687" s="3">
        <f t="shared" si="367"/>
        <v>-3.1881079178646041E-3</v>
      </c>
      <c r="M2687" s="3">
        <f t="shared" si="368"/>
        <v>1.6631586648096164</v>
      </c>
      <c r="N2687" s="5">
        <f t="shared" si="362"/>
        <v>1.6476457063806791</v>
      </c>
    </row>
    <row r="2688" spans="1:14" x14ac:dyDescent="0.15">
      <c r="A2688" s="1">
        <v>43676</v>
      </c>
      <c r="B2688" s="2">
        <v>28146.5</v>
      </c>
      <c r="C2688" s="3">
        <v>1.3912385757439136E-4</v>
      </c>
      <c r="D2688" s="3">
        <f t="shared" si="363"/>
        <v>1.4263650178019942E-3</v>
      </c>
      <c r="E2688" s="3">
        <f t="shared" si="364"/>
        <v>1.8772865596969015</v>
      </c>
      <c r="F2688" s="2">
        <v>404.92</v>
      </c>
      <c r="G2688" s="3">
        <v>-9.4343040181990134E-4</v>
      </c>
      <c r="H2688" s="3">
        <f t="shared" si="365"/>
        <v>-5.6480526496734225E-3</v>
      </c>
      <c r="I2688" s="3">
        <f t="shared" si="366"/>
        <v>1.265957801473526</v>
      </c>
      <c r="J2688" s="2">
        <v>3732.0111000000002</v>
      </c>
      <c r="K2688" s="3">
        <v>8.7824751602715012E-4</v>
      </c>
      <c r="L2688" s="3">
        <f t="shared" si="367"/>
        <v>7.2494757095845049E-3</v>
      </c>
      <c r="M2688" s="3">
        <f t="shared" si="368"/>
        <v>1.6704081405192008</v>
      </c>
      <c r="N2688" s="5">
        <f t="shared" si="362"/>
        <v>1.6491173551328582</v>
      </c>
    </row>
    <row r="2689" spans="1:14" x14ac:dyDescent="0.15">
      <c r="A2689" s="1">
        <v>43677</v>
      </c>
      <c r="B2689" s="2">
        <v>27777.75</v>
      </c>
      <c r="C2689" s="3">
        <v>-1.2888667410939896E-3</v>
      </c>
      <c r="D2689" s="3">
        <f t="shared" si="363"/>
        <v>-1.3101096051018777E-2</v>
      </c>
      <c r="E2689" s="3">
        <f t="shared" si="364"/>
        <v>1.8641854636458828</v>
      </c>
      <c r="F2689" s="2">
        <v>403.16</v>
      </c>
      <c r="G2689" s="3">
        <v>-7.2608252898260746E-4</v>
      </c>
      <c r="H2689" s="3">
        <f t="shared" si="365"/>
        <v>-4.3465375876716164E-3</v>
      </c>
      <c r="I2689" s="3">
        <f t="shared" si="366"/>
        <v>1.2616112638858543</v>
      </c>
      <c r="J2689" s="2">
        <v>3690.9304999999999</v>
      </c>
      <c r="K2689" s="3">
        <v>-1.3475963432119369E-3</v>
      </c>
      <c r="L2689" s="3">
        <f t="shared" si="367"/>
        <v>-1.1007630711494997E-2</v>
      </c>
      <c r="M2689" s="3">
        <f t="shared" si="368"/>
        <v>1.6594005098077058</v>
      </c>
      <c r="N2689" s="5">
        <f t="shared" si="362"/>
        <v>1.6389996929086588</v>
      </c>
    </row>
    <row r="2690" spans="1:14" x14ac:dyDescent="0.15">
      <c r="A2690" s="1">
        <v>43678</v>
      </c>
      <c r="B2690" s="2">
        <v>27565.7</v>
      </c>
      <c r="C2690" s="3">
        <v>-7.4949616641020332E-4</v>
      </c>
      <c r="D2690" s="3">
        <f t="shared" si="363"/>
        <v>-7.6338076338076074E-3</v>
      </c>
      <c r="E2690" s="3">
        <f t="shared" si="364"/>
        <v>1.8565516560120752</v>
      </c>
      <c r="F2690" s="2">
        <v>402.06</v>
      </c>
      <c r="G2690" s="3">
        <v>-4.5562046276476076E-4</v>
      </c>
      <c r="H2690" s="3">
        <f t="shared" si="365"/>
        <v>-2.7284452822701226E-3</v>
      </c>
      <c r="I2690" s="3">
        <f t="shared" si="366"/>
        <v>1.2588828186035841</v>
      </c>
      <c r="J2690" s="2">
        <v>3683.0304000000001</v>
      </c>
      <c r="K2690" s="3">
        <v>-2.609395383970423E-4</v>
      </c>
      <c r="L2690" s="3">
        <f t="shared" si="367"/>
        <v>-2.1404087668407297E-3</v>
      </c>
      <c r="M2690" s="3">
        <f t="shared" si="368"/>
        <v>1.6572601010408652</v>
      </c>
      <c r="N2690" s="5">
        <f t="shared" si="362"/>
        <v>1.6344496461134721</v>
      </c>
    </row>
    <row r="2691" spans="1:14" x14ac:dyDescent="0.15">
      <c r="A2691" s="1">
        <v>43679</v>
      </c>
      <c r="B2691" s="2">
        <v>26918.58</v>
      </c>
      <c r="C2691" s="3">
        <v>-2.328839173294238E-3</v>
      </c>
      <c r="D2691" s="3">
        <f t="shared" si="363"/>
        <v>-2.3475551137827046E-2</v>
      </c>
      <c r="E2691" s="3">
        <f t="shared" si="364"/>
        <v>1.8330761048742481</v>
      </c>
      <c r="F2691" s="2">
        <v>400.35</v>
      </c>
      <c r="G2691" s="3">
        <v>-7.1126926855685215E-4</v>
      </c>
      <c r="H2691" s="3">
        <f t="shared" si="365"/>
        <v>-4.2530965527532699E-3</v>
      </c>
      <c r="I2691" s="3">
        <f t="shared" si="366"/>
        <v>1.2546297220508309</v>
      </c>
      <c r="J2691" s="2">
        <v>3668.8132999999998</v>
      </c>
      <c r="K2691" s="3">
        <v>-4.7122449920822029E-4</v>
      </c>
      <c r="L2691" s="3">
        <f t="shared" si="367"/>
        <v>-3.8601636304713368E-3</v>
      </c>
      <c r="M2691" s="3">
        <f t="shared" si="368"/>
        <v>1.6533999374103938</v>
      </c>
      <c r="N2691" s="5">
        <f t="shared" ref="N2691:N2754" si="369">SUM(PRODUCT(E2691,$B$3322),PRODUCT(I2691,$F$3322),PRODUCT(M2691,$J$3322))</f>
        <v>1.6224335910291099</v>
      </c>
    </row>
    <row r="2692" spans="1:14" x14ac:dyDescent="0.15">
      <c r="A2692" s="1">
        <v>43682</v>
      </c>
      <c r="B2692" s="2">
        <v>26151.32</v>
      </c>
      <c r="C2692" s="3">
        <v>-2.8429087895821296E-3</v>
      </c>
      <c r="D2692" s="3">
        <f t="shared" si="363"/>
        <v>-2.8502989385027069E-2</v>
      </c>
      <c r="E2692" s="3">
        <f t="shared" si="364"/>
        <v>1.8045731154892211</v>
      </c>
      <c r="F2692" s="2">
        <v>399.41</v>
      </c>
      <c r="G2692" s="3">
        <v>-3.9243920258308661E-4</v>
      </c>
      <c r="H2692" s="3">
        <f t="shared" si="365"/>
        <v>-2.3479455476458043E-3</v>
      </c>
      <c r="I2692" s="3">
        <f t="shared" si="366"/>
        <v>1.2522817765031851</v>
      </c>
      <c r="J2692" s="2">
        <v>3639.1214</v>
      </c>
      <c r="K2692" s="3">
        <v>-9.9103382056652889E-4</v>
      </c>
      <c r="L2692" s="3">
        <f t="shared" si="367"/>
        <v>-8.0930528680758455E-3</v>
      </c>
      <c r="M2692" s="3">
        <f t="shared" si="368"/>
        <v>1.645306884542318</v>
      </c>
      <c r="N2692" s="5">
        <f t="shared" si="369"/>
        <v>1.6074704897218439</v>
      </c>
    </row>
    <row r="2693" spans="1:14" x14ac:dyDescent="0.15">
      <c r="A2693" s="1">
        <v>43683</v>
      </c>
      <c r="B2693" s="2">
        <v>25976.240000000002</v>
      </c>
      <c r="C2693" s="3">
        <v>-6.6083959273799506E-4</v>
      </c>
      <c r="D2693" s="3">
        <f t="shared" si="363"/>
        <v>-6.6948819409497536E-3</v>
      </c>
      <c r="E2693" s="3">
        <f t="shared" si="364"/>
        <v>1.7978782335482713</v>
      </c>
      <c r="F2693" s="2">
        <v>398.68</v>
      </c>
      <c r="G2693" s="3">
        <v>-3.0549758245134817E-4</v>
      </c>
      <c r="H2693" s="3">
        <f t="shared" si="365"/>
        <v>-1.827695851380832E-3</v>
      </c>
      <c r="I2693" s="3">
        <f t="shared" si="366"/>
        <v>1.2504540806518043</v>
      </c>
      <c r="J2693" s="2">
        <v>3645.2797</v>
      </c>
      <c r="K2693" s="3">
        <v>2.0616754618322863E-4</v>
      </c>
      <c r="L2693" s="3">
        <f t="shared" si="367"/>
        <v>1.6922491236483767E-3</v>
      </c>
      <c r="M2693" s="3">
        <f t="shared" si="368"/>
        <v>1.6469991336659664</v>
      </c>
      <c r="N2693" s="5">
        <f t="shared" si="369"/>
        <v>1.6047951334124431</v>
      </c>
    </row>
    <row r="2694" spans="1:14" x14ac:dyDescent="0.15">
      <c r="A2694" s="1">
        <v>43684</v>
      </c>
      <c r="B2694" s="2">
        <v>25997.03</v>
      </c>
      <c r="C2694" s="3">
        <v>7.8698339935575427E-5</v>
      </c>
      <c r="D2694" s="3">
        <f t="shared" si="363"/>
        <v>8.0034677844049919E-4</v>
      </c>
      <c r="E2694" s="3">
        <f t="shared" si="364"/>
        <v>1.7986785803267118</v>
      </c>
      <c r="F2694" s="2">
        <v>396.04</v>
      </c>
      <c r="G2694" s="3">
        <v>-1.1107342545727328E-3</v>
      </c>
      <c r="H2694" s="3">
        <f t="shared" si="365"/>
        <v>-6.6218521119694651E-3</v>
      </c>
      <c r="I2694" s="3">
        <f t="shared" si="366"/>
        <v>1.2438322285398349</v>
      </c>
      <c r="J2694" s="2">
        <v>3627.2831000000001</v>
      </c>
      <c r="K2694" s="3">
        <v>-6.0383633436633666E-4</v>
      </c>
      <c r="L2694" s="3">
        <f t="shared" si="367"/>
        <v>-4.93695998142473E-3</v>
      </c>
      <c r="M2694" s="3">
        <f t="shared" si="368"/>
        <v>1.6420621736845418</v>
      </c>
      <c r="N2694" s="5">
        <f t="shared" si="369"/>
        <v>1.6017710053284304</v>
      </c>
    </row>
    <row r="2695" spans="1:14" x14ac:dyDescent="0.15">
      <c r="A2695" s="1">
        <v>43685</v>
      </c>
      <c r="B2695" s="2">
        <v>26120.77</v>
      </c>
      <c r="C2695" s="3">
        <v>4.6688845974626503E-4</v>
      </c>
      <c r="D2695" s="3">
        <f t="shared" si="363"/>
        <v>4.7597744819312671E-3</v>
      </c>
      <c r="E2695" s="3">
        <f t="shared" si="364"/>
        <v>1.803438354808643</v>
      </c>
      <c r="F2695" s="2">
        <v>400.78</v>
      </c>
      <c r="G2695" s="3">
        <v>1.9850847538433092E-3</v>
      </c>
      <c r="H2695" s="3">
        <f t="shared" si="365"/>
        <v>1.1968488031511848E-2</v>
      </c>
      <c r="I2695" s="3">
        <f t="shared" si="366"/>
        <v>1.2558007165713467</v>
      </c>
      <c r="J2695" s="2">
        <v>3670.6905999999999</v>
      </c>
      <c r="K2695" s="3">
        <v>1.4492826770876616E-3</v>
      </c>
      <c r="L2695" s="3">
        <f t="shared" si="367"/>
        <v>1.1966945728608775E-2</v>
      </c>
      <c r="M2695" s="3">
        <f t="shared" si="368"/>
        <v>1.6540291194131505</v>
      </c>
      <c r="N2695" s="5">
        <f t="shared" si="369"/>
        <v>1.6107795994992351</v>
      </c>
    </row>
    <row r="2696" spans="1:14" x14ac:dyDescent="0.15">
      <c r="A2696" s="1">
        <v>43686</v>
      </c>
      <c r="B2696" s="2">
        <v>25939.3</v>
      </c>
      <c r="C2696" s="3">
        <v>-6.8594285427863713E-4</v>
      </c>
      <c r="D2696" s="3">
        <f t="shared" si="363"/>
        <v>-6.9473449672425875E-3</v>
      </c>
      <c r="E2696" s="3">
        <f t="shared" si="364"/>
        <v>1.7964910098414004</v>
      </c>
      <c r="F2696" s="2">
        <v>400.81</v>
      </c>
      <c r="G2696" s="3">
        <v>1.2488761045125065E-5</v>
      </c>
      <c r="H2696" s="3">
        <f t="shared" si="365"/>
        <v>7.4854034632540446E-5</v>
      </c>
      <c r="I2696" s="3">
        <f t="shared" si="366"/>
        <v>1.2558755706059792</v>
      </c>
      <c r="J2696" s="2">
        <v>3684.1073999999999</v>
      </c>
      <c r="K2696" s="3">
        <v>4.4429474906679126E-4</v>
      </c>
      <c r="L2696" s="3">
        <f t="shared" si="367"/>
        <v>3.6551160154985459E-3</v>
      </c>
      <c r="M2696" s="3">
        <f t="shared" si="368"/>
        <v>1.657684235428649</v>
      </c>
      <c r="N2696" s="5">
        <f t="shared" si="369"/>
        <v>1.6091418107261455</v>
      </c>
    </row>
    <row r="2697" spans="1:14" x14ac:dyDescent="0.15">
      <c r="A2697" s="1">
        <v>43689</v>
      </c>
      <c r="B2697" s="2">
        <v>25824.720000000001</v>
      </c>
      <c r="C2697" s="3">
        <v>-4.3576949747244022E-4</v>
      </c>
      <c r="D2697" s="3">
        <f t="shared" si="363"/>
        <v>-4.4172356231663192E-3</v>
      </c>
      <c r="E2697" s="3">
        <f t="shared" si="364"/>
        <v>1.792073774218234</v>
      </c>
      <c r="F2697" s="2">
        <v>397.8</v>
      </c>
      <c r="G2697" s="3">
        <v>-1.259304527636351E-3</v>
      </c>
      <c r="H2697" s="3">
        <f t="shared" si="365"/>
        <v>-7.5097926698435439E-3</v>
      </c>
      <c r="I2697" s="3">
        <f t="shared" si="366"/>
        <v>1.2483657779361357</v>
      </c>
      <c r="J2697" s="2">
        <v>3689.6320000000001</v>
      </c>
      <c r="K2697" s="3">
        <v>1.824426604055559E-4</v>
      </c>
      <c r="L2697" s="3">
        <f t="shared" si="367"/>
        <v>1.4995762609961347E-3</v>
      </c>
      <c r="M2697" s="3">
        <f t="shared" si="368"/>
        <v>1.6591838116896451</v>
      </c>
      <c r="N2697" s="5">
        <f t="shared" si="369"/>
        <v>1.6058462372795752</v>
      </c>
    </row>
    <row r="2698" spans="1:14" x14ac:dyDescent="0.15">
      <c r="A2698" s="1">
        <v>43690</v>
      </c>
      <c r="B2698" s="2">
        <v>25281.3</v>
      </c>
      <c r="C2698" s="3">
        <v>-2.0978060533882134E-3</v>
      </c>
      <c r="D2698" s="3">
        <f t="shared" si="363"/>
        <v>-2.1042628922985491E-2</v>
      </c>
      <c r="E2698" s="3">
        <f t="shared" si="364"/>
        <v>1.7710311452952485</v>
      </c>
      <c r="F2698" s="2">
        <v>397.42</v>
      </c>
      <c r="G2698" s="3">
        <v>-1.5968445367469831E-4</v>
      </c>
      <c r="H2698" s="3">
        <f t="shared" si="365"/>
        <v>-9.552538964303556E-4</v>
      </c>
      <c r="I2698" s="3">
        <f t="shared" si="366"/>
        <v>1.2474105240397053</v>
      </c>
      <c r="J2698" s="2">
        <v>3674.6367</v>
      </c>
      <c r="K2698" s="3">
        <v>-4.9608350499650688E-4</v>
      </c>
      <c r="L2698" s="3">
        <f t="shared" si="367"/>
        <v>-4.064172253493043E-3</v>
      </c>
      <c r="M2698" s="3">
        <f t="shared" si="368"/>
        <v>1.655119639436152</v>
      </c>
      <c r="N2698" s="5">
        <f t="shared" si="369"/>
        <v>1.5956284000854848</v>
      </c>
    </row>
    <row r="2699" spans="1:14" x14ac:dyDescent="0.15">
      <c r="A2699" s="1">
        <v>43691</v>
      </c>
      <c r="B2699" s="2">
        <v>25302.28</v>
      </c>
      <c r="C2699" s="3">
        <v>8.1817427393288084E-5</v>
      </c>
      <c r="D2699" s="3">
        <f t="shared" si="363"/>
        <v>8.2986238840564229E-4</v>
      </c>
      <c r="E2699" s="3">
        <f t="shared" si="364"/>
        <v>1.7718610076836541</v>
      </c>
      <c r="F2699" s="2">
        <v>397.41</v>
      </c>
      <c r="G2699" s="3">
        <v>-4.2043017300821629E-6</v>
      </c>
      <c r="H2699" s="3">
        <f t="shared" si="365"/>
        <v>-2.5162296814430338E-5</v>
      </c>
      <c r="I2699" s="3">
        <f t="shared" si="366"/>
        <v>1.2473853617428909</v>
      </c>
      <c r="J2699" s="2">
        <v>3676.2152000000001</v>
      </c>
      <c r="K2699" s="3">
        <v>5.2313388786279821E-5</v>
      </c>
      <c r="L2699" s="3">
        <f t="shared" si="367"/>
        <v>4.2956627521846617E-4</v>
      </c>
      <c r="M2699" s="3">
        <f t="shared" si="368"/>
        <v>1.6555492057113705</v>
      </c>
      <c r="N2699" s="5">
        <f t="shared" si="369"/>
        <v>1.5961028747158625</v>
      </c>
    </row>
    <row r="2700" spans="1:14" x14ac:dyDescent="0.15">
      <c r="A2700" s="1">
        <v>43692</v>
      </c>
      <c r="B2700" s="2">
        <v>25495.46</v>
      </c>
      <c r="C2700" s="3">
        <v>7.4962499374502816E-4</v>
      </c>
      <c r="D2700" s="3">
        <f t="shared" si="363"/>
        <v>7.6348850775503352E-3</v>
      </c>
      <c r="E2700" s="3">
        <f t="shared" si="364"/>
        <v>1.7794958927612043</v>
      </c>
      <c r="F2700" s="2">
        <v>397.87</v>
      </c>
      <c r="G2700" s="3">
        <v>1.9325111595500859E-4</v>
      </c>
      <c r="H2700" s="3">
        <f t="shared" si="365"/>
        <v>1.1574947786919794E-3</v>
      </c>
      <c r="I2700" s="3">
        <f t="shared" si="366"/>
        <v>1.2485428565215828</v>
      </c>
      <c r="J2700" s="2">
        <v>3665.1660000000002</v>
      </c>
      <c r="K2700" s="3">
        <v>-3.6679092956446016E-4</v>
      </c>
      <c r="L2700" s="3">
        <f t="shared" si="367"/>
        <v>-3.0055911851950144E-3</v>
      </c>
      <c r="M2700" s="3">
        <f t="shared" si="368"/>
        <v>1.6525436145261756</v>
      </c>
      <c r="N2700" s="5">
        <f t="shared" si="369"/>
        <v>1.5985588613340038</v>
      </c>
    </row>
    <row r="2701" spans="1:14" x14ac:dyDescent="0.15">
      <c r="A2701" s="1">
        <v>43693</v>
      </c>
      <c r="B2701" s="2">
        <v>25734.22</v>
      </c>
      <c r="C2701" s="3">
        <v>9.1784314362868935E-4</v>
      </c>
      <c r="D2701" s="3">
        <f t="shared" si="363"/>
        <v>9.3648045573604885E-3</v>
      </c>
      <c r="E2701" s="3">
        <f t="shared" si="364"/>
        <v>1.7888606973185648</v>
      </c>
      <c r="F2701" s="2">
        <v>397.62</v>
      </c>
      <c r="G2701" s="3">
        <v>-1.0501107222665355E-4</v>
      </c>
      <c r="H2701" s="3">
        <f t="shared" si="365"/>
        <v>-6.283459421419056E-4</v>
      </c>
      <c r="I2701" s="3">
        <f t="shared" si="366"/>
        <v>1.2479145105794409</v>
      </c>
      <c r="J2701" s="2">
        <v>3673.8474999999999</v>
      </c>
      <c r="K2701" s="3">
        <v>2.8820220747282114E-4</v>
      </c>
      <c r="L2701" s="3">
        <f t="shared" si="367"/>
        <v>2.3686512425357231E-3</v>
      </c>
      <c r="M2701" s="3">
        <f t="shared" si="368"/>
        <v>1.6549122657687114</v>
      </c>
      <c r="N2701" s="5">
        <f t="shared" si="369"/>
        <v>1.6030125410029299</v>
      </c>
    </row>
    <row r="2702" spans="1:14" x14ac:dyDescent="0.15">
      <c r="A2702" s="1">
        <v>43696</v>
      </c>
      <c r="B2702" s="2">
        <v>26291.84</v>
      </c>
      <c r="C2702" s="3">
        <v>2.1064136647983823E-3</v>
      </c>
      <c r="D2702" s="3">
        <f t="shared" si="363"/>
        <v>2.1668424378123718E-2</v>
      </c>
      <c r="E2702" s="3">
        <f t="shared" si="364"/>
        <v>1.8105291216966886</v>
      </c>
      <c r="F2702" s="2">
        <v>396.47</v>
      </c>
      <c r="G2702" s="3">
        <v>-4.8413716052579002E-4</v>
      </c>
      <c r="H2702" s="3">
        <f t="shared" si="365"/>
        <v>-2.8922086414163704E-3</v>
      </c>
      <c r="I2702" s="3">
        <f t="shared" si="366"/>
        <v>1.2450223019380247</v>
      </c>
      <c r="J2702" s="2">
        <v>3678.5828000000001</v>
      </c>
      <c r="K2702" s="3">
        <v>1.5688756373406115E-4</v>
      </c>
      <c r="L2702" s="3">
        <f t="shared" si="367"/>
        <v>1.2889212195117733E-3</v>
      </c>
      <c r="M2702" s="3">
        <f t="shared" si="368"/>
        <v>1.6562011869882232</v>
      </c>
      <c r="N2702" s="5">
        <f t="shared" si="369"/>
        <v>1.6115697630811403</v>
      </c>
    </row>
    <row r="2703" spans="1:14" x14ac:dyDescent="0.15">
      <c r="A2703" s="1">
        <v>43697</v>
      </c>
      <c r="B2703" s="2">
        <v>26231.54</v>
      </c>
      <c r="C2703" s="3">
        <v>-2.2566928892744817E-4</v>
      </c>
      <c r="D2703" s="3">
        <f t="shared" si="363"/>
        <v>-2.2934872568827164E-3</v>
      </c>
      <c r="E2703" s="3">
        <f t="shared" si="364"/>
        <v>1.8082356344398058</v>
      </c>
      <c r="F2703" s="2">
        <v>395.45</v>
      </c>
      <c r="G2703" s="3">
        <v>-4.3077068759500938E-4</v>
      </c>
      <c r="H2703" s="3">
        <f t="shared" si="365"/>
        <v>-2.5727041138044206E-3</v>
      </c>
      <c r="I2703" s="3">
        <f t="shared" si="366"/>
        <v>1.2424495978242203</v>
      </c>
      <c r="J2703" s="2">
        <v>3679.3721</v>
      </c>
      <c r="K2703" s="3">
        <v>2.6130367103863068E-5</v>
      </c>
      <c r="L2703" s="3">
        <f t="shared" si="367"/>
        <v>2.1456632701047587E-4</v>
      </c>
      <c r="M2703" s="3">
        <f t="shared" si="368"/>
        <v>1.6564157533152337</v>
      </c>
      <c r="N2703" s="5">
        <f t="shared" si="369"/>
        <v>1.610022680635752</v>
      </c>
    </row>
    <row r="2704" spans="1:14" x14ac:dyDescent="0.15">
      <c r="A2704" s="1">
        <v>43698</v>
      </c>
      <c r="B2704" s="2">
        <v>26270.04</v>
      </c>
      <c r="C2704" s="3">
        <v>1.4412305563512491E-4</v>
      </c>
      <c r="D2704" s="3">
        <f t="shared" si="363"/>
        <v>1.4676988083810558E-3</v>
      </c>
      <c r="E2704" s="3">
        <f t="shared" si="364"/>
        <v>1.8097033332481869</v>
      </c>
      <c r="F2704" s="2">
        <v>395.93</v>
      </c>
      <c r="G2704" s="3">
        <v>2.0281271252837264E-4</v>
      </c>
      <c r="H2704" s="3">
        <f t="shared" si="365"/>
        <v>1.2138070552535547E-3</v>
      </c>
      <c r="I2704" s="3">
        <f t="shared" si="366"/>
        <v>1.2436634048794739</v>
      </c>
      <c r="J2704" s="2">
        <v>3664.3768</v>
      </c>
      <c r="K2704" s="3">
        <v>-4.9763915029235291E-4</v>
      </c>
      <c r="L2704" s="3">
        <f t="shared" si="367"/>
        <v>-4.0755051656776011E-3</v>
      </c>
      <c r="M2704" s="3">
        <f t="shared" si="368"/>
        <v>1.6523402481495562</v>
      </c>
      <c r="N2704" s="5">
        <f t="shared" si="369"/>
        <v>1.6096119524316541</v>
      </c>
    </row>
    <row r="2705" spans="1:14" x14ac:dyDescent="0.15">
      <c r="A2705" s="1">
        <v>43699</v>
      </c>
      <c r="B2705" s="2">
        <v>26048.720000000001</v>
      </c>
      <c r="C2705" s="3">
        <v>-8.320933677076278E-4</v>
      </c>
      <c r="D2705" s="3">
        <f t="shared" si="363"/>
        <v>-8.4248063573561256E-3</v>
      </c>
      <c r="E2705" s="3">
        <f t="shared" si="364"/>
        <v>1.8012785268908307</v>
      </c>
      <c r="F2705" s="2">
        <v>394.51</v>
      </c>
      <c r="G2705" s="3">
        <v>-6.0106275176695573E-4</v>
      </c>
      <c r="H2705" s="3">
        <f t="shared" si="365"/>
        <v>-3.5864925618165227E-3</v>
      </c>
      <c r="I2705" s="3">
        <f t="shared" si="366"/>
        <v>1.2400769123176574</v>
      </c>
      <c r="J2705" s="2">
        <v>3654.9061000000002</v>
      </c>
      <c r="K2705" s="3">
        <v>-3.1544769668328626E-4</v>
      </c>
      <c r="L2705" s="3">
        <f t="shared" si="367"/>
        <v>-2.5845322457013296E-3</v>
      </c>
      <c r="M2705" s="3">
        <f t="shared" si="368"/>
        <v>1.6497557159038547</v>
      </c>
      <c r="N2705" s="5">
        <f t="shared" si="369"/>
        <v>1.6043666711338163</v>
      </c>
    </row>
    <row r="2706" spans="1:14" x14ac:dyDescent="0.15">
      <c r="A2706" s="1">
        <v>43700</v>
      </c>
      <c r="B2706" s="2">
        <v>26179.33</v>
      </c>
      <c r="C2706" s="3">
        <v>4.9166149322796575E-4</v>
      </c>
      <c r="D2706" s="3">
        <f t="shared" si="363"/>
        <v>5.014065950265525E-3</v>
      </c>
      <c r="E2706" s="3">
        <f t="shared" si="364"/>
        <v>1.8062925928410962</v>
      </c>
      <c r="F2706" s="2">
        <v>392.44</v>
      </c>
      <c r="G2706" s="3">
        <v>-8.8085922004381108E-4</v>
      </c>
      <c r="H2706" s="3">
        <f t="shared" si="365"/>
        <v>-5.2470152847836384E-3</v>
      </c>
      <c r="I2706" s="3">
        <f t="shared" si="366"/>
        <v>1.2348298970328737</v>
      </c>
      <c r="J2706" s="2">
        <v>3662.0091000000002</v>
      </c>
      <c r="K2706" s="3">
        <v>2.3660544384516727E-4</v>
      </c>
      <c r="L2706" s="3">
        <f t="shared" si="367"/>
        <v>1.9434151810357222E-3</v>
      </c>
      <c r="M2706" s="3">
        <f t="shared" si="368"/>
        <v>1.6516991310848905</v>
      </c>
      <c r="N2706" s="5">
        <f t="shared" si="369"/>
        <v>1.6056822618370954</v>
      </c>
    </row>
    <row r="2707" spans="1:14" x14ac:dyDescent="0.15">
      <c r="A2707" s="1">
        <v>43703</v>
      </c>
      <c r="B2707" s="2">
        <v>25680.33</v>
      </c>
      <c r="C2707" s="3">
        <v>-1.8953932779723459E-3</v>
      </c>
      <c r="D2707" s="3">
        <f t="shared" si="363"/>
        <v>-1.9060839219338307E-2</v>
      </c>
      <c r="E2707" s="3">
        <f t="shared" si="364"/>
        <v>1.7872317536217579</v>
      </c>
      <c r="F2707" s="2">
        <v>391.85</v>
      </c>
      <c r="G2707" s="3">
        <v>-2.5198061587193419E-4</v>
      </c>
      <c r="H2707" s="3">
        <f t="shared" si="365"/>
        <v>-1.5034145347058785E-3</v>
      </c>
      <c r="I2707" s="3">
        <f t="shared" si="366"/>
        <v>1.2333264824981678</v>
      </c>
      <c r="J2707" s="2">
        <v>3632.0185000000001</v>
      </c>
      <c r="K2707" s="3">
        <v>-1.0031513168957792E-3</v>
      </c>
      <c r="L2707" s="3">
        <f t="shared" si="367"/>
        <v>-8.1896574205673287E-3</v>
      </c>
      <c r="M2707" s="3">
        <f t="shared" si="368"/>
        <v>1.6435094736643232</v>
      </c>
      <c r="N2707" s="5">
        <f t="shared" si="369"/>
        <v>1.5947856661699213</v>
      </c>
    </row>
    <row r="2708" spans="1:14" x14ac:dyDescent="0.15">
      <c r="A2708" s="1">
        <v>43704</v>
      </c>
      <c r="B2708" s="2">
        <v>25664.07</v>
      </c>
      <c r="C2708" s="3">
        <v>-6.2383482695079073E-5</v>
      </c>
      <c r="D2708" s="3">
        <f t="shared" si="363"/>
        <v>-6.3316943357044229E-4</v>
      </c>
      <c r="E2708" s="3">
        <f t="shared" si="364"/>
        <v>1.7865985841881875</v>
      </c>
      <c r="F2708" s="2">
        <v>389.96</v>
      </c>
      <c r="G2708" s="3">
        <v>-8.1041031548312954E-4</v>
      </c>
      <c r="H2708" s="3">
        <f t="shared" si="365"/>
        <v>-4.8232742120710558E-3</v>
      </c>
      <c r="I2708" s="3">
        <f t="shared" si="366"/>
        <v>1.2285032082860967</v>
      </c>
      <c r="J2708" s="2">
        <v>3660.4306000000001</v>
      </c>
      <c r="K2708" s="3">
        <v>9.4965475656358757E-4</v>
      </c>
      <c r="L2708" s="3">
        <f t="shared" si="367"/>
        <v>7.8226749120358305E-3</v>
      </c>
      <c r="M2708" s="3">
        <f t="shared" si="368"/>
        <v>1.651332148576359</v>
      </c>
      <c r="N2708" s="5">
        <f t="shared" si="369"/>
        <v>1.5958157712830958</v>
      </c>
    </row>
    <row r="2709" spans="1:14" x14ac:dyDescent="0.15">
      <c r="A2709" s="1">
        <v>43705</v>
      </c>
      <c r="B2709" s="2">
        <v>25615.48</v>
      </c>
      <c r="C2709" s="3">
        <v>-1.8669214232819295E-4</v>
      </c>
      <c r="D2709" s="3">
        <f t="shared" si="363"/>
        <v>-1.8933084269174821E-3</v>
      </c>
      <c r="E2709" s="3">
        <f t="shared" si="364"/>
        <v>1.78470527576127</v>
      </c>
      <c r="F2709" s="2">
        <v>390.36</v>
      </c>
      <c r="G2709" s="3">
        <v>1.7181307022512757E-4</v>
      </c>
      <c r="H2709" s="3">
        <f t="shared" si="365"/>
        <v>1.0257462303826909E-3</v>
      </c>
      <c r="I2709" s="3">
        <f t="shared" si="366"/>
        <v>1.2295289545164794</v>
      </c>
      <c r="J2709" s="2">
        <v>3674.6367</v>
      </c>
      <c r="K2709" s="3">
        <v>4.7184565646591009E-4</v>
      </c>
      <c r="L2709" s="3">
        <f t="shared" si="367"/>
        <v>3.8809914877227501E-3</v>
      </c>
      <c r="M2709" s="3">
        <f t="shared" si="368"/>
        <v>1.6552131400640817</v>
      </c>
      <c r="N2709" s="5">
        <f t="shared" si="369"/>
        <v>1.5965763712588226</v>
      </c>
    </row>
    <row r="2710" spans="1:14" x14ac:dyDescent="0.15">
      <c r="A2710" s="1">
        <v>43706</v>
      </c>
      <c r="B2710" s="2">
        <v>25703.5</v>
      </c>
      <c r="C2710" s="3">
        <v>3.378160297551969E-4</v>
      </c>
      <c r="D2710" s="3">
        <f t="shared" si="363"/>
        <v>3.4362034207440361E-3</v>
      </c>
      <c r="E2710" s="3">
        <f t="shared" si="364"/>
        <v>1.788141479182014</v>
      </c>
      <c r="F2710" s="2">
        <v>388.22</v>
      </c>
      <c r="G2710" s="3">
        <v>-9.2210592370822752E-4</v>
      </c>
      <c r="H2710" s="3">
        <f t="shared" si="365"/>
        <v>-5.4821190695767659E-3</v>
      </c>
      <c r="I2710" s="3">
        <f t="shared" si="366"/>
        <v>1.2240468354469025</v>
      </c>
      <c r="J2710" s="2">
        <v>3673.8474999999999</v>
      </c>
      <c r="K2710" s="3">
        <v>-2.6165517637450716E-5</v>
      </c>
      <c r="L2710" s="3">
        <f t="shared" si="367"/>
        <v>-2.1476953082196247E-4</v>
      </c>
      <c r="M2710" s="3">
        <f t="shared" si="368"/>
        <v>1.6549983705332598</v>
      </c>
      <c r="N2710" s="5">
        <f t="shared" si="369"/>
        <v>1.596477073924528</v>
      </c>
    </row>
    <row r="2711" spans="1:14" x14ac:dyDescent="0.15">
      <c r="A2711" s="1">
        <v>43707</v>
      </c>
      <c r="B2711" s="2">
        <v>25724.73</v>
      </c>
      <c r="C2711" s="3">
        <v>8.1299825065006816E-5</v>
      </c>
      <c r="D2711" s="3">
        <f t="shared" si="363"/>
        <v>8.2595755441864196E-4</v>
      </c>
      <c r="E2711" s="3">
        <f t="shared" si="364"/>
        <v>1.7889674367364328</v>
      </c>
      <c r="F2711" s="2">
        <v>387.15</v>
      </c>
      <c r="G2711" s="3">
        <v>-4.6317526223466088E-4</v>
      </c>
      <c r="H2711" s="3">
        <f t="shared" si="365"/>
        <v>-2.7561691824224666E-3</v>
      </c>
      <c r="I2711" s="3">
        <f t="shared" si="366"/>
        <v>1.22129066626448</v>
      </c>
      <c r="J2711" s="2">
        <v>3684.8966</v>
      </c>
      <c r="K2711" s="3">
        <v>3.6568294358989533E-4</v>
      </c>
      <c r="L2711" s="3">
        <f t="shared" si="367"/>
        <v>3.0075009918076843E-3</v>
      </c>
      <c r="M2711" s="3">
        <f t="shared" si="368"/>
        <v>1.6580058715250674</v>
      </c>
      <c r="N2711" s="5">
        <f t="shared" si="369"/>
        <v>1.5970752786000664</v>
      </c>
    </row>
    <row r="2712" spans="1:14" x14ac:dyDescent="0.15">
      <c r="A2712" s="1">
        <v>43710</v>
      </c>
      <c r="B2712" s="2">
        <v>25626.55</v>
      </c>
      <c r="C2712" s="3">
        <v>-3.7668386180910265E-4</v>
      </c>
      <c r="D2712" s="3">
        <f t="shared" si="363"/>
        <v>-3.8165609512714146E-3</v>
      </c>
      <c r="E2712" s="3">
        <f t="shared" si="364"/>
        <v>1.7851508757851613</v>
      </c>
      <c r="F2712" s="2">
        <f>F2711</f>
        <v>387.15</v>
      </c>
      <c r="G2712" s="3">
        <v>0</v>
      </c>
      <c r="H2712" s="3">
        <f t="shared" si="365"/>
        <v>0</v>
      </c>
      <c r="I2712" s="3">
        <f t="shared" si="366"/>
        <v>1.22129066626448</v>
      </c>
      <c r="J2712" s="2">
        <v>3680.9504999999999</v>
      </c>
      <c r="K2712" s="3">
        <v>-1.3049181482337828E-4</v>
      </c>
      <c r="L2712" s="3">
        <f t="shared" si="367"/>
        <v>-1.070884865534657E-3</v>
      </c>
      <c r="M2712" s="3">
        <f t="shared" si="368"/>
        <v>1.6569349866595326</v>
      </c>
      <c r="N2712" s="5">
        <f t="shared" si="369"/>
        <v>1.595158458304919</v>
      </c>
    </row>
    <row r="2713" spans="1:14" x14ac:dyDescent="0.15">
      <c r="A2713" s="1">
        <v>43711</v>
      </c>
      <c r="B2713" s="2">
        <v>25527.85</v>
      </c>
      <c r="C2713" s="3">
        <v>-3.8028093208662288E-4</v>
      </c>
      <c r="D2713" s="3">
        <f t="shared" si="363"/>
        <v>-3.8514743498442331E-3</v>
      </c>
      <c r="E2713" s="3">
        <f t="shared" si="364"/>
        <v>1.781299401435317</v>
      </c>
      <c r="F2713" s="2">
        <v>386.38</v>
      </c>
      <c r="G2713" s="3">
        <v>-3.342174549650391E-4</v>
      </c>
      <c r="H2713" s="3">
        <f t="shared" si="365"/>
        <v>-1.9888931938524652E-3</v>
      </c>
      <c r="I2713" s="3">
        <f t="shared" si="366"/>
        <v>1.2193017730706275</v>
      </c>
      <c r="J2713" s="2">
        <v>3659.3305999999998</v>
      </c>
      <c r="K2713" s="3">
        <v>-7.1794599220812512E-4</v>
      </c>
      <c r="L2713" s="3">
        <f t="shared" si="367"/>
        <v>-5.8734557826844299E-3</v>
      </c>
      <c r="M2713" s="3">
        <f t="shared" si="368"/>
        <v>1.6510615308768481</v>
      </c>
      <c r="N2713" s="5">
        <f t="shared" si="369"/>
        <v>1.5911352853268044</v>
      </c>
    </row>
    <row r="2714" spans="1:14" x14ac:dyDescent="0.15">
      <c r="A2714" s="1">
        <v>43712</v>
      </c>
      <c r="B2714" s="2">
        <v>26523.23</v>
      </c>
      <c r="C2714" s="3">
        <v>3.7553288865805482E-3</v>
      </c>
      <c r="D2714" s="3">
        <f t="shared" si="363"/>
        <v>3.8991924505980768E-2</v>
      </c>
      <c r="E2714" s="3">
        <f t="shared" si="364"/>
        <v>1.8202913259412976</v>
      </c>
      <c r="F2714" s="2">
        <v>387.4</v>
      </c>
      <c r="G2714" s="3">
        <v>4.4239088834180222E-4</v>
      </c>
      <c r="H2714" s="3">
        <f t="shared" si="365"/>
        <v>2.6398881929706034E-3</v>
      </c>
      <c r="I2714" s="3">
        <f t="shared" si="366"/>
        <v>1.221941661263598</v>
      </c>
      <c r="J2714" s="2">
        <v>3678.4236000000001</v>
      </c>
      <c r="K2714" s="3">
        <v>6.3384950999866648E-4</v>
      </c>
      <c r="L2714" s="3">
        <f t="shared" si="367"/>
        <v>5.2176209495803146E-3</v>
      </c>
      <c r="M2714" s="3">
        <f t="shared" si="368"/>
        <v>1.6562791518264284</v>
      </c>
      <c r="N2714" s="5">
        <f t="shared" si="369"/>
        <v>1.6095412671859974</v>
      </c>
    </row>
    <row r="2715" spans="1:14" x14ac:dyDescent="0.15">
      <c r="A2715" s="1">
        <v>43713</v>
      </c>
      <c r="B2715" s="2">
        <v>26515.53</v>
      </c>
      <c r="C2715" s="3">
        <v>-2.8506612405840829E-5</v>
      </c>
      <c r="D2715" s="3">
        <f t="shared" si="363"/>
        <v>-2.9031154953603795E-4</v>
      </c>
      <c r="E2715" s="3">
        <f t="shared" si="364"/>
        <v>1.8200010143917615</v>
      </c>
      <c r="F2715" s="2">
        <v>387.95</v>
      </c>
      <c r="G2715" s="3">
        <v>2.3800432290650115E-4</v>
      </c>
      <c r="H2715" s="3">
        <f t="shared" si="365"/>
        <v>1.4197212183789658E-3</v>
      </c>
      <c r="I2715" s="3">
        <f t="shared" si="366"/>
        <v>1.2233613824819769</v>
      </c>
      <c r="J2715" s="2">
        <v>3706.5091000000002</v>
      </c>
      <c r="K2715" s="3">
        <v>9.2557096256159935E-4</v>
      </c>
      <c r="L2715" s="3">
        <f t="shared" si="367"/>
        <v>7.6352000351455271E-3</v>
      </c>
      <c r="M2715" s="3">
        <f t="shared" si="368"/>
        <v>1.663914351861574</v>
      </c>
      <c r="N2715" s="5">
        <f t="shared" si="369"/>
        <v>1.6122904442108317</v>
      </c>
    </row>
    <row r="2716" spans="1:14" x14ac:dyDescent="0.15">
      <c r="A2716" s="1">
        <v>43714</v>
      </c>
      <c r="B2716" s="2">
        <v>26690.76</v>
      </c>
      <c r="C2716" s="3">
        <v>6.4627080312303856E-4</v>
      </c>
      <c r="D2716" s="3">
        <f t="shared" si="363"/>
        <v>6.6085799529558556E-3</v>
      </c>
      <c r="E2716" s="3">
        <f t="shared" si="364"/>
        <v>1.8266095943447174</v>
      </c>
      <c r="F2716" s="2">
        <v>386.94</v>
      </c>
      <c r="G2716" s="3">
        <v>-4.3751344704709633E-4</v>
      </c>
      <c r="H2716" s="3">
        <f t="shared" si="365"/>
        <v>-2.6034282768397756E-3</v>
      </c>
      <c r="I2716" s="3">
        <f t="shared" si="366"/>
        <v>1.2207579542051372</v>
      </c>
      <c r="J2716" s="2">
        <v>3742.7964000000002</v>
      </c>
      <c r="K2716" s="3">
        <v>1.1841309926437866E-3</v>
      </c>
      <c r="L2716" s="3">
        <f t="shared" si="367"/>
        <v>9.7901553782776245E-3</v>
      </c>
      <c r="M2716" s="3">
        <f t="shared" si="368"/>
        <v>1.6737045072398515</v>
      </c>
      <c r="N2716" s="5">
        <f t="shared" si="369"/>
        <v>1.6175195514731093</v>
      </c>
    </row>
    <row r="2717" spans="1:14" x14ac:dyDescent="0.15">
      <c r="A2717" s="1">
        <v>43717</v>
      </c>
      <c r="B2717" s="2">
        <v>26681.4</v>
      </c>
      <c r="C2717" s="3">
        <v>-3.4414661470822174E-5</v>
      </c>
      <c r="D2717" s="3">
        <f t="shared" si="363"/>
        <v>-3.5068315776684306E-4</v>
      </c>
      <c r="E2717" s="3">
        <f t="shared" si="364"/>
        <v>1.8262589111869505</v>
      </c>
      <c r="F2717" s="2">
        <v>383.98</v>
      </c>
      <c r="G2717" s="3">
        <v>-1.290489472222866E-3</v>
      </c>
      <c r="H2717" s="3">
        <f t="shared" si="365"/>
        <v>-7.6497648214192884E-3</v>
      </c>
      <c r="I2717" s="3">
        <f t="shared" si="366"/>
        <v>1.2131081893837179</v>
      </c>
      <c r="J2717" s="2">
        <v>3740.4301</v>
      </c>
      <c r="K2717" s="3">
        <v>-7.6872632708661822E-5</v>
      </c>
      <c r="L2717" s="3">
        <f t="shared" si="367"/>
        <v>-6.3222781768202448E-4</v>
      </c>
      <c r="M2717" s="3">
        <f t="shared" si="368"/>
        <v>1.6730722794221695</v>
      </c>
      <c r="N2717" s="5">
        <f t="shared" si="369"/>
        <v>1.615159895641048</v>
      </c>
    </row>
    <row r="2718" spans="1:14" x14ac:dyDescent="0.15">
      <c r="A2718" s="1">
        <v>43718</v>
      </c>
      <c r="B2718" s="2">
        <v>26683.68</v>
      </c>
      <c r="C2718" s="3">
        <v>8.3841003779062108E-6</v>
      </c>
      <c r="D2718" s="3">
        <f t="shared" si="363"/>
        <v>8.5452787334953779E-5</v>
      </c>
      <c r="E2718" s="3">
        <f t="shared" si="364"/>
        <v>1.8263443639742853</v>
      </c>
      <c r="F2718" s="2">
        <v>383.6</v>
      </c>
      <c r="G2718" s="3">
        <v>-1.6641872254314326E-4</v>
      </c>
      <c r="H2718" s="3">
        <f t="shared" si="365"/>
        <v>-9.8963487681648908E-4</v>
      </c>
      <c r="I2718" s="3">
        <f t="shared" si="366"/>
        <v>1.2121185545069013</v>
      </c>
      <c r="J2718" s="2">
        <v>3741.2188000000001</v>
      </c>
      <c r="K2718" s="3">
        <v>2.5626790363912831E-5</v>
      </c>
      <c r="L2718" s="3">
        <f t="shared" si="367"/>
        <v>2.108581042592034E-4</v>
      </c>
      <c r="M2718" s="3">
        <f t="shared" si="368"/>
        <v>1.6732831375264288</v>
      </c>
      <c r="N2718" s="5">
        <f t="shared" si="369"/>
        <v>1.6150039866003294</v>
      </c>
    </row>
    <row r="2719" spans="1:14" x14ac:dyDescent="0.15">
      <c r="A2719" s="1">
        <v>43719</v>
      </c>
      <c r="B2719" s="2">
        <v>27159.06</v>
      </c>
      <c r="C2719" s="3">
        <v>1.7296252174834874E-3</v>
      </c>
      <c r="D2719" s="3">
        <f t="shared" si="363"/>
        <v>1.7815383785145116E-2</v>
      </c>
      <c r="E2719" s="3">
        <f t="shared" si="364"/>
        <v>1.8441597477594305</v>
      </c>
      <c r="F2719" s="2">
        <v>384.14</v>
      </c>
      <c r="G2719" s="3">
        <v>2.3638460700839959E-4</v>
      </c>
      <c r="H2719" s="3">
        <f t="shared" si="365"/>
        <v>1.4077163712199259E-3</v>
      </c>
      <c r="I2719" s="3">
        <f t="shared" si="366"/>
        <v>1.2135262708781211</v>
      </c>
      <c r="J2719" s="2">
        <v>3730.1758</v>
      </c>
      <c r="K2719" s="3">
        <v>-3.5943592731876536E-4</v>
      </c>
      <c r="L2719" s="3">
        <f t="shared" si="367"/>
        <v>-2.9517118859768692E-3</v>
      </c>
      <c r="M2719" s="3">
        <f t="shared" si="368"/>
        <v>1.670331425640452</v>
      </c>
      <c r="N2719" s="5">
        <f t="shared" si="369"/>
        <v>1.6217226940330889</v>
      </c>
    </row>
    <row r="2720" spans="1:14" x14ac:dyDescent="0.15">
      <c r="A2720" s="1">
        <v>43720</v>
      </c>
      <c r="B2720" s="2">
        <v>27087.63</v>
      </c>
      <c r="C2720" s="3">
        <v>-2.5801601750014995E-4</v>
      </c>
      <c r="D2720" s="3">
        <f t="shared" si="363"/>
        <v>-2.6300615706140156E-3</v>
      </c>
      <c r="E2720" s="3">
        <f t="shared" si="364"/>
        <v>1.8415296861888164</v>
      </c>
      <c r="F2720" s="2">
        <v>384.61</v>
      </c>
      <c r="G2720" s="3">
        <v>2.0542963126844938E-4</v>
      </c>
      <c r="H2720" s="3">
        <f t="shared" si="365"/>
        <v>1.2235122611548583E-3</v>
      </c>
      <c r="I2720" s="3">
        <f t="shared" si="366"/>
        <v>1.214749783139276</v>
      </c>
      <c r="J2720" s="2">
        <v>3745.9515999999999</v>
      </c>
      <c r="K2720" s="3">
        <v>5.1289481516322909E-4</v>
      </c>
      <c r="L2720" s="3">
        <f t="shared" si="367"/>
        <v>4.2292376675651293E-3</v>
      </c>
      <c r="M2720" s="3">
        <f t="shared" si="368"/>
        <v>1.6745606633080172</v>
      </c>
      <c r="N2720" s="5">
        <f t="shared" si="369"/>
        <v>1.6223465954410519</v>
      </c>
    </row>
    <row r="2721" spans="1:14" x14ac:dyDescent="0.15">
      <c r="A2721" s="1">
        <v>43721</v>
      </c>
      <c r="B2721" s="2">
        <v>27352.69</v>
      </c>
      <c r="C2721" s="3">
        <v>9.5312932132612515E-4</v>
      </c>
      <c r="D2721" s="3">
        <f t="shared" si="363"/>
        <v>9.7852783724525789E-3</v>
      </c>
      <c r="E2721" s="3">
        <f t="shared" si="364"/>
        <v>1.851314964561269</v>
      </c>
      <c r="F2721" s="2">
        <v>384.62</v>
      </c>
      <c r="G2721" s="3">
        <v>4.3680961852314634E-6</v>
      </c>
      <c r="H2721" s="3">
        <f t="shared" si="365"/>
        <v>2.6000364005072424E-5</v>
      </c>
      <c r="I2721" s="3">
        <f t="shared" si="366"/>
        <v>1.2147757835032811</v>
      </c>
      <c r="J2721" s="2">
        <f>J2720</f>
        <v>3745.9515999999999</v>
      </c>
      <c r="K2721" s="3">
        <v>0</v>
      </c>
      <c r="L2721" s="3">
        <f t="shared" si="367"/>
        <v>0</v>
      </c>
      <c r="M2721" s="3">
        <f t="shared" si="368"/>
        <v>1.6745606633080172</v>
      </c>
      <c r="N2721" s="5">
        <f t="shared" si="369"/>
        <v>1.6263705696105615</v>
      </c>
    </row>
    <row r="2722" spans="1:14" x14ac:dyDescent="0.15">
      <c r="A2722" s="1">
        <v>43724</v>
      </c>
      <c r="B2722" s="2">
        <v>27124.55</v>
      </c>
      <c r="C2722" s="3">
        <v>-8.20483664503924E-4</v>
      </c>
      <c r="D2722" s="3">
        <f t="shared" si="363"/>
        <v>-8.3406787412864843E-3</v>
      </c>
      <c r="E2722" s="3">
        <f t="shared" si="364"/>
        <v>1.8429742858199825</v>
      </c>
      <c r="F2722" s="2">
        <v>386.4</v>
      </c>
      <c r="G2722" s="3">
        <v>7.7511613498169082E-4</v>
      </c>
      <c r="H2722" s="3">
        <f t="shared" si="365"/>
        <v>4.6279444646663533E-3</v>
      </c>
      <c r="I2722" s="3">
        <f t="shared" si="366"/>
        <v>1.2194037279679475</v>
      </c>
      <c r="J2722" s="2">
        <v>3751.4731000000002</v>
      </c>
      <c r="K2722" s="3">
        <v>1.7897001549200197E-4</v>
      </c>
      <c r="L2722" s="3">
        <f t="shared" si="367"/>
        <v>1.4739912816813458E-3</v>
      </c>
      <c r="M2722" s="3">
        <f t="shared" si="368"/>
        <v>1.6760346545896985</v>
      </c>
      <c r="N2722" s="5">
        <f t="shared" si="369"/>
        <v>1.6246436693659674</v>
      </c>
    </row>
    <row r="2723" spans="1:14" x14ac:dyDescent="0.15">
      <c r="A2723" s="1">
        <v>43725</v>
      </c>
      <c r="B2723" s="2">
        <v>26790.240000000002</v>
      </c>
      <c r="C2723" s="3">
        <v>-1.2163428459416568E-3</v>
      </c>
      <c r="D2723" s="3">
        <f t="shared" si="363"/>
        <v>-1.2324997096725944E-2</v>
      </c>
      <c r="E2723" s="3">
        <f t="shared" si="364"/>
        <v>1.8306492887232566</v>
      </c>
      <c r="F2723" s="2">
        <v>385.02</v>
      </c>
      <c r="G2723" s="3">
        <v>-6.0098167132885936E-4</v>
      </c>
      <c r="H2723" s="3">
        <f t="shared" si="365"/>
        <v>-3.57142857142856E-3</v>
      </c>
      <c r="I2723" s="3">
        <f t="shared" si="366"/>
        <v>1.2158322993965189</v>
      </c>
      <c r="J2723" s="2">
        <v>3734.1197999999999</v>
      </c>
      <c r="K2723" s="3">
        <v>-5.6368518151668121E-4</v>
      </c>
      <c r="L2723" s="3">
        <f t="shared" si="367"/>
        <v>-4.625729556744047E-3</v>
      </c>
      <c r="M2723" s="3">
        <f t="shared" si="368"/>
        <v>1.6714089250329545</v>
      </c>
      <c r="N2723" s="5">
        <f t="shared" si="369"/>
        <v>1.6171340534050826</v>
      </c>
    </row>
    <row r="2724" spans="1:14" x14ac:dyDescent="0.15">
      <c r="A2724" s="1">
        <v>43726</v>
      </c>
      <c r="B2724" s="2">
        <v>26754.12</v>
      </c>
      <c r="C2724" s="3">
        <v>-1.3234286646233198E-4</v>
      </c>
      <c r="D2724" s="3">
        <f t="shared" si="363"/>
        <v>-1.3482521993085025E-3</v>
      </c>
      <c r="E2724" s="3">
        <f t="shared" si="364"/>
        <v>1.8293010365239482</v>
      </c>
      <c r="F2724" s="2">
        <v>384.04</v>
      </c>
      <c r="G2724" s="3">
        <v>-4.2827686736070795E-4</v>
      </c>
      <c r="H2724" s="3">
        <f t="shared" si="365"/>
        <v>-2.5453223209182937E-3</v>
      </c>
      <c r="I2724" s="3">
        <f t="shared" si="366"/>
        <v>1.2132869770756007</v>
      </c>
      <c r="J2724" s="2">
        <v>3731.7534000000001</v>
      </c>
      <c r="K2724" s="3">
        <v>-7.7076325799123931E-5</v>
      </c>
      <c r="L2724" s="3">
        <f t="shared" si="367"/>
        <v>-6.337236421819903E-4</v>
      </c>
      <c r="M2724" s="3">
        <f t="shared" si="368"/>
        <v>1.6707752013907724</v>
      </c>
      <c r="N2724" s="5">
        <f t="shared" si="369"/>
        <v>1.6157049529830441</v>
      </c>
    </row>
    <row r="2725" spans="1:14" x14ac:dyDescent="0.15">
      <c r="A2725" s="1">
        <v>43727</v>
      </c>
      <c r="B2725" s="2">
        <v>26468.95</v>
      </c>
      <c r="C2725" s="3">
        <v>-1.0522799374157639E-3</v>
      </c>
      <c r="D2725" s="3">
        <f t="shared" si="363"/>
        <v>-1.0658919074893821E-2</v>
      </c>
      <c r="E2725" s="3">
        <f t="shared" si="364"/>
        <v>1.8186421174490544</v>
      </c>
      <c r="F2725" s="2">
        <v>385.54</v>
      </c>
      <c r="G2725" s="3">
        <v>6.5465450474879762E-4</v>
      </c>
      <c r="H2725" s="3">
        <f t="shared" si="365"/>
        <v>3.9058431413394436E-3</v>
      </c>
      <c r="I2725" s="3">
        <f t="shared" si="366"/>
        <v>1.2171928202169402</v>
      </c>
      <c r="J2725" s="2">
        <v>3712.8225000000002</v>
      </c>
      <c r="K2725" s="3">
        <v>-6.1874872030068652E-4</v>
      </c>
      <c r="L2725" s="3">
        <f t="shared" si="367"/>
        <v>-5.072923628876398E-3</v>
      </c>
      <c r="M2725" s="3">
        <f t="shared" si="368"/>
        <v>1.6657022777618959</v>
      </c>
      <c r="N2725" s="5">
        <f t="shared" si="369"/>
        <v>1.6106968999731688</v>
      </c>
    </row>
    <row r="2726" spans="1:14" x14ac:dyDescent="0.15">
      <c r="A2726" s="1">
        <v>43728</v>
      </c>
      <c r="B2726" s="2">
        <v>26435.67</v>
      </c>
      <c r="C2726" s="3">
        <v>-1.2355680022972152E-4</v>
      </c>
      <c r="D2726" s="3">
        <f t="shared" si="363"/>
        <v>-1.2573222587221055E-3</v>
      </c>
      <c r="E2726" s="3">
        <f t="shared" si="364"/>
        <v>1.8173847951903321</v>
      </c>
      <c r="F2726" s="2">
        <v>385.5</v>
      </c>
      <c r="G2726" s="3">
        <v>-1.7424678526601768E-5</v>
      </c>
      <c r="H2726" s="3">
        <f t="shared" si="365"/>
        <v>-1.0375058359708581E-4</v>
      </c>
      <c r="I2726" s="3">
        <f t="shared" si="366"/>
        <v>1.2170890696333432</v>
      </c>
      <c r="J2726" s="2">
        <v>3717.5551999999998</v>
      </c>
      <c r="K2726" s="3">
        <v>1.5495761385594681E-4</v>
      </c>
      <c r="L2726" s="3">
        <f t="shared" si="367"/>
        <v>1.2746906161012457E-3</v>
      </c>
      <c r="M2726" s="3">
        <f t="shared" si="368"/>
        <v>1.6669769683779971</v>
      </c>
      <c r="N2726" s="5">
        <f t="shared" si="369"/>
        <v>1.6105701055735184</v>
      </c>
    </row>
    <row r="2727" spans="1:14" x14ac:dyDescent="0.15">
      <c r="A2727" s="1">
        <v>43731</v>
      </c>
      <c r="B2727" s="2">
        <v>26222.400000000001</v>
      </c>
      <c r="C2727" s="3">
        <v>-7.9614047781892839E-4</v>
      </c>
      <c r="D2727" s="3">
        <f t="shared" si="363"/>
        <v>-8.0675087864236772E-3</v>
      </c>
      <c r="E2727" s="3">
        <f t="shared" si="364"/>
        <v>1.8093172864039084</v>
      </c>
      <c r="F2727" s="2">
        <v>386.24</v>
      </c>
      <c r="G2727" s="3">
        <v>3.2196056848100575E-4</v>
      </c>
      <c r="H2727" s="3">
        <f t="shared" si="365"/>
        <v>1.9195849546044335E-3</v>
      </c>
      <c r="I2727" s="3">
        <f t="shared" si="366"/>
        <v>1.2190086545879477</v>
      </c>
      <c r="J2727" s="2">
        <v>3697.0466999999999</v>
      </c>
      <c r="K2727" s="3">
        <v>-6.7337080830718286E-4</v>
      </c>
      <c r="L2727" s="3">
        <f t="shared" si="367"/>
        <v>-5.516663209197247E-3</v>
      </c>
      <c r="M2727" s="3">
        <f t="shared" si="368"/>
        <v>1.6614603051687999</v>
      </c>
      <c r="N2727" s="5">
        <f t="shared" si="369"/>
        <v>1.6059592211375415</v>
      </c>
    </row>
    <row r="2728" spans="1:14" x14ac:dyDescent="0.15">
      <c r="A2728" s="1">
        <v>43732</v>
      </c>
      <c r="B2728" s="2">
        <v>26281</v>
      </c>
      <c r="C2728" s="3">
        <v>2.1934997751779179E-4</v>
      </c>
      <c r="D2728" s="3">
        <f t="shared" si="363"/>
        <v>2.2347306119957951E-3</v>
      </c>
      <c r="E2728" s="3">
        <f t="shared" si="364"/>
        <v>1.8115520170159043</v>
      </c>
      <c r="F2728" s="2">
        <v>385.92</v>
      </c>
      <c r="G2728" s="3">
        <v>-1.3916979350711624E-4</v>
      </c>
      <c r="H2728" s="3">
        <f t="shared" si="365"/>
        <v>-8.2850041425018941E-4</v>
      </c>
      <c r="I2728" s="3">
        <f t="shared" si="366"/>
        <v>1.2181801541736976</v>
      </c>
      <c r="J2728" s="2">
        <v>3716.7664</v>
      </c>
      <c r="K2728" s="3">
        <v>6.4712127921263843E-4</v>
      </c>
      <c r="L2728" s="3">
        <f t="shared" si="367"/>
        <v>5.3339061148456966E-3</v>
      </c>
      <c r="M2728" s="3">
        <f t="shared" si="368"/>
        <v>1.6667942112836456</v>
      </c>
      <c r="N2728" s="5">
        <f t="shared" si="369"/>
        <v>1.6084023960513263</v>
      </c>
    </row>
    <row r="2729" spans="1:14" x14ac:dyDescent="0.15">
      <c r="A2729" s="1">
        <v>43733</v>
      </c>
      <c r="B2729" s="2">
        <v>25945.35</v>
      </c>
      <c r="C2729" s="3">
        <v>-1.2646754171204641E-3</v>
      </c>
      <c r="D2729" s="3">
        <f t="shared" si="363"/>
        <v>-1.2771584034093127E-2</v>
      </c>
      <c r="E2729" s="3">
        <f t="shared" si="364"/>
        <v>1.7987804329818111</v>
      </c>
      <c r="F2729" s="2">
        <v>387.41</v>
      </c>
      <c r="G2729" s="3">
        <v>6.4661134019659264E-4</v>
      </c>
      <c r="H2729" s="3">
        <f t="shared" si="365"/>
        <v>3.8609038142620464E-3</v>
      </c>
      <c r="I2729" s="3">
        <f t="shared" si="366"/>
        <v>1.2220410579879597</v>
      </c>
      <c r="J2729" s="2">
        <v>3707.3009999999999</v>
      </c>
      <c r="K2729" s="3">
        <v>-3.1028302779151861E-4</v>
      </c>
      <c r="L2729" s="3">
        <f t="shared" si="367"/>
        <v>-2.5466760569079739E-3</v>
      </c>
      <c r="M2729" s="3">
        <f t="shared" si="368"/>
        <v>1.6642475352267376</v>
      </c>
      <c r="N2729" s="5">
        <f t="shared" si="369"/>
        <v>1.6033409111790857</v>
      </c>
    </row>
    <row r="2730" spans="1:14" x14ac:dyDescent="0.15">
      <c r="A2730" s="1">
        <v>43734</v>
      </c>
      <c r="B2730" s="2">
        <v>26041.93</v>
      </c>
      <c r="C2730" s="3">
        <v>3.6543319180023116E-4</v>
      </c>
      <c r="D2730" s="3">
        <f t="shared" si="363"/>
        <v>3.7224396664528232E-3</v>
      </c>
      <c r="E2730" s="3">
        <f t="shared" si="364"/>
        <v>1.8025028726482639</v>
      </c>
      <c r="F2730" s="2">
        <v>387.82</v>
      </c>
      <c r="G2730" s="3">
        <v>1.7745883232168422E-4</v>
      </c>
      <c r="H2730" s="3">
        <f t="shared" si="365"/>
        <v>1.0583103172348886E-3</v>
      </c>
      <c r="I2730" s="3">
        <f t="shared" si="366"/>
        <v>1.2230993683051945</v>
      </c>
      <c r="J2730" s="2">
        <v>3716.7664</v>
      </c>
      <c r="K2730" s="3">
        <v>3.1018678209758846E-4</v>
      </c>
      <c r="L2730" s="3">
        <f t="shared" si="367"/>
        <v>2.5531781746343353E-3</v>
      </c>
      <c r="M2730" s="3">
        <f t="shared" si="368"/>
        <v>1.666800713401372</v>
      </c>
      <c r="N2730" s="5">
        <f t="shared" si="369"/>
        <v>1.6059815097128491</v>
      </c>
    </row>
    <row r="2731" spans="1:14" x14ac:dyDescent="0.15">
      <c r="A2731" s="1">
        <v>43735</v>
      </c>
      <c r="B2731" s="2">
        <v>25954.81</v>
      </c>
      <c r="C2731" s="3">
        <v>-3.2968766695690762E-4</v>
      </c>
      <c r="D2731" s="3">
        <f t="shared" si="363"/>
        <v>-3.3453741715763377E-3</v>
      </c>
      <c r="E2731" s="3">
        <f t="shared" si="364"/>
        <v>1.7991574984766876</v>
      </c>
      <c r="F2731" s="2">
        <v>387.52</v>
      </c>
      <c r="G2731" s="3">
        <v>-1.2984635640430283E-4</v>
      </c>
      <c r="H2731" s="3">
        <f t="shared" si="365"/>
        <v>-7.7355474189059711E-4</v>
      </c>
      <c r="I2731" s="3">
        <f t="shared" si="366"/>
        <v>1.2223258135633039</v>
      </c>
      <c r="J2731" s="2">
        <v>3700.9906999999998</v>
      </c>
      <c r="K2731" s="3">
        <v>-5.1768721871746945E-4</v>
      </c>
      <c r="L2731" s="3">
        <f t="shared" si="367"/>
        <v>-4.2444690632158491E-3</v>
      </c>
      <c r="M2731" s="3">
        <f t="shared" si="368"/>
        <v>1.6625562443381563</v>
      </c>
      <c r="N2731" s="5">
        <f t="shared" si="369"/>
        <v>1.603017709242037</v>
      </c>
    </row>
    <row r="2732" spans="1:14" x14ac:dyDescent="0.15">
      <c r="A2732" s="1">
        <v>43738</v>
      </c>
      <c r="B2732" s="2">
        <v>26092.27</v>
      </c>
      <c r="C2732" s="3">
        <v>5.1941667238345108E-4</v>
      </c>
      <c r="D2732" s="3">
        <f t="shared" si="363"/>
        <v>5.2961281550509953E-3</v>
      </c>
      <c r="E2732" s="3">
        <f t="shared" si="364"/>
        <v>1.8044536266317386</v>
      </c>
      <c r="F2732" s="2">
        <v>387.57</v>
      </c>
      <c r="G2732" s="3">
        <v>2.1647569899378724E-5</v>
      </c>
      <c r="H2732" s="3">
        <f t="shared" si="365"/>
        <v>1.2902559867880722E-4</v>
      </c>
      <c r="I2732" s="3">
        <f t="shared" si="366"/>
        <v>1.2224548391619827</v>
      </c>
      <c r="J2732" s="2">
        <v>3727.0207</v>
      </c>
      <c r="K2732" s="3">
        <v>8.5228303083772822E-4</v>
      </c>
      <c r="L2732" s="3">
        <f t="shared" si="367"/>
        <v>7.0332519344077794E-3</v>
      </c>
      <c r="M2732" s="3">
        <f t="shared" si="368"/>
        <v>1.6695894962725641</v>
      </c>
      <c r="N2732" s="5">
        <f t="shared" si="369"/>
        <v>1.6075245688547106</v>
      </c>
    </row>
    <row r="2733" spans="1:14" x14ac:dyDescent="0.15">
      <c r="A2733" s="1">
        <v>43739</v>
      </c>
      <c r="B2733" s="2">
        <f>B2732</f>
        <v>26092.27</v>
      </c>
      <c r="C2733" s="3">
        <v>0</v>
      </c>
      <c r="D2733" s="3">
        <f t="shared" si="363"/>
        <v>0</v>
      </c>
      <c r="E2733" s="3">
        <f t="shared" si="364"/>
        <v>1.8044536266317386</v>
      </c>
      <c r="F2733" s="2">
        <v>387.57</v>
      </c>
      <c r="G2733" s="3">
        <v>0</v>
      </c>
      <c r="H2733" s="3">
        <f t="shared" si="365"/>
        <v>0</v>
      </c>
      <c r="I2733" s="3">
        <f t="shared" si="366"/>
        <v>1.2224548391619827</v>
      </c>
      <c r="J2733" s="2">
        <f t="shared" ref="J2733:J2737" si="370">J2732</f>
        <v>3727.0207</v>
      </c>
      <c r="K2733" s="3">
        <v>0</v>
      </c>
      <c r="L2733" s="3">
        <f t="shared" si="367"/>
        <v>0</v>
      </c>
      <c r="M2733" s="3">
        <f t="shared" si="368"/>
        <v>1.6695894962725641</v>
      </c>
      <c r="N2733" s="5">
        <f t="shared" si="369"/>
        <v>1.6075245688547106</v>
      </c>
    </row>
    <row r="2734" spans="1:14" x14ac:dyDescent="0.15">
      <c r="A2734" s="1">
        <v>43740</v>
      </c>
      <c r="B2734" s="2">
        <v>26042.69</v>
      </c>
      <c r="C2734" s="3">
        <v>-1.8706552114120076E-4</v>
      </c>
      <c r="D2734" s="3">
        <f t="shared" si="363"/>
        <v>-1.9001796317454076E-3</v>
      </c>
      <c r="E2734" s="3">
        <f t="shared" si="364"/>
        <v>1.8025534469999931</v>
      </c>
      <c r="F2734" s="2">
        <v>388.31</v>
      </c>
      <c r="G2734" s="3">
        <v>3.1995551221308176E-4</v>
      </c>
      <c r="H2734" s="3">
        <f t="shared" si="365"/>
        <v>1.9093325076760563E-3</v>
      </c>
      <c r="I2734" s="3">
        <f t="shared" si="366"/>
        <v>1.2243641716696587</v>
      </c>
      <c r="J2734" s="2">
        <f t="shared" si="370"/>
        <v>3727.0207</v>
      </c>
      <c r="K2734" s="3">
        <v>0</v>
      </c>
      <c r="L2734" s="3">
        <f t="shared" si="367"/>
        <v>0</v>
      </c>
      <c r="M2734" s="3">
        <f t="shared" si="368"/>
        <v>1.6695894962725641</v>
      </c>
      <c r="N2734" s="5">
        <f t="shared" si="369"/>
        <v>1.6072459355525932</v>
      </c>
    </row>
    <row r="2735" spans="1:14" x14ac:dyDescent="0.15">
      <c r="A2735" s="1">
        <v>43741</v>
      </c>
      <c r="B2735" s="2">
        <v>26110.31</v>
      </c>
      <c r="C2735" s="3">
        <v>2.5497729208188378E-4</v>
      </c>
      <c r="D2735" s="3">
        <f t="shared" si="363"/>
        <v>2.596505967701594E-3</v>
      </c>
      <c r="E2735" s="3">
        <f t="shared" si="364"/>
        <v>1.8051499529676946</v>
      </c>
      <c r="F2735" s="2">
        <v>388.76</v>
      </c>
      <c r="G2735" s="3">
        <v>1.9423181121472105E-4</v>
      </c>
      <c r="H2735" s="3">
        <f t="shared" si="365"/>
        <v>1.1588679148103027E-3</v>
      </c>
      <c r="I2735" s="3">
        <f t="shared" si="366"/>
        <v>1.225523039584469</v>
      </c>
      <c r="J2735" s="2">
        <f t="shared" si="370"/>
        <v>3727.0207</v>
      </c>
      <c r="K2735" s="3">
        <v>0</v>
      </c>
      <c r="L2735" s="3">
        <f t="shared" si="367"/>
        <v>0</v>
      </c>
      <c r="M2735" s="3">
        <f t="shared" si="368"/>
        <v>1.6695894962725641</v>
      </c>
      <c r="N2735" s="5">
        <f t="shared" si="369"/>
        <v>1.6086162305223768</v>
      </c>
    </row>
    <row r="2736" spans="1:14" x14ac:dyDescent="0.15">
      <c r="A2736" s="1">
        <v>43742</v>
      </c>
      <c r="B2736" s="2">
        <v>25821.03</v>
      </c>
      <c r="C2736" s="3">
        <v>-1.0966670057044761E-3</v>
      </c>
      <c r="D2736" s="3">
        <f t="shared" si="363"/>
        <v>-1.1079148428341236E-2</v>
      </c>
      <c r="E2736" s="3">
        <f t="shared" si="364"/>
        <v>1.7940708045393534</v>
      </c>
      <c r="F2736" s="2">
        <v>388.62</v>
      </c>
      <c r="G2736" s="3">
        <v>-6.0407220244228426E-5</v>
      </c>
      <c r="H2736" s="3">
        <f t="shared" si="365"/>
        <v>-3.6011935384295288E-4</v>
      </c>
      <c r="I2736" s="3">
        <f t="shared" si="366"/>
        <v>1.225162920230626</v>
      </c>
      <c r="J2736" s="2">
        <f t="shared" si="370"/>
        <v>3727.0207</v>
      </c>
      <c r="K2736" s="3">
        <v>0</v>
      </c>
      <c r="L2736" s="3">
        <f t="shared" si="367"/>
        <v>0</v>
      </c>
      <c r="M2736" s="3">
        <f t="shared" si="368"/>
        <v>1.6695894962725641</v>
      </c>
      <c r="N2736" s="5">
        <f t="shared" si="369"/>
        <v>1.6039733350728453</v>
      </c>
    </row>
    <row r="2737" spans="1:14" x14ac:dyDescent="0.15">
      <c r="A2737" s="1">
        <v>43745</v>
      </c>
      <c r="B2737" s="2">
        <f>B2736</f>
        <v>25821.03</v>
      </c>
      <c r="C2737" s="3">
        <v>0</v>
      </c>
      <c r="D2737" s="3">
        <f t="shared" si="363"/>
        <v>0</v>
      </c>
      <c r="E2737" s="3">
        <f t="shared" si="364"/>
        <v>1.7940708045393534</v>
      </c>
      <c r="F2737" s="2">
        <v>384.96</v>
      </c>
      <c r="G2737" s="3">
        <v>-1.589509156203059E-3</v>
      </c>
      <c r="H2737" s="3">
        <f t="shared" si="365"/>
        <v>-9.4179404045083241E-3</v>
      </c>
      <c r="I2737" s="3">
        <f t="shared" si="366"/>
        <v>1.2157449798261177</v>
      </c>
      <c r="J2737" s="2">
        <f t="shared" si="370"/>
        <v>3727.0207</v>
      </c>
      <c r="K2737" s="3">
        <v>0</v>
      </c>
      <c r="L2737" s="3">
        <f t="shared" si="367"/>
        <v>0</v>
      </c>
      <c r="M2737" s="3">
        <f t="shared" si="368"/>
        <v>1.6695894962725641</v>
      </c>
      <c r="N2737" s="5">
        <f t="shared" si="369"/>
        <v>1.6014999085409414</v>
      </c>
    </row>
    <row r="2738" spans="1:14" x14ac:dyDescent="0.15">
      <c r="A2738" s="1">
        <v>43746</v>
      </c>
      <c r="B2738" s="2">
        <v>25893.4</v>
      </c>
      <c r="C2738" s="3">
        <v>2.7542850572263275E-4</v>
      </c>
      <c r="D2738" s="3">
        <f t="shared" si="363"/>
        <v>2.8027541891242382E-3</v>
      </c>
      <c r="E2738" s="3">
        <f t="shared" si="364"/>
        <v>1.7968735587284776</v>
      </c>
      <c r="F2738" s="2">
        <v>385.93</v>
      </c>
      <c r="G2738" s="3">
        <v>4.2255178613326614E-4</v>
      </c>
      <c r="H2738" s="3">
        <f t="shared" si="365"/>
        <v>2.5197423108895139E-3</v>
      </c>
      <c r="I2738" s="3">
        <f t="shared" si="366"/>
        <v>1.2182647221370073</v>
      </c>
      <c r="J2738" s="2">
        <v>3689.1588999999999</v>
      </c>
      <c r="K2738" s="3">
        <v>-1.2432109687771481E-3</v>
      </c>
      <c r="L2738" s="3">
        <f t="shared" si="367"/>
        <v>-1.0158730806083295E-2</v>
      </c>
      <c r="M2738" s="3">
        <f t="shared" si="368"/>
        <v>1.6594307654664808</v>
      </c>
      <c r="N2738" s="5">
        <f t="shared" si="369"/>
        <v>1.5999919878154258</v>
      </c>
    </row>
    <row r="2739" spans="1:14" x14ac:dyDescent="0.15">
      <c r="A2739" s="1">
        <v>43747</v>
      </c>
      <c r="B2739" s="2">
        <v>25682.81</v>
      </c>
      <c r="C2739" s="3">
        <v>-8.0426960118156951E-4</v>
      </c>
      <c r="D2739" s="3">
        <f t="shared" si="363"/>
        <v>-8.1329605227587008E-3</v>
      </c>
      <c r="E2739" s="3">
        <f t="shared" si="364"/>
        <v>1.788740598205719</v>
      </c>
      <c r="F2739" s="2">
        <v>387.24</v>
      </c>
      <c r="G2739" s="3">
        <v>5.686565848024588E-4</v>
      </c>
      <c r="H2739" s="3">
        <f t="shared" si="365"/>
        <v>3.3943979478143764E-3</v>
      </c>
      <c r="I2739" s="3">
        <f t="shared" si="366"/>
        <v>1.2216591200848217</v>
      </c>
      <c r="J2739" s="2">
        <v>3675.5947999999999</v>
      </c>
      <c r="K2739" s="3">
        <v>-4.4869177552490187E-4</v>
      </c>
      <c r="L2739" s="3">
        <f t="shared" si="367"/>
        <v>-3.6767459379426714E-3</v>
      </c>
      <c r="M2739" s="3">
        <f t="shared" si="368"/>
        <v>1.6557540195285381</v>
      </c>
      <c r="N2739" s="5">
        <f t="shared" si="369"/>
        <v>1.5963429233518411</v>
      </c>
    </row>
    <row r="2740" spans="1:14" x14ac:dyDescent="0.15">
      <c r="A2740" s="1">
        <v>43748</v>
      </c>
      <c r="B2740" s="2">
        <v>25707.93</v>
      </c>
      <c r="C2740" s="3">
        <v>9.6272867389055508E-5</v>
      </c>
      <c r="D2740" s="3">
        <f t="shared" si="363"/>
        <v>9.7808612063862862E-4</v>
      </c>
      <c r="E2740" s="3">
        <f t="shared" si="364"/>
        <v>1.7897186843263575</v>
      </c>
      <c r="F2740" s="2">
        <v>387.87</v>
      </c>
      <c r="G2740" s="3">
        <v>2.7271699648662314E-4</v>
      </c>
      <c r="H2740" s="3">
        <f t="shared" si="365"/>
        <v>1.626898047722331E-3</v>
      </c>
      <c r="I2740" s="3">
        <f t="shared" si="366"/>
        <v>1.223286018132544</v>
      </c>
      <c r="J2740" s="2">
        <v>3681.7453999999998</v>
      </c>
      <c r="K2740" s="3">
        <v>2.0362128260727571E-4</v>
      </c>
      <c r="L2740" s="3">
        <f t="shared" si="367"/>
        <v>1.6733618188816517E-3</v>
      </c>
      <c r="M2740" s="3">
        <f t="shared" si="368"/>
        <v>1.6574273813474196</v>
      </c>
      <c r="N2740" s="5">
        <f t="shared" si="369"/>
        <v>1.5977186512214328</v>
      </c>
    </row>
    <row r="2741" spans="1:14" x14ac:dyDescent="0.15">
      <c r="A2741" s="1">
        <v>43749</v>
      </c>
      <c r="B2741" s="2">
        <v>26308.44</v>
      </c>
      <c r="C2741" s="3">
        <v>2.2687267489246501E-3</v>
      </c>
      <c r="D2741" s="3">
        <f t="shared" si="363"/>
        <v>2.3358940218057168E-2</v>
      </c>
      <c r="E2741" s="3">
        <f t="shared" si="364"/>
        <v>1.8130776245444147</v>
      </c>
      <c r="F2741" s="2">
        <v>391.26</v>
      </c>
      <c r="G2741" s="3">
        <v>1.4577862227946109E-3</v>
      </c>
      <c r="H2741" s="3">
        <f t="shared" si="365"/>
        <v>8.7400417665712393E-3</v>
      </c>
      <c r="I2741" s="3">
        <f t="shared" si="366"/>
        <v>1.2320260598991153</v>
      </c>
      <c r="J2741" s="2">
        <v>3697.3566000000001</v>
      </c>
      <c r="K2741" s="3">
        <v>5.1503424861726993E-4</v>
      </c>
      <c r="L2741" s="3">
        <f t="shared" si="367"/>
        <v>4.2401628314658263E-3</v>
      </c>
      <c r="M2741" s="3">
        <f t="shared" si="368"/>
        <v>1.6616675441788855</v>
      </c>
      <c r="N2741" s="5">
        <f t="shared" si="369"/>
        <v>1.6109894364987565</v>
      </c>
    </row>
    <row r="2742" spans="1:14" x14ac:dyDescent="0.15">
      <c r="A2742" s="1">
        <v>43752</v>
      </c>
      <c r="B2742" s="2">
        <v>26521.85</v>
      </c>
      <c r="C2742" s="3">
        <v>7.9318084295670682E-4</v>
      </c>
      <c r="D2742" s="3">
        <f t="shared" si="363"/>
        <v>8.1118454762045891E-3</v>
      </c>
      <c r="E2742" s="3">
        <f t="shared" si="364"/>
        <v>1.8211894700206193</v>
      </c>
      <c r="F2742" s="2">
        <v>391.74</v>
      </c>
      <c r="G2742" s="3">
        <v>2.0534856318412322E-4</v>
      </c>
      <c r="H2742" s="3">
        <f t="shared" si="365"/>
        <v>1.2268057046465732E-3</v>
      </c>
      <c r="I2742" s="3">
        <f t="shared" si="366"/>
        <v>1.2332528656037618</v>
      </c>
      <c r="J2742" s="2">
        <v>3702.0864999999999</v>
      </c>
      <c r="K2742" s="3">
        <v>1.5559229711745696E-4</v>
      </c>
      <c r="L2742" s="3">
        <f t="shared" si="367"/>
        <v>1.2792652999712864E-3</v>
      </c>
      <c r="M2742" s="3">
        <f t="shared" si="368"/>
        <v>1.6629468094788569</v>
      </c>
      <c r="N2742" s="5">
        <f t="shared" si="369"/>
        <v>1.6150599002912922</v>
      </c>
    </row>
    <row r="2743" spans="1:14" x14ac:dyDescent="0.15">
      <c r="A2743" s="1">
        <v>43753</v>
      </c>
      <c r="B2743" s="2">
        <v>26503.93</v>
      </c>
      <c r="C2743" s="3">
        <v>-6.6361754398079132E-5</v>
      </c>
      <c r="D2743" s="3">
        <f t="shared" si="363"/>
        <v>-6.756693066282426E-4</v>
      </c>
      <c r="E2743" s="3">
        <f t="shared" si="364"/>
        <v>1.8205138007139909</v>
      </c>
      <c r="F2743" s="2">
        <v>392.38</v>
      </c>
      <c r="G2743" s="3">
        <v>2.7333229947631142E-4</v>
      </c>
      <c r="H2743" s="3">
        <f t="shared" si="365"/>
        <v>1.6337366620717475E-3</v>
      </c>
      <c r="I2743" s="3">
        <f t="shared" si="366"/>
        <v>1.2348866022658336</v>
      </c>
      <c r="J2743" s="2">
        <v>3701.2982999999999</v>
      </c>
      <c r="K2743" s="3">
        <v>-2.5915075193494455E-5</v>
      </c>
      <c r="L2743" s="3">
        <f t="shared" si="367"/>
        <v>-2.1290696476161775E-4</v>
      </c>
      <c r="M2743" s="3">
        <f t="shared" si="368"/>
        <v>1.6627339025140953</v>
      </c>
      <c r="N2743" s="5">
        <f t="shared" si="369"/>
        <v>1.6151419983331317</v>
      </c>
    </row>
    <row r="2744" spans="1:14" x14ac:dyDescent="0.15">
      <c r="A2744" s="1">
        <v>43754</v>
      </c>
      <c r="B2744" s="2">
        <v>26664.28</v>
      </c>
      <c r="C2744" s="3">
        <v>5.9187230847664908E-4</v>
      </c>
      <c r="D2744" s="3">
        <f t="shared" si="363"/>
        <v>6.0500461629652107E-3</v>
      </c>
      <c r="E2744" s="3">
        <f t="shared" si="364"/>
        <v>1.8265638468769561</v>
      </c>
      <c r="F2744" s="2">
        <v>393.16</v>
      </c>
      <c r="G2744" s="3">
        <v>3.3241106254775123E-4</v>
      </c>
      <c r="H2744" s="3">
        <f t="shared" si="365"/>
        <v>1.987868902594499E-3</v>
      </c>
      <c r="I2744" s="3">
        <f t="shared" si="366"/>
        <v>1.2368744711684281</v>
      </c>
      <c r="J2744" s="2">
        <v>3684.7465000000002</v>
      </c>
      <c r="K2744" s="3">
        <v>-5.4577966192013668E-4</v>
      </c>
      <c r="L2744" s="3">
        <f t="shared" si="367"/>
        <v>-4.4718903094083853E-3</v>
      </c>
      <c r="M2744" s="3">
        <f t="shared" si="368"/>
        <v>1.6582620122046869</v>
      </c>
      <c r="N2744" s="5">
        <f t="shared" si="369"/>
        <v>1.6166861952927938</v>
      </c>
    </row>
    <row r="2745" spans="1:14" x14ac:dyDescent="0.15">
      <c r="A2745" s="1">
        <v>43755</v>
      </c>
      <c r="B2745" s="2">
        <v>26848.49</v>
      </c>
      <c r="C2745" s="3">
        <v>6.7510911307149262E-4</v>
      </c>
      <c r="D2745" s="3">
        <f t="shared" si="363"/>
        <v>6.9084933101513629E-3</v>
      </c>
      <c r="E2745" s="3">
        <f t="shared" si="364"/>
        <v>1.8334723401871074</v>
      </c>
      <c r="F2745" s="2">
        <v>394.47</v>
      </c>
      <c r="G2745" s="3">
        <v>5.5648918250203591E-4</v>
      </c>
      <c r="H2745" s="3">
        <f t="shared" si="365"/>
        <v>3.3319768033370696E-3</v>
      </c>
      <c r="I2745" s="3">
        <f t="shared" si="366"/>
        <v>1.2402064479717652</v>
      </c>
      <c r="J2745" s="2">
        <v>3676.8647000000001</v>
      </c>
      <c r="K2745" s="3">
        <v>-2.6082504344809821E-4</v>
      </c>
      <c r="L2745" s="3">
        <f t="shared" si="367"/>
        <v>-2.1390345305979967E-3</v>
      </c>
      <c r="M2745" s="3">
        <f t="shared" si="368"/>
        <v>1.6561229776740889</v>
      </c>
      <c r="N2745" s="5">
        <f t="shared" si="369"/>
        <v>1.6196982856474489</v>
      </c>
    </row>
    <row r="2746" spans="1:14" x14ac:dyDescent="0.15">
      <c r="A2746" s="1">
        <v>43756</v>
      </c>
      <c r="B2746" s="2">
        <v>26719.58</v>
      </c>
      <c r="C2746" s="3">
        <v>-4.7217495364772194E-4</v>
      </c>
      <c r="D2746" s="3">
        <f t="shared" si="363"/>
        <v>-4.8013873405915878E-3</v>
      </c>
      <c r="E2746" s="3">
        <f t="shared" si="364"/>
        <v>1.8286709528465157</v>
      </c>
      <c r="F2746" s="2">
        <v>392</v>
      </c>
      <c r="G2746" s="3">
        <v>-1.0519136733577225E-3</v>
      </c>
      <c r="H2746" s="3">
        <f t="shared" si="365"/>
        <v>-6.2615661520521891E-3</v>
      </c>
      <c r="I2746" s="3">
        <f t="shared" si="366"/>
        <v>1.233944881819713</v>
      </c>
      <c r="J2746" s="2">
        <v>3670.5592999999999</v>
      </c>
      <c r="K2746" s="3">
        <v>-2.0910529918025594E-4</v>
      </c>
      <c r="L2746" s="3">
        <f t="shared" si="367"/>
        <v>-1.7148849670753973E-3</v>
      </c>
      <c r="M2746" s="3">
        <f t="shared" si="368"/>
        <v>1.6544080927070135</v>
      </c>
      <c r="N2746" s="5">
        <f t="shared" si="369"/>
        <v>1.6155222088924828</v>
      </c>
    </row>
    <row r="2747" spans="1:14" x14ac:dyDescent="0.15">
      <c r="A2747" s="1">
        <v>43759</v>
      </c>
      <c r="B2747" s="2">
        <v>26725.68</v>
      </c>
      <c r="C2747" s="3">
        <v>2.2394038272883834E-5</v>
      </c>
      <c r="D2747" s="3">
        <f t="shared" ref="D2747:D2810" si="371">($B2747-$B2746)/$B2746</f>
        <v>2.2829700167437304E-4</v>
      </c>
      <c r="E2747" s="3">
        <f t="shared" ref="E2747:E2810" si="372">E2746+($B2747-$B2746)/$B2746</f>
        <v>1.8288992498481902</v>
      </c>
      <c r="F2747" s="2">
        <v>392.16</v>
      </c>
      <c r="G2747" s="3">
        <v>6.83359922471599E-5</v>
      </c>
      <c r="H2747" s="3">
        <f t="shared" ref="H2747:H2810" si="373">($F2747-$F2746)/$F2746</f>
        <v>4.0816326530618627E-4</v>
      </c>
      <c r="I2747" s="3">
        <f t="shared" ref="I2747:I2810" si="374">I2746+($F2747-$F2746)/$F2746</f>
        <v>1.2343530450850191</v>
      </c>
      <c r="J2747" s="2">
        <v>3706.0273999999999</v>
      </c>
      <c r="K2747" s="3">
        <v>1.1702124057843453E-3</v>
      </c>
      <c r="L2747" s="3">
        <f t="shared" ref="L2747:L2810" si="375">($J2747-$J2746)/$J2746</f>
        <v>9.6628598262940603E-3</v>
      </c>
      <c r="M2747" s="3">
        <f t="shared" ref="M2747:M2810" si="376">M2746+($J2747-$J2746)/$J2746</f>
        <v>1.6640709525333075</v>
      </c>
      <c r="N2747" s="5">
        <f t="shared" si="369"/>
        <v>1.6188813481681708</v>
      </c>
    </row>
    <row r="2748" spans="1:14" x14ac:dyDescent="0.15">
      <c r="A2748" s="1">
        <v>43760</v>
      </c>
      <c r="B2748" s="2">
        <v>26786.2</v>
      </c>
      <c r="C2748" s="3">
        <v>2.2185249071060513E-4</v>
      </c>
      <c r="D2748" s="3">
        <f t="shared" si="371"/>
        <v>2.2644886865367106E-3</v>
      </c>
      <c r="E2748" s="3">
        <f t="shared" si="372"/>
        <v>1.8311637385347268</v>
      </c>
      <c r="F2748" s="2">
        <v>392.19</v>
      </c>
      <c r="G2748" s="3">
        <v>1.2809730478140354E-5</v>
      </c>
      <c r="H2748" s="3">
        <f t="shared" si="373"/>
        <v>7.6499388004826375E-5</v>
      </c>
      <c r="I2748" s="3">
        <f t="shared" si="374"/>
        <v>1.234429544473024</v>
      </c>
      <c r="J2748" s="2">
        <v>3713.9092000000001</v>
      </c>
      <c r="K2748" s="3">
        <v>2.5845919986227528E-4</v>
      </c>
      <c r="L2748" s="3">
        <f t="shared" si="375"/>
        <v>2.1267516802493452E-3</v>
      </c>
      <c r="M2748" s="3">
        <f t="shared" si="376"/>
        <v>1.666197704213557</v>
      </c>
      <c r="N2748" s="5">
        <f t="shared" si="369"/>
        <v>1.6205261887550684</v>
      </c>
    </row>
    <row r="2749" spans="1:14" x14ac:dyDescent="0.15">
      <c r="A2749" s="1">
        <v>43761</v>
      </c>
      <c r="B2749" s="2">
        <v>26566.73</v>
      </c>
      <c r="C2749" s="3">
        <v>-8.0757959613421935E-4</v>
      </c>
      <c r="D2749" s="3">
        <f t="shared" si="371"/>
        <v>-8.1933980930479558E-3</v>
      </c>
      <c r="E2749" s="3">
        <f t="shared" si="372"/>
        <v>1.8229703404416788</v>
      </c>
      <c r="F2749" s="2">
        <v>391.9</v>
      </c>
      <c r="G2749" s="3">
        <v>-1.2388380600013976E-4</v>
      </c>
      <c r="H2749" s="3">
        <f t="shared" si="373"/>
        <v>-7.3943751752982088E-4</v>
      </c>
      <c r="I2749" s="3">
        <f t="shared" si="374"/>
        <v>1.2336901069554942</v>
      </c>
      <c r="J2749" s="2">
        <v>3698.9337999999998</v>
      </c>
      <c r="K2749" s="3">
        <v>-4.9178396352566353E-4</v>
      </c>
      <c r="L2749" s="3">
        <f t="shared" si="375"/>
        <v>-4.0322472073362117E-3</v>
      </c>
      <c r="M2749" s="3">
        <f t="shared" si="376"/>
        <v>1.6621654570062208</v>
      </c>
      <c r="N2749" s="5">
        <f t="shared" si="369"/>
        <v>1.6156504543444847</v>
      </c>
    </row>
    <row r="2750" spans="1:14" x14ac:dyDescent="0.15">
      <c r="A2750" s="1">
        <v>43762</v>
      </c>
      <c r="B2750" s="2">
        <v>26797.95</v>
      </c>
      <c r="C2750" s="3">
        <v>8.4990608336587431E-4</v>
      </c>
      <c r="D2750" s="3">
        <f t="shared" si="371"/>
        <v>8.7033669555869747E-3</v>
      </c>
      <c r="E2750" s="3">
        <f t="shared" si="372"/>
        <v>1.8316737073972658</v>
      </c>
      <c r="F2750" s="2">
        <v>391.14</v>
      </c>
      <c r="G2750" s="3">
        <v>-3.2520216508236251E-4</v>
      </c>
      <c r="H2750" s="3">
        <f t="shared" si="373"/>
        <v>-1.939270221995384E-3</v>
      </c>
      <c r="I2750" s="3">
        <f t="shared" si="374"/>
        <v>1.2317508367334988</v>
      </c>
      <c r="J2750" s="2">
        <v>3732.8256000000001</v>
      </c>
      <c r="K2750" s="3">
        <v>1.1089303702277659E-3</v>
      </c>
      <c r="L2750" s="3">
        <f t="shared" si="375"/>
        <v>9.1625862566127383E-3</v>
      </c>
      <c r="M2750" s="3">
        <f t="shared" si="376"/>
        <v>1.6713280432628335</v>
      </c>
      <c r="N2750" s="5">
        <f t="shared" si="369"/>
        <v>1.6217088453872357</v>
      </c>
    </row>
    <row r="2751" spans="1:14" x14ac:dyDescent="0.15">
      <c r="A2751" s="1">
        <v>43763</v>
      </c>
      <c r="B2751" s="2">
        <v>26667.39</v>
      </c>
      <c r="C2751" s="3">
        <v>-4.79229430643645E-4</v>
      </c>
      <c r="D2751" s="3">
        <f t="shared" si="371"/>
        <v>-4.8720144637929884E-3</v>
      </c>
      <c r="E2751" s="3">
        <f t="shared" si="372"/>
        <v>1.8268016929334727</v>
      </c>
      <c r="F2751" s="2">
        <v>390.72</v>
      </c>
      <c r="G2751" s="3">
        <v>-1.8002058109560864E-4</v>
      </c>
      <c r="H2751" s="3">
        <f t="shared" si="373"/>
        <v>-1.0737843227487834E-3</v>
      </c>
      <c r="I2751" s="3">
        <f t="shared" si="374"/>
        <v>1.23067705241075</v>
      </c>
      <c r="J2751" s="2">
        <v>3735.1900999999998</v>
      </c>
      <c r="K2751" s="3">
        <v>7.698372985175094E-5</v>
      </c>
      <c r="L2751" s="3">
        <f t="shared" si="375"/>
        <v>6.334343613587733E-4</v>
      </c>
      <c r="M2751" s="3">
        <f t="shared" si="376"/>
        <v>1.6719614776241922</v>
      </c>
      <c r="N2751" s="5">
        <f t="shared" si="369"/>
        <v>1.6196337648940875</v>
      </c>
    </row>
    <row r="2752" spans="1:14" x14ac:dyDescent="0.15">
      <c r="A2752" s="1">
        <v>43766</v>
      </c>
      <c r="B2752" s="2">
        <v>26891.26</v>
      </c>
      <c r="C2752" s="3">
        <v>8.1962936587509584E-4</v>
      </c>
      <c r="D2752" s="3">
        <f t="shared" si="371"/>
        <v>8.3948972884110139E-3</v>
      </c>
      <c r="E2752" s="3">
        <f t="shared" si="372"/>
        <v>1.8351965902218836</v>
      </c>
      <c r="F2752" s="2">
        <v>390.94</v>
      </c>
      <c r="G2752" s="3">
        <v>9.4311719978954614E-5</v>
      </c>
      <c r="H2752" s="3">
        <f t="shared" si="373"/>
        <v>5.6306306306298738E-4</v>
      </c>
      <c r="I2752" s="3">
        <f t="shared" si="374"/>
        <v>1.2312401154738131</v>
      </c>
      <c r="J2752" s="2">
        <v>3738.3427999999999</v>
      </c>
      <c r="K2752" s="3">
        <v>1.0255976489029291E-4</v>
      </c>
      <c r="L2752" s="3">
        <f t="shared" si="375"/>
        <v>8.4405342582164573E-4</v>
      </c>
      <c r="M2752" s="3">
        <f t="shared" si="376"/>
        <v>1.6728055310500138</v>
      </c>
      <c r="N2752" s="5">
        <f t="shared" si="369"/>
        <v>1.6235038664029706</v>
      </c>
    </row>
    <row r="2753" spans="1:14" x14ac:dyDescent="0.15">
      <c r="A2753" s="1">
        <v>43767</v>
      </c>
      <c r="B2753" s="2">
        <v>26786.76</v>
      </c>
      <c r="C2753" s="3">
        <v>-3.8188699961777002E-4</v>
      </c>
      <c r="D2753" s="3">
        <f t="shared" si="371"/>
        <v>-3.886020959969894E-3</v>
      </c>
      <c r="E2753" s="3">
        <f t="shared" si="372"/>
        <v>1.8313105692619138</v>
      </c>
      <c r="F2753" s="2">
        <v>391.55</v>
      </c>
      <c r="G2753" s="3">
        <v>2.6115512626037016E-4</v>
      </c>
      <c r="H2753" s="3">
        <f t="shared" si="373"/>
        <v>1.5603417404205597E-3</v>
      </c>
      <c r="I2753" s="3">
        <f t="shared" si="374"/>
        <v>1.2328004572142337</v>
      </c>
      <c r="J2753" s="2">
        <v>3731.2492000000002</v>
      </c>
      <c r="K2753" s="3">
        <v>-2.3093540620669226E-4</v>
      </c>
      <c r="L2753" s="3">
        <f t="shared" si="375"/>
        <v>-1.8975252884780114E-3</v>
      </c>
      <c r="M2753" s="3">
        <f t="shared" si="376"/>
        <v>1.6709080057615358</v>
      </c>
      <c r="N2753" s="5">
        <f t="shared" si="369"/>
        <v>1.6216981419148486</v>
      </c>
    </row>
    <row r="2754" spans="1:14" x14ac:dyDescent="0.15">
      <c r="A2754" s="1">
        <v>43768</v>
      </c>
      <c r="B2754" s="2">
        <v>26667.71</v>
      </c>
      <c r="C2754" s="3">
        <v>-4.3706938620411052E-4</v>
      </c>
      <c r="D2754" s="3">
        <f t="shared" si="371"/>
        <v>-4.4443598255257183E-3</v>
      </c>
      <c r="E2754" s="3">
        <f t="shared" si="372"/>
        <v>1.8268662094363881</v>
      </c>
      <c r="F2754" s="2">
        <v>391.03</v>
      </c>
      <c r="G2754" s="3">
        <v>-2.2264798811452903E-4</v>
      </c>
      <c r="H2754" s="3">
        <f t="shared" si="373"/>
        <v>-1.3280551653685063E-3</v>
      </c>
      <c r="I2754" s="3">
        <f t="shared" si="374"/>
        <v>1.2314724020488652</v>
      </c>
      <c r="J2754" s="2">
        <v>3744.6482999999998</v>
      </c>
      <c r="K2754" s="3">
        <v>4.3565638948292245E-4</v>
      </c>
      <c r="L2754" s="3">
        <f t="shared" si="375"/>
        <v>3.5910493461545354E-3</v>
      </c>
      <c r="M2754" s="3">
        <f t="shared" si="376"/>
        <v>1.6744990551076904</v>
      </c>
      <c r="N2754" s="5">
        <f t="shared" si="369"/>
        <v>1.6206985178448432</v>
      </c>
    </row>
    <row r="2755" spans="1:14" x14ac:dyDescent="0.15">
      <c r="A2755" s="1">
        <v>43769</v>
      </c>
      <c r="B2755" s="2">
        <v>26906.720000000001</v>
      </c>
      <c r="C2755" s="3">
        <v>8.7475337233970619E-4</v>
      </c>
      <c r="D2755" s="3">
        <f t="shared" si="371"/>
        <v>8.9625243412352253E-3</v>
      </c>
      <c r="E2755" s="3">
        <f t="shared" si="372"/>
        <v>1.8358287337776233</v>
      </c>
      <c r="F2755" s="2">
        <v>389.5</v>
      </c>
      <c r="G2755" s="3">
        <v>-6.5725189417281215E-4</v>
      </c>
      <c r="H2755" s="3">
        <f t="shared" si="373"/>
        <v>-3.9127432677798961E-3</v>
      </c>
      <c r="I2755" s="3">
        <f t="shared" si="374"/>
        <v>1.2275596587810853</v>
      </c>
      <c r="J2755" s="2">
        <v>3730.4609999999998</v>
      </c>
      <c r="K2755" s="3">
        <v>-4.6154543482979457E-4</v>
      </c>
      <c r="L2755" s="3">
        <f t="shared" si="375"/>
        <v>-3.7886869108642463E-3</v>
      </c>
      <c r="M2755" s="3">
        <f t="shared" si="376"/>
        <v>1.6707103681968261</v>
      </c>
      <c r="N2755" s="5">
        <f t="shared" ref="N2755:N2818" si="377">SUM(PRODUCT(E2755,$B$3322),PRODUCT(I2755,$F$3322),PRODUCT(M2755,$J$3322))</f>
        <v>1.6221119988466894</v>
      </c>
    </row>
    <row r="2756" spans="1:14" x14ac:dyDescent="0.15">
      <c r="A2756" s="1">
        <v>43770</v>
      </c>
      <c r="B2756" s="2">
        <v>27100.76</v>
      </c>
      <c r="C2756" s="3">
        <v>7.0397560899702471E-4</v>
      </c>
      <c r="D2756" s="3">
        <f t="shared" si="371"/>
        <v>7.2115813447345949E-3</v>
      </c>
      <c r="E2756" s="3">
        <f t="shared" si="372"/>
        <v>1.843040315122358</v>
      </c>
      <c r="F2756" s="2">
        <v>389.75</v>
      </c>
      <c r="G2756" s="3">
        <v>1.0755880222207573E-4</v>
      </c>
      <c r="H2756" s="3">
        <f t="shared" si="373"/>
        <v>6.4184852374839533E-4</v>
      </c>
      <c r="I2756" s="3">
        <f t="shared" si="374"/>
        <v>1.2282015073048338</v>
      </c>
      <c r="J2756" s="2">
        <v>3713.9092000000001</v>
      </c>
      <c r="K2756" s="3">
        <v>-5.409842230608068E-4</v>
      </c>
      <c r="L2756" s="3">
        <f t="shared" si="375"/>
        <v>-4.4369315213320095E-3</v>
      </c>
      <c r="M2756" s="3">
        <f t="shared" si="376"/>
        <v>1.6662734366754941</v>
      </c>
      <c r="N2756" s="5">
        <f t="shared" si="377"/>
        <v>1.6237909619605992</v>
      </c>
    </row>
    <row r="2757" spans="1:14" x14ac:dyDescent="0.15">
      <c r="A2757" s="1">
        <v>43773</v>
      </c>
      <c r="B2757" s="2">
        <v>27547.3</v>
      </c>
      <c r="C2757" s="3">
        <v>1.5985230048241746E-3</v>
      </c>
      <c r="D2757" s="3">
        <f t="shared" si="371"/>
        <v>1.6477028688494377E-2</v>
      </c>
      <c r="E2757" s="3">
        <f t="shared" si="372"/>
        <v>1.8595173438108523</v>
      </c>
      <c r="F2757" s="2">
        <v>390.51</v>
      </c>
      <c r="G2757" s="3">
        <v>3.2644899259101878E-4</v>
      </c>
      <c r="H2757" s="3">
        <f t="shared" si="373"/>
        <v>1.949967928159053E-3</v>
      </c>
      <c r="I2757" s="3">
        <f t="shared" si="374"/>
        <v>1.230151475232993</v>
      </c>
      <c r="J2757" s="2">
        <v>3708.0778</v>
      </c>
      <c r="K2757" s="3">
        <v>-1.9120638056370669E-4</v>
      </c>
      <c r="L2757" s="3">
        <f t="shared" si="375"/>
        <v>-1.5701514727392988E-3</v>
      </c>
      <c r="M2757" s="3">
        <f t="shared" si="376"/>
        <v>1.6647032852027548</v>
      </c>
      <c r="N2757" s="5">
        <f t="shared" si="377"/>
        <v>1.6305541971283917</v>
      </c>
    </row>
    <row r="2758" spans="1:14" x14ac:dyDescent="0.15">
      <c r="A2758" s="1">
        <v>43774</v>
      </c>
      <c r="B2758" s="2">
        <v>27683.4</v>
      </c>
      <c r="C2758" s="3">
        <v>4.8182880145592231E-4</v>
      </c>
      <c r="D2758" s="3">
        <f t="shared" si="371"/>
        <v>4.9405930889779466E-3</v>
      </c>
      <c r="E2758" s="3">
        <f t="shared" si="372"/>
        <v>1.8644579368998302</v>
      </c>
      <c r="F2758" s="2">
        <v>390.65</v>
      </c>
      <c r="G2758" s="3">
        <v>6.0062430781461523E-5</v>
      </c>
      <c r="H2758" s="3">
        <f t="shared" si="373"/>
        <v>3.5850554403212817E-4</v>
      </c>
      <c r="I2758" s="3">
        <f t="shared" si="374"/>
        <v>1.230509980777025</v>
      </c>
      <c r="J2758" s="2">
        <v>3724.6176999999998</v>
      </c>
      <c r="K2758" s="3">
        <v>5.4125481846278238E-4</v>
      </c>
      <c r="L2758" s="3">
        <f t="shared" si="375"/>
        <v>4.4605051166940893E-3</v>
      </c>
      <c r="M2758" s="3">
        <f t="shared" si="376"/>
        <v>1.6691637903194489</v>
      </c>
      <c r="N2758" s="5">
        <f t="shared" si="377"/>
        <v>1.6341344875031192</v>
      </c>
    </row>
    <row r="2759" spans="1:14" x14ac:dyDescent="0.15">
      <c r="A2759" s="1">
        <v>43775</v>
      </c>
      <c r="B2759" s="2">
        <v>27688.639999999999</v>
      </c>
      <c r="C2759" s="3">
        <v>1.8503207886416715E-5</v>
      </c>
      <c r="D2759" s="3">
        <f t="shared" si="371"/>
        <v>1.8928310828864815E-4</v>
      </c>
      <c r="E2759" s="3">
        <f t="shared" si="372"/>
        <v>1.8646472200081188</v>
      </c>
      <c r="F2759" s="2">
        <v>388.86</v>
      </c>
      <c r="G2759" s="3">
        <v>-7.7016062652214112E-4</v>
      </c>
      <c r="H2759" s="3">
        <f t="shared" si="373"/>
        <v>-4.582106745168216E-3</v>
      </c>
      <c r="I2759" s="3">
        <f t="shared" si="374"/>
        <v>1.2259278740318569</v>
      </c>
      <c r="J2759" s="2">
        <v>3720.366</v>
      </c>
      <c r="K2759" s="3">
        <v>-1.3892287382533889E-4</v>
      </c>
      <c r="L2759" s="3">
        <f t="shared" si="375"/>
        <v>-1.14151312764255E-3</v>
      </c>
      <c r="M2759" s="3">
        <f t="shared" si="376"/>
        <v>1.6680222771918063</v>
      </c>
      <c r="N2759" s="5">
        <f t="shared" si="377"/>
        <v>1.6326357050390377</v>
      </c>
    </row>
    <row r="2760" spans="1:14" x14ac:dyDescent="0.15">
      <c r="A2760" s="1">
        <v>43776</v>
      </c>
      <c r="B2760" s="2">
        <v>27847.23</v>
      </c>
      <c r="C2760" s="3">
        <v>5.5804245595547598E-4</v>
      </c>
      <c r="D2760" s="3">
        <f t="shared" si="371"/>
        <v>5.7276197025206057E-3</v>
      </c>
      <c r="E2760" s="3">
        <f t="shared" si="372"/>
        <v>1.8703748397106394</v>
      </c>
      <c r="F2760" s="2">
        <v>390.98</v>
      </c>
      <c r="G2760" s="3">
        <v>9.109296536496201E-4</v>
      </c>
      <c r="H2760" s="3">
        <f t="shared" si="373"/>
        <v>5.4518335647791094E-3</v>
      </c>
      <c r="I2760" s="3">
        <f t="shared" si="374"/>
        <v>1.231379707596636</v>
      </c>
      <c r="J2760" s="2">
        <v>3716.5891000000001</v>
      </c>
      <c r="K2760" s="3">
        <v>-1.2355743126185383E-4</v>
      </c>
      <c r="L2760" s="3">
        <f t="shared" si="375"/>
        <v>-1.0151958167556206E-3</v>
      </c>
      <c r="M2760" s="3">
        <f t="shared" si="376"/>
        <v>1.6670070813750506</v>
      </c>
      <c r="N2760" s="5">
        <f t="shared" si="377"/>
        <v>1.6360870651085198</v>
      </c>
    </row>
    <row r="2761" spans="1:14" x14ac:dyDescent="0.15">
      <c r="A2761" s="1">
        <v>43777</v>
      </c>
      <c r="B2761" s="2">
        <v>27651.14</v>
      </c>
      <c r="C2761" s="3">
        <v>-6.9094079510784645E-4</v>
      </c>
      <c r="D2761" s="3">
        <f t="shared" si="371"/>
        <v>-7.0416339434837914E-3</v>
      </c>
      <c r="E2761" s="3">
        <f t="shared" si="372"/>
        <v>1.8633332057671557</v>
      </c>
      <c r="F2761" s="2">
        <v>390.72</v>
      </c>
      <c r="G2761" s="3">
        <v>-1.1146411553786758E-4</v>
      </c>
      <c r="H2761" s="3">
        <f t="shared" si="373"/>
        <v>-6.6499565195148318E-4</v>
      </c>
      <c r="I2761" s="3">
        <f t="shared" si="374"/>
        <v>1.2307147119446844</v>
      </c>
      <c r="J2761" s="2">
        <v>3723.6682999999998</v>
      </c>
      <c r="K2761" s="3">
        <v>2.3143249526625967E-4</v>
      </c>
      <c r="L2761" s="3">
        <f t="shared" si="375"/>
        <v>1.904757240987354E-3</v>
      </c>
      <c r="M2761" s="3">
        <f t="shared" si="376"/>
        <v>1.668911838616038</v>
      </c>
      <c r="N2761" s="5">
        <f t="shared" si="377"/>
        <v>1.633644172347783</v>
      </c>
    </row>
    <row r="2762" spans="1:14" x14ac:dyDescent="0.15">
      <c r="A2762" s="1">
        <v>43780</v>
      </c>
      <c r="B2762" s="2">
        <v>26926.55</v>
      </c>
      <c r="C2762" s="3">
        <v>-2.6031282726640716E-3</v>
      </c>
      <c r="D2762" s="3">
        <f t="shared" si="371"/>
        <v>-2.6204706207411346E-2</v>
      </c>
      <c r="E2762" s="3">
        <f t="shared" si="372"/>
        <v>1.8371284995597443</v>
      </c>
      <c r="F2762" s="2">
        <f>F2761</f>
        <v>390.72</v>
      </c>
      <c r="G2762" s="3">
        <v>0</v>
      </c>
      <c r="H2762" s="3">
        <f t="shared" si="373"/>
        <v>0</v>
      </c>
      <c r="I2762" s="3">
        <f t="shared" si="374"/>
        <v>1.2307147119446844</v>
      </c>
      <c r="J2762" s="2">
        <v>3710.2964999999999</v>
      </c>
      <c r="K2762" s="3">
        <v>-4.3771142196309752E-4</v>
      </c>
      <c r="L2762" s="3">
        <f t="shared" si="375"/>
        <v>-3.5910287712790892E-3</v>
      </c>
      <c r="M2762" s="3">
        <f t="shared" si="376"/>
        <v>1.6653208098447589</v>
      </c>
      <c r="N2762" s="5">
        <f t="shared" si="377"/>
        <v>1.6217126704049443</v>
      </c>
    </row>
    <row r="2763" spans="1:14" x14ac:dyDescent="0.15">
      <c r="A2763" s="1">
        <v>43781</v>
      </c>
      <c r="B2763" s="2">
        <v>27065.279999999999</v>
      </c>
      <c r="C2763" s="3">
        <v>5.0352081431782891E-4</v>
      </c>
      <c r="D2763" s="3">
        <f t="shared" si="371"/>
        <v>5.152163942280001E-3</v>
      </c>
      <c r="E2763" s="3">
        <f t="shared" si="372"/>
        <v>1.8422806635020244</v>
      </c>
      <c r="F2763" s="2">
        <v>391.86</v>
      </c>
      <c r="G2763" s="3">
        <v>4.8793983479649317E-4</v>
      </c>
      <c r="H2763" s="3">
        <f t="shared" si="373"/>
        <v>2.9176904176903824E-3</v>
      </c>
      <c r="I2763" s="3">
        <f t="shared" si="374"/>
        <v>1.2336324023623748</v>
      </c>
      <c r="J2763" s="2">
        <v>3718.1623</v>
      </c>
      <c r="K2763" s="3">
        <v>2.5760274843234648E-4</v>
      </c>
      <c r="L2763" s="3">
        <f t="shared" si="375"/>
        <v>2.1199922971115747E-3</v>
      </c>
      <c r="M2763" s="3">
        <f t="shared" si="376"/>
        <v>1.6674408021418705</v>
      </c>
      <c r="N2763" s="5">
        <f t="shared" si="377"/>
        <v>1.6252869575482558</v>
      </c>
    </row>
    <row r="2764" spans="1:14" x14ac:dyDescent="0.15">
      <c r="A2764" s="1">
        <v>43782</v>
      </c>
      <c r="B2764" s="2">
        <v>26571.46</v>
      </c>
      <c r="C2764" s="3">
        <v>-1.8074944917489881E-3</v>
      </c>
      <c r="D2764" s="3">
        <f t="shared" si="371"/>
        <v>-1.8245516026436811E-2</v>
      </c>
      <c r="E2764" s="3">
        <f t="shared" si="372"/>
        <v>1.8240351474755876</v>
      </c>
      <c r="F2764" s="2">
        <v>390.47</v>
      </c>
      <c r="G2764" s="3">
        <v>-5.9548890512709917E-4</v>
      </c>
      <c r="H2764" s="3">
        <f t="shared" si="373"/>
        <v>-3.5471852192109077E-3</v>
      </c>
      <c r="I2764" s="3">
        <f t="shared" si="374"/>
        <v>1.230085217143164</v>
      </c>
      <c r="J2764" s="2">
        <v>3699.2844</v>
      </c>
      <c r="K2764" s="3">
        <v>-6.1954851053583413E-4</v>
      </c>
      <c r="L2764" s="3">
        <f t="shared" si="375"/>
        <v>-5.0772124713329364E-3</v>
      </c>
      <c r="M2764" s="3">
        <f t="shared" si="376"/>
        <v>1.6623635896705375</v>
      </c>
      <c r="N2764" s="5">
        <f t="shared" si="377"/>
        <v>1.6152055975256738</v>
      </c>
    </row>
    <row r="2765" spans="1:14" x14ac:dyDescent="0.15">
      <c r="A2765" s="1">
        <v>43783</v>
      </c>
      <c r="B2765" s="2">
        <v>26323.69</v>
      </c>
      <c r="C2765" s="3">
        <v>-9.2043687843433792E-4</v>
      </c>
      <c r="D2765" s="3">
        <f t="shared" si="371"/>
        <v>-9.3246663901795559E-3</v>
      </c>
      <c r="E2765" s="3">
        <f t="shared" si="372"/>
        <v>1.814710481085408</v>
      </c>
      <c r="F2765" s="2">
        <v>390.97</v>
      </c>
      <c r="G2765" s="3">
        <v>2.1440243007527234E-4</v>
      </c>
      <c r="H2765" s="3">
        <f t="shared" si="373"/>
        <v>1.2805081056163085E-3</v>
      </c>
      <c r="I2765" s="3">
        <f t="shared" si="374"/>
        <v>1.2313657252487804</v>
      </c>
      <c r="J2765" s="2">
        <v>3699.2844</v>
      </c>
      <c r="K2765" s="3">
        <v>0</v>
      </c>
      <c r="L2765" s="3">
        <f t="shared" si="375"/>
        <v>0</v>
      </c>
      <c r="M2765" s="3">
        <f t="shared" si="376"/>
        <v>1.6623635896705375</v>
      </c>
      <c r="N2765" s="5">
        <f t="shared" si="377"/>
        <v>1.6117138455025186</v>
      </c>
    </row>
    <row r="2766" spans="1:14" x14ac:dyDescent="0.15">
      <c r="A2766" s="1">
        <v>43784</v>
      </c>
      <c r="B2766" s="2">
        <v>26326.66</v>
      </c>
      <c r="C2766" s="3">
        <v>1.1084301747428318E-5</v>
      </c>
      <c r="D2766" s="3">
        <f t="shared" si="371"/>
        <v>1.1282612734009421E-4</v>
      </c>
      <c r="E2766" s="3">
        <f t="shared" si="372"/>
        <v>1.8148233072127482</v>
      </c>
      <c r="F2766" s="2">
        <v>390.76</v>
      </c>
      <c r="G2766" s="3">
        <v>-9.0023708379339726E-5</v>
      </c>
      <c r="H2766" s="3">
        <f t="shared" si="373"/>
        <v>-5.3712561066075748E-4</v>
      </c>
      <c r="I2766" s="3">
        <f t="shared" si="374"/>
        <v>1.2308285996381196</v>
      </c>
      <c r="J2766" s="2">
        <v>3691.4186</v>
      </c>
      <c r="K2766" s="3">
        <v>-2.5914627889359309E-4</v>
      </c>
      <c r="L2766" s="3">
        <f t="shared" si="375"/>
        <v>-2.1263031304108535E-3</v>
      </c>
      <c r="M2766" s="3">
        <f t="shared" si="376"/>
        <v>1.6602372865401267</v>
      </c>
      <c r="N2766" s="5">
        <f t="shared" si="377"/>
        <v>1.6109241355343218</v>
      </c>
    </row>
    <row r="2767" spans="1:14" x14ac:dyDescent="0.15">
      <c r="A2767" s="1">
        <v>43787</v>
      </c>
      <c r="B2767" s="2">
        <v>26681.09</v>
      </c>
      <c r="C2767" s="3">
        <v>1.3121409812211961E-3</v>
      </c>
      <c r="D2767" s="3">
        <f t="shared" si="371"/>
        <v>1.3462778795335233E-2</v>
      </c>
      <c r="E2767" s="3">
        <f t="shared" si="372"/>
        <v>1.8282860860080834</v>
      </c>
      <c r="F2767" s="2">
        <v>388.91</v>
      </c>
      <c r="G2767" s="3">
        <v>-7.9579565688419848E-4</v>
      </c>
      <c r="H2767" s="3">
        <f t="shared" si="373"/>
        <v>-4.7343638038692959E-3</v>
      </c>
      <c r="I2767" s="3">
        <f t="shared" si="374"/>
        <v>1.2260942358342504</v>
      </c>
      <c r="J2767" s="2">
        <v>3695.3515000000002</v>
      </c>
      <c r="K2767" s="3">
        <v>1.2962528581540183E-4</v>
      </c>
      <c r="L2767" s="3">
        <f t="shared" si="375"/>
        <v>1.0654169646325793E-3</v>
      </c>
      <c r="M2767" s="3">
        <f t="shared" si="376"/>
        <v>1.6613027035047592</v>
      </c>
      <c r="N2767" s="5">
        <f t="shared" si="377"/>
        <v>1.6155558435863115</v>
      </c>
    </row>
    <row r="2768" spans="1:14" x14ac:dyDescent="0.15">
      <c r="A2768" s="1">
        <v>43788</v>
      </c>
      <c r="B2768" s="2">
        <v>27093.8</v>
      </c>
      <c r="C2768" s="3">
        <v>1.5038458027278353E-3</v>
      </c>
      <c r="D2768" s="3">
        <f t="shared" si="371"/>
        <v>1.5468258605626648E-2</v>
      </c>
      <c r="E2768" s="3">
        <f t="shared" si="372"/>
        <v>1.8437543446137101</v>
      </c>
      <c r="F2768" s="2">
        <v>388.81</v>
      </c>
      <c r="G2768" s="3">
        <v>-4.3125615720471304E-5</v>
      </c>
      <c r="H2768" s="3">
        <f t="shared" si="373"/>
        <v>-2.5712889871698524E-4</v>
      </c>
      <c r="I2768" s="3">
        <f t="shared" si="374"/>
        <v>1.2258371069355334</v>
      </c>
      <c r="J2768" s="2">
        <v>3688.2721999999999</v>
      </c>
      <c r="K2768" s="3">
        <v>-2.3348213049958553E-4</v>
      </c>
      <c r="L2768" s="3">
        <f t="shared" si="375"/>
        <v>-1.9157311557507668E-3</v>
      </c>
      <c r="M2768" s="3">
        <f t="shared" si="376"/>
        <v>1.6593869723490084</v>
      </c>
      <c r="N2768" s="5">
        <f t="shared" si="377"/>
        <v>1.6212123509961671</v>
      </c>
    </row>
    <row r="2769" spans="1:14" x14ac:dyDescent="0.15">
      <c r="A2769" s="1">
        <v>43789</v>
      </c>
      <c r="B2769" s="2">
        <v>26889.61</v>
      </c>
      <c r="C2769" s="3">
        <v>-7.4169874080137299E-4</v>
      </c>
      <c r="D2769" s="3">
        <f t="shared" si="371"/>
        <v>-7.5364105441096743E-3</v>
      </c>
      <c r="E2769" s="3">
        <f t="shared" si="372"/>
        <v>1.8362179340696005</v>
      </c>
      <c r="F2769" s="2">
        <v>387.99</v>
      </c>
      <c r="G2769" s="3">
        <v>-3.5417439390012455E-4</v>
      </c>
      <c r="H2769" s="3">
        <f t="shared" si="373"/>
        <v>-2.1089992541343926E-3</v>
      </c>
      <c r="I2769" s="3">
        <f t="shared" si="374"/>
        <v>1.2237281076813991</v>
      </c>
      <c r="J2769" s="2">
        <v>3700.8575000000001</v>
      </c>
      <c r="K2769" s="3">
        <v>4.1459433352084609E-4</v>
      </c>
      <c r="L2769" s="3">
        <f t="shared" si="375"/>
        <v>3.4122481524005168E-3</v>
      </c>
      <c r="M2769" s="3">
        <f t="shared" si="376"/>
        <v>1.662799220501409</v>
      </c>
      <c r="N2769" s="5">
        <f t="shared" si="377"/>
        <v>1.6186798104484557</v>
      </c>
    </row>
    <row r="2770" spans="1:14" x14ac:dyDescent="0.15">
      <c r="A2770" s="1">
        <v>43790</v>
      </c>
      <c r="B2770" s="2">
        <v>26466.880000000001</v>
      </c>
      <c r="C2770" s="3">
        <v>-1.5560066912007509E-3</v>
      </c>
      <c r="D2770" s="3">
        <f t="shared" si="371"/>
        <v>-1.5720942029281926E-2</v>
      </c>
      <c r="E2770" s="3">
        <f t="shared" si="372"/>
        <v>1.8204969920403187</v>
      </c>
      <c r="F2770" s="2">
        <v>387.6</v>
      </c>
      <c r="G2770" s="3">
        <v>-1.6874001445256698E-4</v>
      </c>
      <c r="H2770" s="3">
        <f t="shared" si="373"/>
        <v>-1.0051805458903228E-3</v>
      </c>
      <c r="I2770" s="3">
        <f t="shared" si="374"/>
        <v>1.2227229271355087</v>
      </c>
      <c r="J2770" s="2">
        <v>3705.5770000000002</v>
      </c>
      <c r="K2770" s="3">
        <v>1.5508584618991657E-4</v>
      </c>
      <c r="L2770" s="3">
        <f t="shared" si="375"/>
        <v>1.275244993896726E-3</v>
      </c>
      <c r="M2770" s="3">
        <f t="shared" si="376"/>
        <v>1.6640744654953057</v>
      </c>
      <c r="N2770" s="5">
        <f t="shared" si="377"/>
        <v>1.6123787123756621</v>
      </c>
    </row>
    <row r="2771" spans="1:14" x14ac:dyDescent="0.15">
      <c r="A2771" s="1">
        <v>43791</v>
      </c>
      <c r="B2771" s="2">
        <v>26595.08</v>
      </c>
      <c r="C2771" s="3">
        <v>4.7427050447622636E-4</v>
      </c>
      <c r="D2771" s="3">
        <f t="shared" si="371"/>
        <v>4.843789672224332E-3</v>
      </c>
      <c r="E2771" s="3">
        <f t="shared" si="372"/>
        <v>1.8253407817125431</v>
      </c>
      <c r="F2771" s="2">
        <v>387.47</v>
      </c>
      <c r="G2771" s="3">
        <v>-5.6287571674300981E-5</v>
      </c>
      <c r="H2771" s="3">
        <f t="shared" si="373"/>
        <v>-3.353973168214537E-4</v>
      </c>
      <c r="I2771" s="3">
        <f t="shared" si="374"/>
        <v>1.2223875298186873</v>
      </c>
      <c r="J2771" s="2">
        <v>3686.6990999999998</v>
      </c>
      <c r="K2771" s="3">
        <v>-6.2191604002709733E-4</v>
      </c>
      <c r="L2771" s="3">
        <f t="shared" si="375"/>
        <v>-5.0944562749607979E-3</v>
      </c>
      <c r="M2771" s="3">
        <f t="shared" si="376"/>
        <v>1.6589800092203448</v>
      </c>
      <c r="N2771" s="5">
        <f t="shared" si="377"/>
        <v>1.6126140675585048</v>
      </c>
    </row>
    <row r="2772" spans="1:14" x14ac:dyDescent="0.15">
      <c r="A2772" s="1">
        <v>43794</v>
      </c>
      <c r="B2772" s="2">
        <v>26993.040000000001</v>
      </c>
      <c r="C2772" s="3">
        <v>1.4556828420985097E-3</v>
      </c>
      <c r="D2772" s="3">
        <f t="shared" si="371"/>
        <v>1.4963669972039908E-2</v>
      </c>
      <c r="E2772" s="3">
        <f t="shared" si="372"/>
        <v>1.840304451684583</v>
      </c>
      <c r="F2772" s="2">
        <v>387.55</v>
      </c>
      <c r="G2772" s="3">
        <v>3.4639540189286468E-5</v>
      </c>
      <c r="H2772" s="3">
        <f t="shared" si="373"/>
        <v>2.0646759749137761E-4</v>
      </c>
      <c r="I2772" s="3">
        <f t="shared" si="374"/>
        <v>1.2225939974161786</v>
      </c>
      <c r="J2772" s="2">
        <v>3704.7903999999999</v>
      </c>
      <c r="K2772" s="3">
        <v>5.9571042380706372E-4</v>
      </c>
      <c r="L2772" s="3">
        <f t="shared" si="375"/>
        <v>4.9071810606946594E-3</v>
      </c>
      <c r="M2772" s="3">
        <f t="shared" si="376"/>
        <v>1.6638871902810395</v>
      </c>
      <c r="N2772" s="5">
        <f t="shared" si="377"/>
        <v>1.6204151894625967</v>
      </c>
    </row>
    <row r="2773" spans="1:14" x14ac:dyDescent="0.15">
      <c r="A2773" s="1">
        <v>43795</v>
      </c>
      <c r="B2773" s="2">
        <v>26913.919999999998</v>
      </c>
      <c r="C2773" s="3">
        <v>-2.877760114666808E-4</v>
      </c>
      <c r="D2773" s="3">
        <f t="shared" si="371"/>
        <v>-2.9311259495041174E-3</v>
      </c>
      <c r="E2773" s="3">
        <f t="shared" si="372"/>
        <v>1.8373733257350788</v>
      </c>
      <c r="F2773" s="2">
        <v>386.94</v>
      </c>
      <c r="G2773" s="3">
        <v>-2.6437717185698008E-4</v>
      </c>
      <c r="H2773" s="3">
        <f t="shared" si="373"/>
        <v>-1.5739904528448293E-3</v>
      </c>
      <c r="I2773" s="3">
        <f t="shared" si="374"/>
        <v>1.2210200069633337</v>
      </c>
      <c r="J2773" s="2">
        <v>3702.4306999999999</v>
      </c>
      <c r="K2773" s="3">
        <v>-7.7541053023266979E-5</v>
      </c>
      <c r="L2773" s="3">
        <f t="shared" si="375"/>
        <v>-6.3693211902081566E-4</v>
      </c>
      <c r="M2773" s="3">
        <f t="shared" si="376"/>
        <v>1.6632502581620188</v>
      </c>
      <c r="N2773" s="5">
        <f t="shared" si="377"/>
        <v>1.6185903241145625</v>
      </c>
    </row>
    <row r="2774" spans="1:14" x14ac:dyDescent="0.15">
      <c r="A2774" s="1">
        <v>43796</v>
      </c>
      <c r="B2774" s="2">
        <v>26954</v>
      </c>
      <c r="C2774" s="3">
        <v>1.4586364899388875E-4</v>
      </c>
      <c r="D2774" s="3">
        <f t="shared" si="371"/>
        <v>1.489192209830517E-3</v>
      </c>
      <c r="E2774" s="3">
        <f t="shared" si="372"/>
        <v>1.8388625179449094</v>
      </c>
      <c r="F2774" s="2">
        <v>386.96</v>
      </c>
      <c r="G2774" s="3">
        <v>8.6746352767715941E-6</v>
      </c>
      <c r="H2774" s="3">
        <f t="shared" si="373"/>
        <v>5.1687600144678272E-5</v>
      </c>
      <c r="I2774" s="3">
        <f t="shared" si="374"/>
        <v>1.2210716945634783</v>
      </c>
      <c r="J2774" s="2">
        <v>3726.8146000000002</v>
      </c>
      <c r="K2774" s="3">
        <v>7.9825823554117797E-4</v>
      </c>
      <c r="L2774" s="3">
        <f t="shared" si="375"/>
        <v>6.5859166519984472E-3</v>
      </c>
      <c r="M2774" s="3">
        <f t="shared" si="376"/>
        <v>1.6698361748140171</v>
      </c>
      <c r="N2774" s="5">
        <f t="shared" si="377"/>
        <v>1.6213678052752507</v>
      </c>
    </row>
    <row r="2775" spans="1:14" x14ac:dyDescent="0.15">
      <c r="A2775" s="1">
        <v>43797</v>
      </c>
      <c r="B2775" s="2">
        <v>26893.73</v>
      </c>
      <c r="C2775" s="3">
        <v>-2.1947182003500439E-4</v>
      </c>
      <c r="D2775" s="3">
        <f t="shared" si="371"/>
        <v>-2.2360317578096179E-3</v>
      </c>
      <c r="E2775" s="3">
        <f t="shared" si="372"/>
        <v>1.8366264861870998</v>
      </c>
      <c r="F2775" s="2">
        <f>F2774</f>
        <v>386.96</v>
      </c>
      <c r="G2775" s="3">
        <v>0</v>
      </c>
      <c r="H2775" s="3">
        <f t="shared" si="373"/>
        <v>0</v>
      </c>
      <c r="I2775" s="3">
        <f t="shared" si="374"/>
        <v>1.2210716945634783</v>
      </c>
      <c r="J2775" s="2">
        <v>3724.4549000000002</v>
      </c>
      <c r="K2775" s="3">
        <v>-7.7027067603132286E-5</v>
      </c>
      <c r="L2775" s="3">
        <f t="shared" si="375"/>
        <v>-6.3316806797954889E-4</v>
      </c>
      <c r="M2775" s="3">
        <f t="shared" si="376"/>
        <v>1.6692030067460375</v>
      </c>
      <c r="N2775" s="5">
        <f t="shared" si="377"/>
        <v>1.6202429027814564</v>
      </c>
    </row>
    <row r="2776" spans="1:14" x14ac:dyDescent="0.15">
      <c r="A2776" s="1">
        <v>43798</v>
      </c>
      <c r="B2776" s="2">
        <v>26346.49</v>
      </c>
      <c r="C2776" s="3">
        <v>-2.0196416350261753E-3</v>
      </c>
      <c r="D2776" s="3">
        <f t="shared" si="371"/>
        <v>-2.0348237302895433E-2</v>
      </c>
      <c r="E2776" s="3">
        <f t="shared" si="372"/>
        <v>1.8162782488842044</v>
      </c>
      <c r="F2776" s="2">
        <v>386.44</v>
      </c>
      <c r="G2776" s="3">
        <v>-2.257373080265486E-4</v>
      </c>
      <c r="H2776" s="3">
        <f t="shared" si="373"/>
        <v>-1.3438081455447123E-3</v>
      </c>
      <c r="I2776" s="3">
        <f t="shared" si="374"/>
        <v>1.2197278864179335</v>
      </c>
      <c r="J2776" s="2">
        <v>3722.0952000000002</v>
      </c>
      <c r="K2776" s="3">
        <v>-7.7081826200338643E-5</v>
      </c>
      <c r="L2776" s="3">
        <f t="shared" si="375"/>
        <v>-6.3356922378090153E-4</v>
      </c>
      <c r="M2776" s="3">
        <f t="shared" si="376"/>
        <v>1.6685694375222566</v>
      </c>
      <c r="N2776" s="5">
        <f t="shared" si="377"/>
        <v>1.6113293506639716</v>
      </c>
    </row>
    <row r="2777" spans="1:14" x14ac:dyDescent="0.15">
      <c r="A2777" s="1">
        <v>43801</v>
      </c>
      <c r="B2777" s="2">
        <v>26444.720000000001</v>
      </c>
      <c r="C2777" s="3">
        <v>3.6546459272377731E-4</v>
      </c>
      <c r="D2777" s="3">
        <f t="shared" si="371"/>
        <v>3.7283903852087909E-3</v>
      </c>
      <c r="E2777" s="3">
        <f t="shared" si="372"/>
        <v>1.8200066392694132</v>
      </c>
      <c r="F2777" s="2">
        <v>385.97</v>
      </c>
      <c r="G2777" s="3">
        <v>-2.0433504445933662E-4</v>
      </c>
      <c r="H2777" s="3">
        <f t="shared" si="373"/>
        <v>-1.216230203912562E-3</v>
      </c>
      <c r="I2777" s="3">
        <f t="shared" si="374"/>
        <v>1.218511656214021</v>
      </c>
      <c r="J2777" s="2">
        <v>3720.5219999999999</v>
      </c>
      <c r="K2777" s="3">
        <v>-5.1419860809194687E-5</v>
      </c>
      <c r="L2777" s="3">
        <f t="shared" si="375"/>
        <v>-4.2266516987536212E-4</v>
      </c>
      <c r="M2777" s="3">
        <f t="shared" si="376"/>
        <v>1.6681467723523813</v>
      </c>
      <c r="N2777" s="5">
        <f t="shared" si="377"/>
        <v>1.6124024029908348</v>
      </c>
    </row>
    <row r="2778" spans="1:14" x14ac:dyDescent="0.15">
      <c r="A2778" s="1">
        <v>43802</v>
      </c>
      <c r="B2778" s="2">
        <v>26391.3</v>
      </c>
      <c r="C2778" s="3">
        <v>-1.9861976575910646E-4</v>
      </c>
      <c r="D2778" s="3">
        <f t="shared" si="371"/>
        <v>-2.0200629842177147E-3</v>
      </c>
      <c r="E2778" s="3">
        <f t="shared" si="372"/>
        <v>1.8179865762851954</v>
      </c>
      <c r="F2778" s="2">
        <v>385.64</v>
      </c>
      <c r="G2778" s="3">
        <v>-1.4363865464718598E-4</v>
      </c>
      <c r="H2778" s="3">
        <f t="shared" si="373"/>
        <v>-8.5498872969412369E-4</v>
      </c>
      <c r="I2778" s="3">
        <f t="shared" si="374"/>
        <v>1.217656667484327</v>
      </c>
      <c r="J2778" s="2">
        <v>3702.7528000000002</v>
      </c>
      <c r="K2778" s="3">
        <v>-5.826379443727857E-4</v>
      </c>
      <c r="L2778" s="3">
        <f t="shared" si="375"/>
        <v>-4.775996486514454E-3</v>
      </c>
      <c r="M2778" s="3">
        <f t="shared" si="376"/>
        <v>1.6633707758658669</v>
      </c>
      <c r="N2778" s="5">
        <f t="shared" si="377"/>
        <v>1.6097875698724695</v>
      </c>
    </row>
    <row r="2779" spans="1:14" x14ac:dyDescent="0.15">
      <c r="A2779" s="1">
        <v>43803</v>
      </c>
      <c r="B2779" s="2">
        <v>26062.560000000001</v>
      </c>
      <c r="C2779" s="3">
        <v>-1.2327197313175375E-3</v>
      </c>
      <c r="D2779" s="3">
        <f t="shared" si="371"/>
        <v>-1.2456377669913872E-2</v>
      </c>
      <c r="E2779" s="3">
        <f t="shared" si="372"/>
        <v>1.8055301986152816</v>
      </c>
      <c r="F2779" s="2">
        <v>386.68</v>
      </c>
      <c r="G2779" s="3">
        <v>4.5205904063734645E-4</v>
      </c>
      <c r="H2779" s="3">
        <f t="shared" si="373"/>
        <v>2.6968156830204869E-3</v>
      </c>
      <c r="I2779" s="3">
        <f t="shared" si="374"/>
        <v>1.2203534831673475</v>
      </c>
      <c r="J2779" s="2">
        <v>3695.5203999999999</v>
      </c>
      <c r="K2779" s="3">
        <v>-2.3800230299841975E-4</v>
      </c>
      <c r="L2779" s="3">
        <f t="shared" si="375"/>
        <v>-1.9532494850858866E-3</v>
      </c>
      <c r="M2779" s="3">
        <f t="shared" si="376"/>
        <v>1.6614175263807811</v>
      </c>
      <c r="N2779" s="5">
        <f t="shared" si="377"/>
        <v>1.6047437192105085</v>
      </c>
    </row>
    <row r="2780" spans="1:14" x14ac:dyDescent="0.15">
      <c r="A2780" s="1">
        <v>43804</v>
      </c>
      <c r="B2780" s="2">
        <v>26217.040000000001</v>
      </c>
      <c r="C2780" s="3">
        <v>5.8086136863293929E-4</v>
      </c>
      <c r="D2780" s="3">
        <f t="shared" si="371"/>
        <v>5.9272765223370057E-3</v>
      </c>
      <c r="E2780" s="3">
        <f t="shared" si="372"/>
        <v>1.8114574751376187</v>
      </c>
      <c r="F2780" s="2">
        <v>387.03</v>
      </c>
      <c r="G2780" s="3">
        <v>1.5183879722688857E-4</v>
      </c>
      <c r="H2780" s="3">
        <f t="shared" si="373"/>
        <v>9.0514120202742803E-4</v>
      </c>
      <c r="I2780" s="3">
        <f t="shared" si="374"/>
        <v>1.2212586243693748</v>
      </c>
      <c r="J2780" s="2">
        <v>3713.2793999999999</v>
      </c>
      <c r="K2780" s="3">
        <v>5.832396708326989E-4</v>
      </c>
      <c r="L2780" s="3">
        <f t="shared" si="375"/>
        <v>4.8055478194627245E-3</v>
      </c>
      <c r="M2780" s="3">
        <f t="shared" si="376"/>
        <v>1.6662230742002437</v>
      </c>
      <c r="N2780" s="5">
        <f t="shared" si="377"/>
        <v>1.6089854089590594</v>
      </c>
    </row>
    <row r="2781" spans="1:14" x14ac:dyDescent="0.15">
      <c r="A2781" s="1">
        <v>43805</v>
      </c>
      <c r="B2781" s="2">
        <v>26498.37</v>
      </c>
      <c r="C2781" s="3">
        <v>1.047993115042377E-3</v>
      </c>
      <c r="D2781" s="3">
        <f t="shared" si="371"/>
        <v>1.0730807139173534E-2</v>
      </c>
      <c r="E2781" s="3">
        <f t="shared" si="372"/>
        <v>1.8221882822767923</v>
      </c>
      <c r="F2781" s="2">
        <v>390.54</v>
      </c>
      <c r="G2781" s="3">
        <v>1.5128850306349152E-3</v>
      </c>
      <c r="H2781" s="3">
        <f t="shared" si="373"/>
        <v>9.0690644136114714E-3</v>
      </c>
      <c r="I2781" s="3">
        <f t="shared" si="374"/>
        <v>1.2303276887829864</v>
      </c>
      <c r="J2781" s="2">
        <v>3722.0774000000001</v>
      </c>
      <c r="K2781" s="3">
        <v>2.8782790928606571E-4</v>
      </c>
      <c r="L2781" s="3">
        <f t="shared" si="375"/>
        <v>2.3693342332387454E-3</v>
      </c>
      <c r="M2781" s="3">
        <f t="shared" si="376"/>
        <v>1.6685924084334824</v>
      </c>
      <c r="N2781" s="5">
        <f t="shared" si="377"/>
        <v>1.6165469197657916</v>
      </c>
    </row>
    <row r="2782" spans="1:14" x14ac:dyDescent="0.15">
      <c r="A2782" s="1">
        <v>43808</v>
      </c>
      <c r="B2782" s="2">
        <v>26494.73</v>
      </c>
      <c r="C2782" s="3">
        <v>-1.3488503389087989E-5</v>
      </c>
      <c r="D2782" s="3">
        <f t="shared" si="371"/>
        <v>-1.3736693992873593E-4</v>
      </c>
      <c r="E2782" s="3">
        <f t="shared" si="372"/>
        <v>1.8220509153368636</v>
      </c>
      <c r="F2782" s="2">
        <v>391.02</v>
      </c>
      <c r="G2782" s="3">
        <v>2.0579031918702769E-4</v>
      </c>
      <c r="H2782" s="3">
        <f t="shared" si="373"/>
        <v>1.2290674450759495E-3</v>
      </c>
      <c r="I2782" s="3">
        <f t="shared" si="374"/>
        <v>1.2315567562280623</v>
      </c>
      <c r="J2782" s="2">
        <v>3803.7431999999999</v>
      </c>
      <c r="K2782" s="3">
        <v>2.6327466462714414E-3</v>
      </c>
      <c r="L2782" s="3">
        <f t="shared" si="375"/>
        <v>2.1940919337142144E-2</v>
      </c>
      <c r="M2782" s="3">
        <f t="shared" si="376"/>
        <v>1.6905333277706245</v>
      </c>
      <c r="N2782" s="5">
        <f t="shared" si="377"/>
        <v>1.6239845127300425</v>
      </c>
    </row>
    <row r="2783" spans="1:14" x14ac:dyDescent="0.15">
      <c r="A2783" s="1">
        <v>43809</v>
      </c>
      <c r="B2783" s="2">
        <v>26436.62</v>
      </c>
      <c r="C2783" s="3">
        <v>-2.1563210560148312E-4</v>
      </c>
      <c r="D2783" s="3">
        <f t="shared" si="371"/>
        <v>-2.1932663590080209E-3</v>
      </c>
      <c r="E2783" s="3">
        <f t="shared" si="372"/>
        <v>1.8198576489778555</v>
      </c>
      <c r="F2783" s="2">
        <v>393.3</v>
      </c>
      <c r="G2783" s="3">
        <v>9.7311894546522513E-4</v>
      </c>
      <c r="H2783" s="3">
        <f t="shared" si="373"/>
        <v>5.8309037900875398E-3</v>
      </c>
      <c r="I2783" s="3">
        <f t="shared" si="374"/>
        <v>1.2373876600181497</v>
      </c>
      <c r="J2783" s="2">
        <v>3823.3744999999999</v>
      </c>
      <c r="K2783" s="3">
        <v>6.2405680454773584E-4</v>
      </c>
      <c r="L2783" s="3">
        <f t="shared" si="375"/>
        <v>5.1610476753530601E-3</v>
      </c>
      <c r="M2783" s="3">
        <f t="shared" si="376"/>
        <v>1.6956943754459775</v>
      </c>
      <c r="N2783" s="5">
        <f t="shared" si="377"/>
        <v>1.626302321136945</v>
      </c>
    </row>
    <row r="2784" spans="1:14" x14ac:dyDescent="0.15">
      <c r="A2784" s="1">
        <v>43810</v>
      </c>
      <c r="B2784" s="2">
        <v>26645.43</v>
      </c>
      <c r="C2784" s="3">
        <v>7.7205059934496475E-4</v>
      </c>
      <c r="D2784" s="3">
        <f t="shared" si="371"/>
        <v>7.8985135013478012E-3</v>
      </c>
      <c r="E2784" s="3">
        <f t="shared" si="372"/>
        <v>1.8277561624792034</v>
      </c>
      <c r="F2784" s="2">
        <v>393.9</v>
      </c>
      <c r="G2784" s="3">
        <v>2.550812882130669E-4</v>
      </c>
      <c r="H2784" s="3">
        <f t="shared" si="373"/>
        <v>1.5255530129671139E-3</v>
      </c>
      <c r="I2784" s="3">
        <f t="shared" si="374"/>
        <v>1.2389132130311169</v>
      </c>
      <c r="J2784" s="2">
        <v>3847.7172</v>
      </c>
      <c r="K2784" s="3">
        <v>7.6880034329617419E-4</v>
      </c>
      <c r="L2784" s="3">
        <f t="shared" si="375"/>
        <v>6.3668102614588629E-3</v>
      </c>
      <c r="M2784" s="3">
        <f t="shared" si="376"/>
        <v>1.7020611857074364</v>
      </c>
      <c r="N2784" s="5">
        <f t="shared" si="377"/>
        <v>1.6320264850944541</v>
      </c>
    </row>
    <row r="2785" spans="1:14" x14ac:dyDescent="0.15">
      <c r="A2785" s="1">
        <v>43811</v>
      </c>
      <c r="B2785" s="2">
        <v>26994.14</v>
      </c>
      <c r="C2785" s="3">
        <v>1.2742990993725057E-3</v>
      </c>
      <c r="D2785" s="3">
        <f t="shared" si="371"/>
        <v>1.3087047197211647E-2</v>
      </c>
      <c r="E2785" s="3">
        <f t="shared" si="372"/>
        <v>1.8408432096764149</v>
      </c>
      <c r="F2785" s="2">
        <v>394.75</v>
      </c>
      <c r="G2785" s="3">
        <v>3.6057076941377228E-4</v>
      </c>
      <c r="H2785" s="3">
        <f t="shared" si="373"/>
        <v>2.1579080985022155E-3</v>
      </c>
      <c r="I2785" s="3">
        <f t="shared" si="374"/>
        <v>1.241071121129619</v>
      </c>
      <c r="J2785" s="2">
        <v>3850.0729000000001</v>
      </c>
      <c r="K2785" s="3">
        <v>7.4134825811002553E-5</v>
      </c>
      <c r="L2785" s="3">
        <f t="shared" si="375"/>
        <v>6.1223314436936E-4</v>
      </c>
      <c r="M2785" s="3">
        <f t="shared" si="376"/>
        <v>1.7026734188518058</v>
      </c>
      <c r="N2785" s="5">
        <f t="shared" si="377"/>
        <v>1.638165937205144</v>
      </c>
    </row>
    <row r="2786" spans="1:14" x14ac:dyDescent="0.15">
      <c r="A2786" s="1">
        <v>43812</v>
      </c>
      <c r="B2786" s="2">
        <v>27687.759999999998</v>
      </c>
      <c r="C2786" s="3">
        <v>2.4803268719730096E-3</v>
      </c>
      <c r="D2786" s="3">
        <f t="shared" si="371"/>
        <v>2.5695206441101626E-2</v>
      </c>
      <c r="E2786" s="3">
        <f t="shared" si="372"/>
        <v>1.8665384161175165</v>
      </c>
      <c r="F2786" s="2">
        <v>396.21</v>
      </c>
      <c r="G2786" s="3">
        <v>6.1714391800230548E-4</v>
      </c>
      <c r="H2786" s="3">
        <f t="shared" si="373"/>
        <v>3.6985433818872188E-3</v>
      </c>
      <c r="I2786" s="3">
        <f t="shared" si="374"/>
        <v>1.2447696645115063</v>
      </c>
      <c r="J2786" s="2">
        <v>3848.5023999999999</v>
      </c>
      <c r="K2786" s="3">
        <v>-4.9421666819973391E-5</v>
      </c>
      <c r="L2786" s="3">
        <f t="shared" si="375"/>
        <v>-4.0791435403736523E-4</v>
      </c>
      <c r="M2786" s="3">
        <f t="shared" si="376"/>
        <v>1.7022655044977684</v>
      </c>
      <c r="N2786" s="5">
        <f t="shared" si="377"/>
        <v>1.649552600590761</v>
      </c>
    </row>
    <row r="2787" spans="1:14" x14ac:dyDescent="0.15">
      <c r="A2787" s="1">
        <v>43815</v>
      </c>
      <c r="B2787" s="2">
        <v>27508.09</v>
      </c>
      <c r="C2787" s="3">
        <v>-6.3687586754128454E-4</v>
      </c>
      <c r="D2787" s="3">
        <f t="shared" si="371"/>
        <v>-6.4891489958016921E-3</v>
      </c>
      <c r="E2787" s="3">
        <f t="shared" si="372"/>
        <v>1.8600492671217148</v>
      </c>
      <c r="F2787" s="2">
        <v>397.99</v>
      </c>
      <c r="G2787" s="3">
        <v>7.4877814548927641E-4</v>
      </c>
      <c r="H2787" s="3">
        <f t="shared" si="373"/>
        <v>4.4925670730169096E-3</v>
      </c>
      <c r="I2787" s="3">
        <f t="shared" si="374"/>
        <v>1.2492622315845232</v>
      </c>
      <c r="J2787" s="2">
        <v>3855.5695999999998</v>
      </c>
      <c r="K2787" s="3">
        <v>2.2218793304945974E-4</v>
      </c>
      <c r="L2787" s="3">
        <f t="shared" si="375"/>
        <v>1.8363506802022412E-3</v>
      </c>
      <c r="M2787" s="3">
        <f t="shared" si="376"/>
        <v>1.7041018551779705</v>
      </c>
      <c r="N2787" s="5">
        <f t="shared" si="377"/>
        <v>1.6486686879096735</v>
      </c>
    </row>
    <row r="2788" spans="1:14" x14ac:dyDescent="0.15">
      <c r="A2788" s="1">
        <v>43816</v>
      </c>
      <c r="B2788" s="2">
        <v>27843.71</v>
      </c>
      <c r="C2788" s="3">
        <v>1.184924318612533E-3</v>
      </c>
      <c r="D2788" s="3">
        <f t="shared" si="371"/>
        <v>1.2200774390370215E-2</v>
      </c>
      <c r="E2788" s="3">
        <f t="shared" si="372"/>
        <v>1.8722500415120851</v>
      </c>
      <c r="F2788" s="2">
        <v>398.91</v>
      </c>
      <c r="G2788" s="3">
        <v>3.8554851350515532E-4</v>
      </c>
      <c r="H2788" s="3">
        <f t="shared" si="373"/>
        <v>2.3116158697455108E-3</v>
      </c>
      <c r="I2788" s="3">
        <f t="shared" si="374"/>
        <v>1.2515738474542688</v>
      </c>
      <c r="J2788" s="2">
        <v>3868.1336000000001</v>
      </c>
      <c r="K2788" s="3">
        <v>3.9384465316596372E-4</v>
      </c>
      <c r="L2788" s="3">
        <f t="shared" si="375"/>
        <v>3.2586624814139801E-3</v>
      </c>
      <c r="M2788" s="3">
        <f t="shared" si="376"/>
        <v>1.7073605176593845</v>
      </c>
      <c r="N2788" s="5">
        <f t="shared" si="377"/>
        <v>1.6553496292423144</v>
      </c>
    </row>
    <row r="2789" spans="1:14" x14ac:dyDescent="0.15">
      <c r="A2789" s="1">
        <v>43817</v>
      </c>
      <c r="B2789" s="2">
        <v>27884.21</v>
      </c>
      <c r="C2789" s="3">
        <v>1.4200047506999973E-4</v>
      </c>
      <c r="D2789" s="3">
        <f t="shared" si="371"/>
        <v>1.4545475441311521E-3</v>
      </c>
      <c r="E2789" s="3">
        <f t="shared" si="372"/>
        <v>1.8737045890562163</v>
      </c>
      <c r="F2789" s="2">
        <v>398.09</v>
      </c>
      <c r="G2789" s="3">
        <v>-3.4371601826019028E-4</v>
      </c>
      <c r="H2789" s="3">
        <f t="shared" si="373"/>
        <v>-2.0556015141261186E-3</v>
      </c>
      <c r="I2789" s="3">
        <f t="shared" si="374"/>
        <v>1.2495182459401426</v>
      </c>
      <c r="J2789" s="2">
        <v>3853.2139000000002</v>
      </c>
      <c r="K2789" s="3">
        <v>-4.6805078379409871E-4</v>
      </c>
      <c r="L2789" s="3">
        <f t="shared" si="375"/>
        <v>-3.8570798071710659E-3</v>
      </c>
      <c r="M2789" s="3">
        <f t="shared" si="376"/>
        <v>1.7035034378522134</v>
      </c>
      <c r="N2789" s="5">
        <f t="shared" si="377"/>
        <v>1.6541462501809026</v>
      </c>
    </row>
    <row r="2790" spans="1:14" x14ac:dyDescent="0.15">
      <c r="A2790" s="1">
        <v>43818</v>
      </c>
      <c r="B2790" s="2">
        <v>27800.49</v>
      </c>
      <c r="C2790" s="3">
        <v>-2.9385209651223017E-4</v>
      </c>
      <c r="D2790" s="3">
        <f t="shared" si="371"/>
        <v>-3.0024160627106712E-3</v>
      </c>
      <c r="E2790" s="3">
        <f t="shared" si="372"/>
        <v>1.8707021729935056</v>
      </c>
      <c r="F2790" s="2">
        <v>398.27</v>
      </c>
      <c r="G2790" s="3">
        <v>7.550476668762429E-5</v>
      </c>
      <c r="H2790" s="3">
        <f t="shared" si="373"/>
        <v>4.5215905950917341E-4</v>
      </c>
      <c r="I2790" s="3">
        <f t="shared" si="374"/>
        <v>1.2499704049996518</v>
      </c>
      <c r="J2790" s="2">
        <v>3856.3548999999998</v>
      </c>
      <c r="K2790" s="3">
        <v>9.8678027272775217E-5</v>
      </c>
      <c r="L2790" s="3">
        <f t="shared" si="375"/>
        <v>8.151636741473453E-4</v>
      </c>
      <c r="M2790" s="3">
        <f t="shared" si="376"/>
        <v>1.7043186015263607</v>
      </c>
      <c r="N2790" s="5">
        <f t="shared" si="377"/>
        <v>1.6532988490206637</v>
      </c>
    </row>
    <row r="2791" spans="1:14" x14ac:dyDescent="0.15">
      <c r="A2791" s="1">
        <v>43819</v>
      </c>
      <c r="B2791" s="2">
        <v>27871.35</v>
      </c>
      <c r="C2791" s="3">
        <v>2.4870980751578325E-4</v>
      </c>
      <c r="D2791" s="3">
        <f t="shared" si="371"/>
        <v>2.5488759370786967E-3</v>
      </c>
      <c r="E2791" s="3">
        <f t="shared" si="372"/>
        <v>1.8732510489305843</v>
      </c>
      <c r="F2791" s="2">
        <v>398.22</v>
      </c>
      <c r="G2791" s="3">
        <v>-2.097056250716085E-5</v>
      </c>
      <c r="H2791" s="3">
        <f t="shared" si="373"/>
        <v>-1.2554297335966687E-4</v>
      </c>
      <c r="I2791" s="3">
        <f t="shared" si="374"/>
        <v>1.2498448620262921</v>
      </c>
      <c r="J2791" s="2">
        <v>3850.0729000000001</v>
      </c>
      <c r="K2791" s="3">
        <v>-1.9747551497615031E-4</v>
      </c>
      <c r="L2791" s="3">
        <f t="shared" si="375"/>
        <v>-1.6289994471203101E-3</v>
      </c>
      <c r="M2791" s="3">
        <f t="shared" si="376"/>
        <v>1.7026896020792404</v>
      </c>
      <c r="N2791" s="5">
        <f t="shared" si="377"/>
        <v>1.6537798424152008</v>
      </c>
    </row>
    <row r="2792" spans="1:14" x14ac:dyDescent="0.15">
      <c r="A2792" s="1">
        <v>43822</v>
      </c>
      <c r="B2792" s="2">
        <v>27906.41</v>
      </c>
      <c r="C2792" s="3">
        <v>1.228074365181983E-4</v>
      </c>
      <c r="D2792" s="3">
        <f t="shared" si="371"/>
        <v>1.2579225620575002E-3</v>
      </c>
      <c r="E2792" s="3">
        <f t="shared" si="372"/>
        <v>1.8745089714926417</v>
      </c>
      <c r="F2792" s="2">
        <v>398.62</v>
      </c>
      <c r="G2792" s="3">
        <v>1.6766271038729934E-4</v>
      </c>
      <c r="H2792" s="3">
        <f t="shared" si="373"/>
        <v>1.0044698910149598E-3</v>
      </c>
      <c r="I2792" s="3">
        <f t="shared" si="374"/>
        <v>1.2508493319173071</v>
      </c>
      <c r="J2792" s="2">
        <v>3851.6433999999999</v>
      </c>
      <c r="K2792" s="3">
        <v>4.9396629591106923E-5</v>
      </c>
      <c r="L2792" s="3">
        <f t="shared" si="375"/>
        <v>4.0791435403724711E-4</v>
      </c>
      <c r="M2792" s="3">
        <f t="shared" si="376"/>
        <v>1.7030975164332776</v>
      </c>
      <c r="N2792" s="5">
        <f t="shared" si="377"/>
        <v>1.6546933831652169</v>
      </c>
    </row>
    <row r="2793" spans="1:14" x14ac:dyDescent="0.15">
      <c r="A2793" s="1">
        <v>43823</v>
      </c>
      <c r="B2793" s="2">
        <v>27864.21</v>
      </c>
      <c r="C2793" s="3">
        <v>-1.478580712913403E-4</v>
      </c>
      <c r="D2793" s="3">
        <f t="shared" si="371"/>
        <v>-1.5121973768750881E-3</v>
      </c>
      <c r="E2793" s="3">
        <f t="shared" si="372"/>
        <v>1.8729967741157667</v>
      </c>
      <c r="F2793" s="2">
        <v>398.81</v>
      </c>
      <c r="G2793" s="3">
        <v>7.9574526010960897E-5</v>
      </c>
      <c r="H2793" s="3">
        <f t="shared" si="373"/>
        <v>4.7664442326024215E-4</v>
      </c>
      <c r="I2793" s="3">
        <f t="shared" si="374"/>
        <v>1.2513259763405673</v>
      </c>
      <c r="J2793" s="2">
        <v>3894.0468000000001</v>
      </c>
      <c r="K2793" s="3">
        <v>1.3243910192824047E-3</v>
      </c>
      <c r="L2793" s="3">
        <f t="shared" si="375"/>
        <v>1.1009170786682938E-2</v>
      </c>
      <c r="M2793" s="3">
        <f t="shared" si="376"/>
        <v>1.7141066872199604</v>
      </c>
      <c r="N2793" s="5">
        <f t="shared" si="377"/>
        <v>1.6577960131918039</v>
      </c>
    </row>
    <row r="2794" spans="1:14" x14ac:dyDescent="0.15">
      <c r="A2794" s="1">
        <v>43824</v>
      </c>
      <c r="B2794" s="2">
        <f t="shared" ref="B2794:B2795" si="378">B2793</f>
        <v>27864.21</v>
      </c>
      <c r="C2794" s="3">
        <v>0</v>
      </c>
      <c r="D2794" s="3">
        <f t="shared" si="371"/>
        <v>0</v>
      </c>
      <c r="E2794" s="3">
        <f t="shared" si="372"/>
        <v>1.8729967741157667</v>
      </c>
      <c r="F2794" s="2">
        <f>F2793</f>
        <v>398.81</v>
      </c>
      <c r="G2794" s="3">
        <v>0</v>
      </c>
      <c r="H2794" s="3">
        <f t="shared" si="373"/>
        <v>0</v>
      </c>
      <c r="I2794" s="3">
        <f t="shared" si="374"/>
        <v>1.2513259763405673</v>
      </c>
      <c r="J2794" s="2">
        <v>3894.8321000000001</v>
      </c>
      <c r="K2794" s="3">
        <v>2.439053829083005E-5</v>
      </c>
      <c r="L2794" s="3">
        <f t="shared" si="375"/>
        <v>2.0166681098953576E-4</v>
      </c>
      <c r="M2794" s="3">
        <f t="shared" si="376"/>
        <v>1.7143083540309498</v>
      </c>
      <c r="N2794" s="5">
        <f t="shared" si="377"/>
        <v>1.6578619262206948</v>
      </c>
    </row>
    <row r="2795" spans="1:14" x14ac:dyDescent="0.15">
      <c r="A2795" s="1">
        <v>43825</v>
      </c>
      <c r="B2795" s="2">
        <f t="shared" si="378"/>
        <v>27864.21</v>
      </c>
      <c r="C2795" s="3">
        <v>0</v>
      </c>
      <c r="D2795" s="3">
        <f t="shared" si="371"/>
        <v>0</v>
      </c>
      <c r="E2795" s="3">
        <f t="shared" si="372"/>
        <v>1.8729967741157667</v>
      </c>
      <c r="F2795" s="2">
        <v>399.49</v>
      </c>
      <c r="G2795" s="3">
        <v>2.8440182450193384E-4</v>
      </c>
      <c r="H2795" s="3">
        <f t="shared" si="373"/>
        <v>1.7050725909581175E-3</v>
      </c>
      <c r="I2795" s="3">
        <f t="shared" si="374"/>
        <v>1.2530310489315255</v>
      </c>
      <c r="J2795" s="2">
        <v>3898.7583</v>
      </c>
      <c r="K2795" s="3">
        <v>1.218548142161812E-4</v>
      </c>
      <c r="L2795" s="3">
        <f t="shared" si="375"/>
        <v>1.0080537232914047E-3</v>
      </c>
      <c r="M2795" s="3">
        <f t="shared" si="376"/>
        <v>1.7153164077542413</v>
      </c>
      <c r="N2795" s="5">
        <f t="shared" si="377"/>
        <v>1.6586392016601135</v>
      </c>
    </row>
    <row r="2796" spans="1:14" x14ac:dyDescent="0.15">
      <c r="A2796" s="1">
        <v>43826</v>
      </c>
      <c r="B2796" s="2">
        <v>28225.42</v>
      </c>
      <c r="C2796" s="3">
        <v>1.2568255288985281E-3</v>
      </c>
      <c r="D2796" s="3">
        <f t="shared" si="371"/>
        <v>1.2963224150262976E-2</v>
      </c>
      <c r="E2796" s="3">
        <f t="shared" si="372"/>
        <v>1.8859599982660298</v>
      </c>
      <c r="F2796" s="2">
        <v>401</v>
      </c>
      <c r="G2796" s="3">
        <v>6.2941574589582972E-4</v>
      </c>
      <c r="H2796" s="3">
        <f t="shared" si="373"/>
        <v>3.7798192695686771E-3</v>
      </c>
      <c r="I2796" s="3">
        <f t="shared" si="374"/>
        <v>1.2568108682010941</v>
      </c>
      <c r="J2796" s="2">
        <v>3905.0403000000001</v>
      </c>
      <c r="K2796" s="3">
        <v>1.9467726284781728E-4</v>
      </c>
      <c r="L2796" s="3">
        <f t="shared" si="375"/>
        <v>1.6112822382449697E-3</v>
      </c>
      <c r="M2796" s="3">
        <f t="shared" si="376"/>
        <v>1.7169276899924863</v>
      </c>
      <c r="N2796" s="5">
        <f t="shared" si="377"/>
        <v>1.6654803124884945</v>
      </c>
    </row>
    <row r="2797" spans="1:14" x14ac:dyDescent="0.15">
      <c r="A2797" s="1">
        <v>43829</v>
      </c>
      <c r="B2797" s="2">
        <v>28319.39</v>
      </c>
      <c r="C2797" s="3">
        <v>3.2422600492558272E-4</v>
      </c>
      <c r="D2797" s="3">
        <f t="shared" si="371"/>
        <v>3.3292684395839342E-3</v>
      </c>
      <c r="E2797" s="3">
        <f t="shared" si="372"/>
        <v>1.8892892667056138</v>
      </c>
      <c r="F2797" s="2">
        <v>402.28</v>
      </c>
      <c r="G2797" s="3">
        <v>5.3140860897589188E-4</v>
      </c>
      <c r="H2797" s="3">
        <f t="shared" si="373"/>
        <v>3.1920199501246204E-3</v>
      </c>
      <c r="I2797" s="3">
        <f t="shared" si="374"/>
        <v>1.2600028881512186</v>
      </c>
      <c r="J2797" s="2">
        <v>3887.7647999999999</v>
      </c>
      <c r="K2797" s="3">
        <v>-5.3640606135550294E-4</v>
      </c>
      <c r="L2797" s="3">
        <f t="shared" si="375"/>
        <v>-4.4238980068912973E-3</v>
      </c>
      <c r="M2797" s="3">
        <f t="shared" si="376"/>
        <v>1.712503791985595</v>
      </c>
      <c r="N2797" s="5">
        <f t="shared" si="377"/>
        <v>1.6662394809908705</v>
      </c>
    </row>
    <row r="2798" spans="1:14" x14ac:dyDescent="0.15">
      <c r="A2798" s="1">
        <v>43830</v>
      </c>
      <c r="B2798" s="2">
        <v>28189.75</v>
      </c>
      <c r="C2798" s="3">
        <v>-4.477818429578903E-4</v>
      </c>
      <c r="D2798" s="3">
        <f t="shared" si="371"/>
        <v>-4.5777822191791356E-3</v>
      </c>
      <c r="E2798" s="3">
        <f t="shared" si="372"/>
        <v>1.8847114844864348</v>
      </c>
      <c r="F2798" s="2">
        <v>401.58</v>
      </c>
      <c r="G2798" s="3">
        <v>-2.9048858627091375E-4</v>
      </c>
      <c r="H2798" s="3">
        <f t="shared" si="373"/>
        <v>-1.7400815352490522E-3</v>
      </c>
      <c r="I2798" s="3">
        <f t="shared" si="374"/>
        <v>1.2582628066159696</v>
      </c>
      <c r="J2798" s="2">
        <v>3859.4958999999999</v>
      </c>
      <c r="K2798" s="3">
        <v>-8.8369507559052059E-4</v>
      </c>
      <c r="L2798" s="3">
        <f t="shared" si="375"/>
        <v>-7.2712474787569531E-3</v>
      </c>
      <c r="M2798" s="3">
        <f t="shared" si="376"/>
        <v>1.7052325445068381</v>
      </c>
      <c r="N2798" s="5">
        <f t="shared" si="377"/>
        <v>1.661526626443089</v>
      </c>
    </row>
    <row r="2799" spans="1:14" x14ac:dyDescent="0.15">
      <c r="A2799" s="1">
        <v>43832</v>
      </c>
      <c r="B2799" s="2">
        <v>28543.52</v>
      </c>
      <c r="C2799" s="3">
        <v>1.2156426804583364E-3</v>
      </c>
      <c r="D2799" s="3">
        <f t="shared" si="371"/>
        <v>1.2549596927961419E-2</v>
      </c>
      <c r="E2799" s="3">
        <f t="shared" si="372"/>
        <v>1.8972610814143962</v>
      </c>
      <c r="F2799" s="2">
        <v>402.53</v>
      </c>
      <c r="G2799" s="3">
        <v>3.939567620009343E-4</v>
      </c>
      <c r="H2799" s="3">
        <f t="shared" si="373"/>
        <v>2.365655660142409E-3</v>
      </c>
      <c r="I2799" s="3">
        <f t="shared" si="374"/>
        <v>1.2606284622761119</v>
      </c>
      <c r="J2799" s="2">
        <v>3865.7779</v>
      </c>
      <c r="K2799" s="3">
        <v>1.968966811874189E-4</v>
      </c>
      <c r="L2799" s="3">
        <f t="shared" si="375"/>
        <v>1.6276737073357566E-3</v>
      </c>
      <c r="M2799" s="3">
        <f t="shared" si="376"/>
        <v>1.7068602182141739</v>
      </c>
      <c r="N2799" s="5">
        <f t="shared" si="377"/>
        <v>1.6678318877768445</v>
      </c>
    </row>
    <row r="2800" spans="1:14" x14ac:dyDescent="0.15">
      <c r="A2800" s="1">
        <v>43833</v>
      </c>
      <c r="B2800" s="2">
        <v>28451.5</v>
      </c>
      <c r="C2800" s="3">
        <v>-3.1484698275073114E-4</v>
      </c>
      <c r="D2800" s="3">
        <f t="shared" si="371"/>
        <v>-3.2238490557576793E-3</v>
      </c>
      <c r="E2800" s="3">
        <f t="shared" si="372"/>
        <v>1.8940372323586385</v>
      </c>
      <c r="F2800" s="2">
        <v>401.05</v>
      </c>
      <c r="G2800" s="3">
        <v>-6.1452577814004067E-4</v>
      </c>
      <c r="H2800" s="3">
        <f t="shared" si="373"/>
        <v>-3.676744590465211E-3</v>
      </c>
      <c r="I2800" s="3">
        <f t="shared" si="374"/>
        <v>1.2569517176856466</v>
      </c>
      <c r="J2800" s="2">
        <v>3830.4589000000001</v>
      </c>
      <c r="K2800" s="3">
        <v>-1.1124234248136322E-3</v>
      </c>
      <c r="L2800" s="3">
        <f t="shared" si="375"/>
        <v>-9.1363241535422825E-3</v>
      </c>
      <c r="M2800" s="3">
        <f t="shared" si="376"/>
        <v>1.6977238940606316</v>
      </c>
      <c r="N2800" s="5">
        <f t="shared" si="377"/>
        <v>1.6625566544677717</v>
      </c>
    </row>
    <row r="2801" spans="1:14" x14ac:dyDescent="0.15">
      <c r="A2801" s="1">
        <v>43836</v>
      </c>
      <c r="B2801" s="2">
        <v>28226.19</v>
      </c>
      <c r="C2801" s="3">
        <v>-7.7582051160647461E-4</v>
      </c>
      <c r="D2801" s="3">
        <f t="shared" si="371"/>
        <v>-7.919090381877979E-3</v>
      </c>
      <c r="E2801" s="3">
        <f t="shared" si="372"/>
        <v>1.8861181419767605</v>
      </c>
      <c r="F2801" s="2">
        <v>400.99</v>
      </c>
      <c r="G2801" s="3">
        <v>-2.496163805532732E-5</v>
      </c>
      <c r="H2801" s="3">
        <f t="shared" si="373"/>
        <v>-1.4960728088767554E-4</v>
      </c>
      <c r="I2801" s="3">
        <f t="shared" si="374"/>
        <v>1.2568021104047589</v>
      </c>
      <c r="J2801" s="2">
        <v>3819.9472999999998</v>
      </c>
      <c r="K2801" s="3">
        <v>-3.3317037250242434E-4</v>
      </c>
      <c r="L2801" s="3">
        <f t="shared" si="375"/>
        <v>-2.7442142767803283E-3</v>
      </c>
      <c r="M2801" s="3">
        <f t="shared" si="376"/>
        <v>1.6949796797838512</v>
      </c>
      <c r="N2801" s="5">
        <f t="shared" si="377"/>
        <v>1.6583694204087425</v>
      </c>
    </row>
    <row r="2802" spans="1:14" x14ac:dyDescent="0.15">
      <c r="A2802" s="1">
        <v>43837</v>
      </c>
      <c r="B2802" s="2">
        <v>28322.06</v>
      </c>
      <c r="C2802" s="3">
        <v>3.3075844959547148E-4</v>
      </c>
      <c r="D2802" s="3">
        <f t="shared" si="371"/>
        <v>3.39649098939682E-3</v>
      </c>
      <c r="E2802" s="3">
        <f t="shared" si="372"/>
        <v>1.8895146329661574</v>
      </c>
      <c r="F2802" s="2">
        <v>401.33</v>
      </c>
      <c r="G2802" s="3">
        <v>1.4137993530835875E-4</v>
      </c>
      <c r="H2802" s="3">
        <f t="shared" si="373"/>
        <v>8.4790144392622008E-4</v>
      </c>
      <c r="I2802" s="3">
        <f t="shared" si="374"/>
        <v>1.2576500118486851</v>
      </c>
      <c r="J2802" s="2">
        <v>3838.6082000000001</v>
      </c>
      <c r="K2802" s="3">
        <v>5.9048902328107849E-4</v>
      </c>
      <c r="L2802" s="3">
        <f t="shared" si="375"/>
        <v>4.8851197502123422E-3</v>
      </c>
      <c r="M2802" s="3">
        <f t="shared" si="376"/>
        <v>1.6998647995340637</v>
      </c>
      <c r="N2802" s="5">
        <f t="shared" si="377"/>
        <v>1.6615831225201276</v>
      </c>
    </row>
    <row r="2803" spans="1:14" x14ac:dyDescent="0.15">
      <c r="A2803" s="1">
        <v>43838</v>
      </c>
      <c r="B2803" s="2">
        <v>28087.919999999998</v>
      </c>
      <c r="C2803" s="3">
        <v>-8.1044017731379955E-4</v>
      </c>
      <c r="D2803" s="3">
        <f t="shared" si="371"/>
        <v>-8.2670540207881432E-3</v>
      </c>
      <c r="E2803" s="3">
        <f t="shared" si="372"/>
        <v>1.8812475789453693</v>
      </c>
      <c r="F2803" s="2">
        <v>401.83</v>
      </c>
      <c r="G2803" s="3">
        <v>2.0765110769929094E-4</v>
      </c>
      <c r="H2803" s="3">
        <f t="shared" si="373"/>
        <v>1.245857523733586E-3</v>
      </c>
      <c r="I2803" s="3">
        <f t="shared" si="374"/>
        <v>1.2588958693724186</v>
      </c>
      <c r="J2803" s="2">
        <v>3827.0101</v>
      </c>
      <c r="K2803" s="3">
        <v>-3.6679592827736876E-4</v>
      </c>
      <c r="L2803" s="3">
        <f t="shared" si="375"/>
        <v>-3.0214336539999467E-3</v>
      </c>
      <c r="M2803" s="3">
        <f t="shared" si="376"/>
        <v>1.6968433658800637</v>
      </c>
      <c r="N2803" s="5">
        <f t="shared" si="377"/>
        <v>1.657528922251136</v>
      </c>
    </row>
    <row r="2804" spans="1:14" x14ac:dyDescent="0.15">
      <c r="A2804" s="1">
        <v>43839</v>
      </c>
      <c r="B2804" s="2">
        <v>28561</v>
      </c>
      <c r="C2804" s="3">
        <v>1.6279619853648908E-3</v>
      </c>
      <c r="D2804" s="3">
        <f t="shared" si="371"/>
        <v>1.6842827806402245E-2</v>
      </c>
      <c r="E2804" s="3">
        <f t="shared" si="372"/>
        <v>1.8980904067517717</v>
      </c>
      <c r="F2804" s="2">
        <v>407.76</v>
      </c>
      <c r="G2804" s="3">
        <v>2.4372708967603214E-3</v>
      </c>
      <c r="H2804" s="3">
        <f t="shared" si="373"/>
        <v>1.4757484508374205E-2</v>
      </c>
      <c r="I2804" s="3">
        <f t="shared" si="374"/>
        <v>1.2736533538807928</v>
      </c>
      <c r="J2804" s="2">
        <v>3834.8427999999999</v>
      </c>
      <c r="K2804" s="3">
        <v>2.4777342863555843E-4</v>
      </c>
      <c r="L2804" s="3">
        <f t="shared" si="375"/>
        <v>2.0466891372980518E-3</v>
      </c>
      <c r="M2804" s="3">
        <f t="shared" si="376"/>
        <v>1.6988900550173618</v>
      </c>
      <c r="N2804" s="5">
        <f t="shared" si="377"/>
        <v>1.6689880897452136</v>
      </c>
    </row>
    <row r="2805" spans="1:14" x14ac:dyDescent="0.15">
      <c r="A2805" s="1">
        <v>43840</v>
      </c>
      <c r="B2805" s="2">
        <v>28638.2</v>
      </c>
      <c r="C2805" s="3">
        <v>2.6302956793516273E-4</v>
      </c>
      <c r="D2805" s="3">
        <f t="shared" si="371"/>
        <v>2.7029865901054139E-3</v>
      </c>
      <c r="E2805" s="3">
        <f t="shared" si="372"/>
        <v>1.900793393341877</v>
      </c>
      <c r="F2805" s="2">
        <v>407.36</v>
      </c>
      <c r="G2805" s="3">
        <v>-1.6331116381418644E-4</v>
      </c>
      <c r="H2805" s="3">
        <f t="shared" si="373"/>
        <v>-9.8096919756714075E-4</v>
      </c>
      <c r="I2805" s="3">
        <f t="shared" si="374"/>
        <v>1.2726723846832257</v>
      </c>
      <c r="J2805" s="2">
        <v>3838.7591000000002</v>
      </c>
      <c r="K2805" s="3">
        <v>1.2368012195192017E-4</v>
      </c>
      <c r="L2805" s="3">
        <f t="shared" si="375"/>
        <v>1.0212413400623149E-3</v>
      </c>
      <c r="M2805" s="3">
        <f t="shared" si="376"/>
        <v>1.6999112963574241</v>
      </c>
      <c r="N2805" s="5">
        <f t="shared" si="377"/>
        <v>1.6701738981372971</v>
      </c>
    </row>
    <row r="2806" spans="1:14" x14ac:dyDescent="0.15">
      <c r="A2806" s="1">
        <v>43843</v>
      </c>
      <c r="B2806" s="2">
        <v>28954.94</v>
      </c>
      <c r="C2806" s="3">
        <v>1.0706518427828554E-3</v>
      </c>
      <c r="D2806" s="3">
        <f t="shared" si="371"/>
        <v>1.1060052656940659E-2</v>
      </c>
      <c r="E2806" s="3">
        <f t="shared" si="372"/>
        <v>1.9118534459988177</v>
      </c>
      <c r="F2806" s="2">
        <v>407.05</v>
      </c>
      <c r="G2806" s="3">
        <v>-1.266925368327317E-4</v>
      </c>
      <c r="H2806" s="3">
        <f t="shared" si="373"/>
        <v>-7.6099764336214223E-4</v>
      </c>
      <c r="I2806" s="3">
        <f t="shared" si="374"/>
        <v>1.2719113870398635</v>
      </c>
      <c r="J2806" s="2">
        <v>3833.2761999999998</v>
      </c>
      <c r="K2806" s="3">
        <v>-1.7322006916634401E-4</v>
      </c>
      <c r="L2806" s="3">
        <f t="shared" si="375"/>
        <v>-1.4283000983313662E-3</v>
      </c>
      <c r="M2806" s="3">
        <f t="shared" si="376"/>
        <v>1.6984829962590928</v>
      </c>
      <c r="N2806" s="5">
        <f t="shared" si="377"/>
        <v>1.6740476887404125</v>
      </c>
    </row>
    <row r="2807" spans="1:14" x14ac:dyDescent="0.15">
      <c r="A2807" s="1">
        <v>43844</v>
      </c>
      <c r="B2807" s="2">
        <v>28885.14</v>
      </c>
      <c r="C2807" s="3">
        <v>-2.34985207637567E-4</v>
      </c>
      <c r="D2807" s="3">
        <f t="shared" si="371"/>
        <v>-2.4106421909352695E-3</v>
      </c>
      <c r="E2807" s="3">
        <f t="shared" si="372"/>
        <v>1.9094428038078823</v>
      </c>
      <c r="F2807" s="2">
        <v>410.57</v>
      </c>
      <c r="G2807" s="3">
        <v>1.4308838618959999E-3</v>
      </c>
      <c r="H2807" s="3">
        <f t="shared" si="373"/>
        <v>8.6475862916103232E-3</v>
      </c>
      <c r="I2807" s="3">
        <f t="shared" si="374"/>
        <v>1.2805589733314737</v>
      </c>
      <c r="J2807" s="2">
        <v>3862.2568999999999</v>
      </c>
      <c r="K2807" s="3">
        <v>9.1195703154339585E-4</v>
      </c>
      <c r="L2807" s="3">
        <f t="shared" si="375"/>
        <v>7.5602952899663407E-3</v>
      </c>
      <c r="M2807" s="3">
        <f t="shared" si="376"/>
        <v>1.7060432915490591</v>
      </c>
      <c r="N2807" s="5">
        <f t="shared" si="377"/>
        <v>1.6778001741800583</v>
      </c>
    </row>
    <row r="2808" spans="1:14" x14ac:dyDescent="0.15">
      <c r="A2808" s="1">
        <v>43845</v>
      </c>
      <c r="B2808" s="2">
        <v>28773.59</v>
      </c>
      <c r="C2808" s="3">
        <v>-3.7686209509599347E-4</v>
      </c>
      <c r="D2808" s="3">
        <f t="shared" si="371"/>
        <v>-3.8618473027999612E-3</v>
      </c>
      <c r="E2808" s="3">
        <f t="shared" si="372"/>
        <v>1.9055809565050823</v>
      </c>
      <c r="F2808" s="2">
        <v>410.07</v>
      </c>
      <c r="G2808" s="3">
        <v>-2.025423645051662E-4</v>
      </c>
      <c r="H2808" s="3">
        <f t="shared" si="373"/>
        <v>-1.2178191295028863E-3</v>
      </c>
      <c r="I2808" s="3">
        <f t="shared" si="374"/>
        <v>1.2793411542019708</v>
      </c>
      <c r="J2808" s="2">
        <v>3858.3406</v>
      </c>
      <c r="K2808" s="3">
        <v>-1.2285153605035625E-4</v>
      </c>
      <c r="L2808" s="3">
        <f t="shared" si="375"/>
        <v>-1.0139926217750726E-3</v>
      </c>
      <c r="M2808" s="3">
        <f t="shared" si="376"/>
        <v>1.7050292989272839</v>
      </c>
      <c r="N2808" s="5">
        <f t="shared" si="377"/>
        <v>1.675563522318825</v>
      </c>
    </row>
    <row r="2809" spans="1:14" x14ac:dyDescent="0.15">
      <c r="A2809" s="1">
        <v>43846</v>
      </c>
      <c r="B2809" s="2">
        <v>28883.040000000001</v>
      </c>
      <c r="C2809" s="3">
        <v>3.6964418878021452E-4</v>
      </c>
      <c r="D2809" s="3">
        <f t="shared" si="371"/>
        <v>3.8038353921078577E-3</v>
      </c>
      <c r="E2809" s="3">
        <f t="shared" si="372"/>
        <v>1.9093847918971902</v>
      </c>
      <c r="F2809" s="2">
        <v>409.36</v>
      </c>
      <c r="G2809" s="3">
        <v>-2.88117877606581E-4</v>
      </c>
      <c r="H2809" s="3">
        <f t="shared" si="373"/>
        <v>-1.7314117101957704E-3</v>
      </c>
      <c r="I2809" s="3">
        <f t="shared" si="374"/>
        <v>1.2776097424917749</v>
      </c>
      <c r="J2809" s="2">
        <v>3853.6410000000001</v>
      </c>
      <c r="K2809" s="3">
        <v>-1.4760959152110975E-4</v>
      </c>
      <c r="L2809" s="3">
        <f t="shared" si="375"/>
        <v>-1.2180365828770841E-3</v>
      </c>
      <c r="M2809" s="3">
        <f t="shared" si="376"/>
        <v>1.7038112623444068</v>
      </c>
      <c r="N2809" s="5">
        <f t="shared" si="377"/>
        <v>1.6762722851489977</v>
      </c>
    </row>
    <row r="2810" spans="1:14" x14ac:dyDescent="0.15">
      <c r="A2810" s="1">
        <v>43847</v>
      </c>
      <c r="B2810" s="2">
        <v>29056.42</v>
      </c>
      <c r="C2810" s="3">
        <v>5.8235755404613615E-4</v>
      </c>
      <c r="D2810" s="3">
        <f t="shared" si="371"/>
        <v>6.0028307269593979E-3</v>
      </c>
      <c r="E2810" s="3">
        <f t="shared" si="372"/>
        <v>1.9153876226241497</v>
      </c>
      <c r="F2810" s="2">
        <v>410.62</v>
      </c>
      <c r="G2810" s="3">
        <v>5.1070414639076643E-4</v>
      </c>
      <c r="H2810" s="3">
        <f t="shared" si="373"/>
        <v>3.0779753761969683E-3</v>
      </c>
      <c r="I2810" s="3">
        <f t="shared" si="374"/>
        <v>1.2806877178679719</v>
      </c>
      <c r="J2810" s="2">
        <v>3857.5572999999999</v>
      </c>
      <c r="K2810" s="3">
        <v>1.2300430438673044E-4</v>
      </c>
      <c r="L2810" s="3">
        <f t="shared" si="375"/>
        <v>1.0162596879158864E-3</v>
      </c>
      <c r="M2810" s="3">
        <f t="shared" si="376"/>
        <v>1.7048275220323228</v>
      </c>
      <c r="N2810" s="5">
        <f t="shared" si="377"/>
        <v>1.6798771463175199</v>
      </c>
    </row>
    <row r="2811" spans="1:14" x14ac:dyDescent="0.15">
      <c r="A2811" s="1">
        <v>43850</v>
      </c>
      <c r="B2811" s="2">
        <v>28795.91</v>
      </c>
      <c r="C2811" s="3">
        <v>-8.7710400800144258E-4</v>
      </c>
      <c r="D2811" s="3">
        <f t="shared" ref="D2811:D2874" si="379">($B2811-$B2810)/$B2810</f>
        <v>-8.9656606009962149E-3</v>
      </c>
      <c r="E2811" s="3">
        <f t="shared" ref="E2811:E2874" si="380">E2810+($B2811-$B2810)/$B2810</f>
        <v>1.9064219620231535</v>
      </c>
      <c r="F2811" s="2">
        <f>F2810</f>
        <v>410.62</v>
      </c>
      <c r="G2811" s="3">
        <v>0</v>
      </c>
      <c r="H2811" s="3">
        <f t="shared" ref="H2811:H2874" si="381">($F2811-$F2810)/$F2810</f>
        <v>0</v>
      </c>
      <c r="I2811" s="3">
        <f t="shared" ref="I2811:I2874" si="382">I2810+($F2811-$F2810)/$F2810</f>
        <v>1.2806877178679719</v>
      </c>
      <c r="J2811" s="2">
        <v>3845.8083999999999</v>
      </c>
      <c r="K2811" s="3">
        <v>-3.6952486960592918E-4</v>
      </c>
      <c r="L2811" s="3">
        <f t="shared" ref="L2811:L2874" si="383">($J2811-$J2810)/$J2810</f>
        <v>-3.0456838580207347E-3</v>
      </c>
      <c r="M2811" s="3">
        <f t="shared" ref="M2811:M2874" si="384">M2810+($J2811-$J2810)/$J2810</f>
        <v>1.701781838174302</v>
      </c>
      <c r="N2811" s="5">
        <f t="shared" si="377"/>
        <v>1.6752010228374468</v>
      </c>
    </row>
    <row r="2812" spans="1:14" x14ac:dyDescent="0.15">
      <c r="A2812" s="1">
        <v>43851</v>
      </c>
      <c r="B2812" s="2">
        <v>27985.33</v>
      </c>
      <c r="C2812" s="3">
        <v>-2.7885246447618053E-3</v>
      </c>
      <c r="D2812" s="3">
        <f t="shared" si="379"/>
        <v>-2.8149136457225978E-2</v>
      </c>
      <c r="E2812" s="3">
        <f t="shared" si="380"/>
        <v>1.8782728255659276</v>
      </c>
      <c r="F2812" s="2">
        <v>410.68</v>
      </c>
      <c r="G2812" s="3">
        <v>2.4279550401176393E-5</v>
      </c>
      <c r="H2812" s="3">
        <f t="shared" si="381"/>
        <v>1.4612050070625463E-4</v>
      </c>
      <c r="I2812" s="3">
        <f t="shared" si="382"/>
        <v>1.2808338383686781</v>
      </c>
      <c r="J2812" s="2">
        <v>3792.5466999999999</v>
      </c>
      <c r="K2812" s="3">
        <v>-1.6923228078661859E-3</v>
      </c>
      <c r="L2812" s="3">
        <f t="shared" si="383"/>
        <v>-1.3849285887461274E-2</v>
      </c>
      <c r="M2812" s="3">
        <f t="shared" si="384"/>
        <v>1.6879325522868407</v>
      </c>
      <c r="N2812" s="5">
        <f t="shared" si="377"/>
        <v>1.6591568289869283</v>
      </c>
    </row>
    <row r="2813" spans="1:14" x14ac:dyDescent="0.15">
      <c r="A2813" s="1">
        <v>43852</v>
      </c>
      <c r="B2813" s="2">
        <v>28341.040000000001</v>
      </c>
      <c r="C2813" s="3">
        <v>1.2319942412752608E-3</v>
      </c>
      <c r="D2813" s="3">
        <f t="shared" si="379"/>
        <v>1.2710588011647499E-2</v>
      </c>
      <c r="E2813" s="3">
        <f t="shared" si="380"/>
        <v>1.8909834135775752</v>
      </c>
      <c r="F2813" s="2">
        <v>410.32</v>
      </c>
      <c r="G2813" s="3">
        <v>-1.4575178363122714E-4</v>
      </c>
      <c r="H2813" s="3">
        <f t="shared" si="381"/>
        <v>-8.7659491574952186E-4</v>
      </c>
      <c r="I2813" s="3">
        <f t="shared" si="382"/>
        <v>1.2799572434529287</v>
      </c>
      <c r="J2813" s="2">
        <v>3801.9458</v>
      </c>
      <c r="K2813" s="3">
        <v>3.0027439208781719E-4</v>
      </c>
      <c r="L2813" s="3">
        <f t="shared" si="383"/>
        <v>2.4783083092951999E-3</v>
      </c>
      <c r="M2813" s="3">
        <f t="shared" si="384"/>
        <v>1.6904108605961359</v>
      </c>
      <c r="N2813" s="5">
        <f t="shared" si="377"/>
        <v>1.6649546945703064</v>
      </c>
    </row>
    <row r="2814" spans="1:14" x14ac:dyDescent="0.15">
      <c r="A2814" s="1">
        <v>43853</v>
      </c>
      <c r="B2814" s="2">
        <v>27909.119999999999</v>
      </c>
      <c r="C2814" s="3">
        <v>-1.5002296157120003E-3</v>
      </c>
      <c r="D2814" s="3">
        <f t="shared" si="379"/>
        <v>-1.5240089989640531E-2</v>
      </c>
      <c r="E2814" s="3">
        <f t="shared" si="380"/>
        <v>1.8757433235879346</v>
      </c>
      <c r="F2814" s="2">
        <v>408.83</v>
      </c>
      <c r="G2814" s="3">
        <v>-6.049792485595647E-4</v>
      </c>
      <c r="H2814" s="3">
        <f t="shared" si="381"/>
        <v>-3.6313121466172967E-3</v>
      </c>
      <c r="I2814" s="3">
        <f t="shared" si="382"/>
        <v>1.2763259313063113</v>
      </c>
      <c r="J2814" s="2">
        <v>3761.2163</v>
      </c>
      <c r="K2814" s="3">
        <v>-1.3083027301356023E-3</v>
      </c>
      <c r="L2814" s="3">
        <f t="shared" si="383"/>
        <v>-1.0712803954227837E-2</v>
      </c>
      <c r="M2814" s="3">
        <f t="shared" si="384"/>
        <v>1.679698056641908</v>
      </c>
      <c r="N2814" s="5">
        <f t="shared" si="377"/>
        <v>1.6542431128282065</v>
      </c>
    </row>
    <row r="2815" spans="1:14" x14ac:dyDescent="0.15">
      <c r="A2815" s="1">
        <v>43854</v>
      </c>
      <c r="B2815" s="2">
        <v>27949.64</v>
      </c>
      <c r="C2815" s="3">
        <v>1.4170537463753543E-4</v>
      </c>
      <c r="D2815" s="3">
        <f t="shared" si="379"/>
        <v>1.4518551641900725E-3</v>
      </c>
      <c r="E2815" s="3">
        <f t="shared" si="380"/>
        <v>1.8771951787521246</v>
      </c>
      <c r="F2815" s="2">
        <v>408.48</v>
      </c>
      <c r="G2815" s="3">
        <v>-1.4244928874191382E-4</v>
      </c>
      <c r="H2815" s="3">
        <f t="shared" si="381"/>
        <v>-8.5610155810475236E-4</v>
      </c>
      <c r="I2815" s="3">
        <f t="shared" si="382"/>
        <v>1.2754698297482066</v>
      </c>
      <c r="J2815" s="2">
        <f t="shared" ref="J2815:J2820" si="385">J2814</f>
        <v>3761.2163</v>
      </c>
      <c r="K2815" s="3">
        <v>0</v>
      </c>
      <c r="L2815" s="3">
        <f t="shared" si="383"/>
        <v>0</v>
      </c>
      <c r="M2815" s="3">
        <f t="shared" si="384"/>
        <v>1.679698056641908</v>
      </c>
      <c r="N2815" s="5">
        <f t="shared" si="377"/>
        <v>1.6546143049421258</v>
      </c>
    </row>
    <row r="2816" spans="1:14" x14ac:dyDescent="0.15">
      <c r="A2816" s="1">
        <v>43857</v>
      </c>
      <c r="B2816" s="2">
        <f t="shared" ref="B2816:B2817" si="386">B2815</f>
        <v>27949.64</v>
      </c>
      <c r="C2816" s="3">
        <v>0</v>
      </c>
      <c r="D2816" s="3">
        <f t="shared" si="379"/>
        <v>0</v>
      </c>
      <c r="E2816" s="3">
        <f t="shared" si="380"/>
        <v>1.8771951787521246</v>
      </c>
      <c r="F2816" s="2">
        <v>406.01</v>
      </c>
      <c r="G2816" s="3">
        <v>-1.0097872403488138E-3</v>
      </c>
      <c r="H2816" s="3">
        <f t="shared" si="381"/>
        <v>-6.0468076772425263E-3</v>
      </c>
      <c r="I2816" s="3">
        <f t="shared" si="382"/>
        <v>1.2694230220709641</v>
      </c>
      <c r="J2816" s="2">
        <f t="shared" si="385"/>
        <v>3761.2163</v>
      </c>
      <c r="K2816" s="3">
        <v>0</v>
      </c>
      <c r="L2816" s="3">
        <f t="shared" si="383"/>
        <v>0</v>
      </c>
      <c r="M2816" s="3">
        <f t="shared" si="384"/>
        <v>1.679698056641908</v>
      </c>
      <c r="N2816" s="5">
        <f t="shared" si="377"/>
        <v>1.6530262364367174</v>
      </c>
    </row>
    <row r="2817" spans="1:14" x14ac:dyDescent="0.15">
      <c r="A2817" s="1">
        <v>43858</v>
      </c>
      <c r="B2817" s="2">
        <f t="shared" si="386"/>
        <v>27949.64</v>
      </c>
      <c r="C2817" s="3">
        <v>0</v>
      </c>
      <c r="D2817" s="3">
        <f t="shared" si="379"/>
        <v>0</v>
      </c>
      <c r="E2817" s="3">
        <f t="shared" si="380"/>
        <v>1.8771951787521246</v>
      </c>
      <c r="F2817" s="2">
        <v>405.92</v>
      </c>
      <c r="G2817" s="3">
        <v>-3.6911126812015464E-5</v>
      </c>
      <c r="H2817" s="3">
        <f t="shared" si="381"/>
        <v>-2.2166941700937166E-4</v>
      </c>
      <c r="I2817" s="3">
        <f t="shared" si="382"/>
        <v>1.2692013526539547</v>
      </c>
      <c r="J2817" s="2">
        <f t="shared" si="385"/>
        <v>3761.2163</v>
      </c>
      <c r="K2817" s="3">
        <v>0</v>
      </c>
      <c r="L2817" s="3">
        <f t="shared" si="383"/>
        <v>0</v>
      </c>
      <c r="M2817" s="3">
        <f t="shared" si="384"/>
        <v>1.679698056641908</v>
      </c>
      <c r="N2817" s="5">
        <f t="shared" si="377"/>
        <v>1.6529680195661713</v>
      </c>
    </row>
    <row r="2818" spans="1:14" x14ac:dyDescent="0.15">
      <c r="A2818" s="1">
        <v>43859</v>
      </c>
      <c r="B2818" s="2">
        <v>27160.63</v>
      </c>
      <c r="C2818" s="3">
        <v>-2.8048145733306404E-3</v>
      </c>
      <c r="D2818" s="3">
        <f t="shared" si="379"/>
        <v>-2.8229701706354658E-2</v>
      </c>
      <c r="E2818" s="3">
        <f t="shared" si="380"/>
        <v>1.84896547704577</v>
      </c>
      <c r="F2818" s="2">
        <v>405.97</v>
      </c>
      <c r="G2818" s="3">
        <v>2.0506771261409633E-5</v>
      </c>
      <c r="H2818" s="3">
        <f t="shared" si="381"/>
        <v>1.2317698068587744E-4</v>
      </c>
      <c r="I2818" s="3">
        <f t="shared" si="382"/>
        <v>1.2693245296346407</v>
      </c>
      <c r="J2818" s="2">
        <f t="shared" si="385"/>
        <v>3761.2163</v>
      </c>
      <c r="K2818" s="3">
        <v>0</v>
      </c>
      <c r="L2818" s="3">
        <f t="shared" si="383"/>
        <v>0</v>
      </c>
      <c r="M2818" s="3">
        <f t="shared" si="384"/>
        <v>1.679698056641908</v>
      </c>
      <c r="N2818" s="5">
        <f t="shared" si="377"/>
        <v>1.6414112433199266</v>
      </c>
    </row>
    <row r="2819" spans="1:14" x14ac:dyDescent="0.15">
      <c r="A2819" s="1">
        <v>43860</v>
      </c>
      <c r="B2819" s="2">
        <v>26449.13</v>
      </c>
      <c r="C2819" s="3">
        <v>-2.6068239924057946E-3</v>
      </c>
      <c r="D2819" s="3">
        <f t="shared" si="379"/>
        <v>-2.6196005026392979E-2</v>
      </c>
      <c r="E2819" s="3">
        <f t="shared" si="380"/>
        <v>1.822769472019377</v>
      </c>
      <c r="F2819" s="2">
        <v>404.61</v>
      </c>
      <c r="G2819" s="3">
        <v>-5.5899845646045256E-4</v>
      </c>
      <c r="H2819" s="3">
        <f t="shared" si="381"/>
        <v>-3.3500012316181331E-3</v>
      </c>
      <c r="I2819" s="3">
        <f t="shared" si="382"/>
        <v>1.2659745284030226</v>
      </c>
      <c r="J2819" s="2">
        <f t="shared" si="385"/>
        <v>3761.2163</v>
      </c>
      <c r="K2819" s="3">
        <v>0</v>
      </c>
      <c r="L2819" s="3">
        <f t="shared" si="383"/>
        <v>0</v>
      </c>
      <c r="M2819" s="3">
        <f t="shared" si="384"/>
        <v>1.679698056641908</v>
      </c>
      <c r="N2819" s="5">
        <f t="shared" ref="N2819:N2882" si="387">SUM(PRODUCT(E2819,$B$3322),PRODUCT(I2819,$F$3322),PRODUCT(M2819,$J$3322))</f>
        <v>1.6297772014575451</v>
      </c>
    </row>
    <row r="2820" spans="1:14" x14ac:dyDescent="0.15">
      <c r="A2820" s="1">
        <v>43861</v>
      </c>
      <c r="B2820" s="2">
        <v>26312.63</v>
      </c>
      <c r="C2820" s="3">
        <v>-5.0838209279293863E-4</v>
      </c>
      <c r="D2820" s="3">
        <f t="shared" si="379"/>
        <v>-5.1608502812757924E-3</v>
      </c>
      <c r="E2820" s="3">
        <f t="shared" si="380"/>
        <v>1.8176086217381011</v>
      </c>
      <c r="F2820" s="2">
        <v>404.17</v>
      </c>
      <c r="G2820" s="3">
        <v>-1.8128764940260211E-4</v>
      </c>
      <c r="H2820" s="3">
        <f t="shared" si="381"/>
        <v>-1.0874669434764285E-3</v>
      </c>
      <c r="I2820" s="3">
        <f t="shared" si="382"/>
        <v>1.2648870614595462</v>
      </c>
      <c r="J2820" s="2">
        <f t="shared" si="385"/>
        <v>3761.2163</v>
      </c>
      <c r="K2820" s="3">
        <v>0</v>
      </c>
      <c r="L2820" s="3">
        <f t="shared" si="383"/>
        <v>0</v>
      </c>
      <c r="M2820" s="3">
        <f t="shared" si="384"/>
        <v>1.679698056641908</v>
      </c>
      <c r="N2820" s="5">
        <f t="shared" si="387"/>
        <v>1.6273729194093813</v>
      </c>
    </row>
    <row r="2821" spans="1:14" x14ac:dyDescent="0.15">
      <c r="A2821" s="1">
        <v>43864</v>
      </c>
      <c r="B2821" s="2">
        <v>26356.98</v>
      </c>
      <c r="C2821" s="3">
        <v>1.654389128253779E-4</v>
      </c>
      <c r="D2821" s="3">
        <f t="shared" si="379"/>
        <v>1.685502361413456E-3</v>
      </c>
      <c r="E2821" s="3">
        <f t="shared" si="380"/>
        <v>1.8192941240995146</v>
      </c>
      <c r="F2821" s="2">
        <v>403.66</v>
      </c>
      <c r="G2821" s="3">
        <v>-2.104202503598063E-4</v>
      </c>
      <c r="H2821" s="3">
        <f t="shared" si="381"/>
        <v>-1.2618452631318279E-3</v>
      </c>
      <c r="I2821" s="3">
        <f t="shared" si="382"/>
        <v>1.2636252161964143</v>
      </c>
      <c r="J2821" s="2">
        <v>3527.8047000000001</v>
      </c>
      <c r="K2821" s="3">
        <v>-7.8431964727132281E-3</v>
      </c>
      <c r="L2821" s="3">
        <f t="shared" si="383"/>
        <v>-6.205747858744521E-2</v>
      </c>
      <c r="M2821" s="3">
        <f t="shared" si="384"/>
        <v>1.6176405780544627</v>
      </c>
      <c r="N2821" s="5">
        <f t="shared" si="387"/>
        <v>1.6074505277001132</v>
      </c>
    </row>
    <row r="2822" spans="1:14" x14ac:dyDescent="0.15">
      <c r="A2822" s="1">
        <v>43865</v>
      </c>
      <c r="B2822" s="2">
        <v>26675.98</v>
      </c>
      <c r="C2822" s="3">
        <v>1.1804324465607486E-3</v>
      </c>
      <c r="D2822" s="3">
        <f t="shared" si="379"/>
        <v>1.2103055812919386E-2</v>
      </c>
      <c r="E2822" s="3">
        <f t="shared" si="380"/>
        <v>1.831397179912434</v>
      </c>
      <c r="F2822" s="2">
        <v>403.87</v>
      </c>
      <c r="G2822" s="3">
        <v>8.6668299283381285E-5</v>
      </c>
      <c r="H2822" s="3">
        <f t="shared" si="381"/>
        <v>5.2023980577708842E-4</v>
      </c>
      <c r="I2822" s="3">
        <f t="shared" si="382"/>
        <v>1.2641454560021914</v>
      </c>
      <c r="J2822" s="2">
        <v>3544.8703</v>
      </c>
      <c r="K2822" s="3">
        <v>5.9043698137859802E-4</v>
      </c>
      <c r="L2822" s="3">
        <f t="shared" si="383"/>
        <v>4.8374559963594082E-3</v>
      </c>
      <c r="M2822" s="3">
        <f t="shared" si="384"/>
        <v>1.622478034050822</v>
      </c>
      <c r="N2822" s="5">
        <f t="shared" si="387"/>
        <v>1.6141368997537904</v>
      </c>
    </row>
    <row r="2823" spans="1:14" x14ac:dyDescent="0.15">
      <c r="A2823" s="1">
        <v>43866</v>
      </c>
      <c r="B2823" s="2">
        <v>26786.74</v>
      </c>
      <c r="C2823" s="3">
        <v>4.0639379907252897E-4</v>
      </c>
      <c r="D2823" s="3">
        <f t="shared" si="379"/>
        <v>4.1520498965736978E-3</v>
      </c>
      <c r="E2823" s="3">
        <f t="shared" si="380"/>
        <v>1.8355492298090077</v>
      </c>
      <c r="F2823" s="2">
        <v>404.03</v>
      </c>
      <c r="G2823" s="3">
        <v>6.5998391608339751E-5</v>
      </c>
      <c r="H2823" s="3">
        <f t="shared" si="381"/>
        <v>3.9616708346737359E-4</v>
      </c>
      <c r="I2823" s="3">
        <f t="shared" si="382"/>
        <v>1.2645416230856588</v>
      </c>
      <c r="J2823" s="2">
        <v>3568.1846999999998</v>
      </c>
      <c r="K2823" s="3">
        <v>8.0141283116721702E-4</v>
      </c>
      <c r="L2823" s="3">
        <f t="shared" si="383"/>
        <v>6.57694020568249E-3</v>
      </c>
      <c r="M2823" s="3">
        <f t="shared" si="384"/>
        <v>1.6290549742565046</v>
      </c>
      <c r="N2823" s="5">
        <f t="shared" si="387"/>
        <v>1.6180950991364842</v>
      </c>
    </row>
    <row r="2824" spans="1:14" x14ac:dyDescent="0.15">
      <c r="A2824" s="1">
        <v>43867</v>
      </c>
      <c r="B2824" s="2">
        <v>27493.7</v>
      </c>
      <c r="C2824" s="3">
        <v>2.5484868032346624E-3</v>
      </c>
      <c r="D2824" s="3">
        <f t="shared" si="379"/>
        <v>2.6392162689450046E-2</v>
      </c>
      <c r="E2824" s="3">
        <f t="shared" si="380"/>
        <v>1.8619413924984578</v>
      </c>
      <c r="F2824" s="2">
        <v>404.93</v>
      </c>
      <c r="G2824" s="3">
        <v>3.7061724678004665E-4</v>
      </c>
      <c r="H2824" s="3">
        <f t="shared" si="381"/>
        <v>2.2275573596020944E-3</v>
      </c>
      <c r="I2824" s="3">
        <f t="shared" si="382"/>
        <v>1.2667691804452608</v>
      </c>
      <c r="J2824" s="2">
        <v>3605.5614</v>
      </c>
      <c r="K2824" s="3">
        <v>1.272309101937173E-3</v>
      </c>
      <c r="L2824" s="3">
        <f t="shared" si="383"/>
        <v>1.0474990266058888E-2</v>
      </c>
      <c r="M2824" s="3">
        <f t="shared" si="384"/>
        <v>1.6395299645225634</v>
      </c>
      <c r="N2824" s="5">
        <f t="shared" si="387"/>
        <v>1.6329385416508515</v>
      </c>
    </row>
    <row r="2825" spans="1:14" x14ac:dyDescent="0.15">
      <c r="A2825" s="1">
        <v>43868</v>
      </c>
      <c r="B2825" s="2">
        <v>27404.27</v>
      </c>
      <c r="C2825" s="3">
        <v>-3.1883950464247176E-4</v>
      </c>
      <c r="D2825" s="3">
        <f t="shared" si="379"/>
        <v>-3.252745174349043E-3</v>
      </c>
      <c r="E2825" s="3">
        <f t="shared" si="380"/>
        <v>1.8586886473241087</v>
      </c>
      <c r="F2825" s="2">
        <v>401.77</v>
      </c>
      <c r="G2825" s="3">
        <v>-1.3066351162252833E-3</v>
      </c>
      <c r="H2825" s="3">
        <f t="shared" si="381"/>
        <v>-7.8038179438422069E-3</v>
      </c>
      <c r="I2825" s="3">
        <f t="shared" si="382"/>
        <v>1.2589653625014186</v>
      </c>
      <c r="J2825" s="2">
        <v>3579.4584</v>
      </c>
      <c r="K2825" s="3">
        <v>-8.8793990111930463E-4</v>
      </c>
      <c r="L2825" s="3">
        <f t="shared" si="383"/>
        <v>-7.2396492818011821E-3</v>
      </c>
      <c r="M2825" s="3">
        <f t="shared" si="384"/>
        <v>1.6322903152407622</v>
      </c>
      <c r="N2825" s="5">
        <f t="shared" si="387"/>
        <v>1.6271874670443005</v>
      </c>
    </row>
    <row r="2826" spans="1:14" x14ac:dyDescent="0.15">
      <c r="A2826" s="1">
        <v>43871</v>
      </c>
      <c r="B2826" s="2">
        <v>27241.34</v>
      </c>
      <c r="C2826" s="3">
        <v>-5.8390927944735596E-4</v>
      </c>
      <c r="D2826" s="3">
        <f t="shared" si="379"/>
        <v>-5.9454238335850691E-3</v>
      </c>
      <c r="E2826" s="3">
        <f t="shared" si="380"/>
        <v>1.8527432234905237</v>
      </c>
      <c r="F2826" s="2">
        <v>401.62</v>
      </c>
      <c r="G2826" s="3">
        <v>-6.2282920601117159E-5</v>
      </c>
      <c r="H2826" s="3">
        <f t="shared" si="381"/>
        <v>-3.7334793538586073E-4</v>
      </c>
      <c r="I2826" s="3">
        <f t="shared" si="382"/>
        <v>1.2585920145660328</v>
      </c>
      <c r="J2826" s="2">
        <v>3558.3706000000002</v>
      </c>
      <c r="K2826" s="3">
        <v>-7.2260225814986794E-4</v>
      </c>
      <c r="L2826" s="3">
        <f t="shared" si="383"/>
        <v>-5.891338197979836E-3</v>
      </c>
      <c r="M2826" s="3">
        <f t="shared" si="384"/>
        <v>1.6263989770427822</v>
      </c>
      <c r="N2826" s="5">
        <f t="shared" si="387"/>
        <v>1.6227231106854911</v>
      </c>
    </row>
    <row r="2827" spans="1:14" x14ac:dyDescent="0.15">
      <c r="A2827" s="1">
        <v>43872</v>
      </c>
      <c r="B2827" s="2">
        <v>27583.88</v>
      </c>
      <c r="C2827" s="3">
        <v>1.2220917155586798E-3</v>
      </c>
      <c r="D2827" s="3">
        <f t="shared" si="379"/>
        <v>1.2574271309707999E-2</v>
      </c>
      <c r="E2827" s="3">
        <f t="shared" si="380"/>
        <v>1.8653174948002316</v>
      </c>
      <c r="F2827" s="2">
        <v>402.77</v>
      </c>
      <c r="G2827" s="3">
        <v>4.7668175629510739E-4</v>
      </c>
      <c r="H2827" s="3">
        <f t="shared" si="381"/>
        <v>2.8634032169712097E-3</v>
      </c>
      <c r="I2827" s="3">
        <f t="shared" si="382"/>
        <v>1.261455417783004</v>
      </c>
      <c r="J2827" s="2">
        <v>3570.8670000000002</v>
      </c>
      <c r="K2827" s="3">
        <v>4.2853770439912821E-4</v>
      </c>
      <c r="L2827" s="3">
        <f t="shared" si="383"/>
        <v>3.5118320728032078E-3</v>
      </c>
      <c r="M2827" s="3">
        <f t="shared" si="384"/>
        <v>1.6299108091155854</v>
      </c>
      <c r="N2827" s="5">
        <f t="shared" si="387"/>
        <v>1.6297850452849953</v>
      </c>
    </row>
    <row r="2828" spans="1:14" x14ac:dyDescent="0.15">
      <c r="A2828" s="1">
        <v>43873</v>
      </c>
      <c r="B2828" s="2">
        <v>27823.66</v>
      </c>
      <c r="C2828" s="3">
        <v>8.4575889333888578E-4</v>
      </c>
      <c r="D2828" s="3">
        <f t="shared" si="379"/>
        <v>8.6927582341570081E-3</v>
      </c>
      <c r="E2828" s="3">
        <f t="shared" si="380"/>
        <v>1.8740102530343885</v>
      </c>
      <c r="F2828" s="2">
        <v>402.21</v>
      </c>
      <c r="G2828" s="3">
        <v>-2.3200685224806258E-4</v>
      </c>
      <c r="H2828" s="3">
        <f t="shared" si="381"/>
        <v>-1.3903716761427174E-3</v>
      </c>
      <c r="I2828" s="3">
        <f t="shared" si="382"/>
        <v>1.2600650461068612</v>
      </c>
      <c r="J2828" s="2">
        <v>3570.0859999999998</v>
      </c>
      <c r="K2828" s="3">
        <v>-2.673949730618146E-5</v>
      </c>
      <c r="L2828" s="3">
        <f t="shared" si="383"/>
        <v>-2.1871439065089901E-4</v>
      </c>
      <c r="M2828" s="3">
        <f t="shared" si="384"/>
        <v>1.6296920947249345</v>
      </c>
      <c r="N2828" s="5">
        <f t="shared" si="387"/>
        <v>1.6329170420841168</v>
      </c>
    </row>
    <row r="2829" spans="1:14" x14ac:dyDescent="0.15">
      <c r="A2829" s="1">
        <v>43874</v>
      </c>
      <c r="B2829" s="2">
        <v>27730</v>
      </c>
      <c r="C2829" s="3">
        <v>-3.2959816284621119E-4</v>
      </c>
      <c r="D2829" s="3">
        <f t="shared" si="379"/>
        <v>-3.3661998457427907E-3</v>
      </c>
      <c r="E2829" s="3">
        <f t="shared" si="380"/>
        <v>1.8706440531886457</v>
      </c>
      <c r="F2829" s="2">
        <v>402.1</v>
      </c>
      <c r="G2829" s="3">
        <v>-4.5612810583675508E-5</v>
      </c>
      <c r="H2829" s="3">
        <f t="shared" si="381"/>
        <v>-2.7348897342173694E-4</v>
      </c>
      <c r="I2829" s="3">
        <f t="shared" si="382"/>
        <v>1.2597915571334395</v>
      </c>
      <c r="J2829" s="2">
        <v>3584.1444999999999</v>
      </c>
      <c r="K2829" s="3">
        <v>4.8020468510224888E-4</v>
      </c>
      <c r="L2829" s="3">
        <f t="shared" si="383"/>
        <v>3.9378603204516908E-3</v>
      </c>
      <c r="M2829" s="3">
        <f t="shared" si="384"/>
        <v>1.6336299550453861</v>
      </c>
      <c r="N2829" s="5">
        <f t="shared" si="387"/>
        <v>1.6327503465655893</v>
      </c>
    </row>
    <row r="2830" spans="1:14" x14ac:dyDescent="0.15">
      <c r="A2830" s="1">
        <v>43875</v>
      </c>
      <c r="B2830" s="2">
        <v>27815.599999999999</v>
      </c>
      <c r="C2830" s="3">
        <v>3.0118720369354918E-4</v>
      </c>
      <c r="D2830" s="3">
        <f t="shared" si="379"/>
        <v>3.0869094843129661E-3</v>
      </c>
      <c r="E2830" s="3">
        <f t="shared" si="380"/>
        <v>1.8737309626729586</v>
      </c>
      <c r="F2830" s="2">
        <v>401.12</v>
      </c>
      <c r="G2830" s="3">
        <v>-4.0708598475637379E-4</v>
      </c>
      <c r="H2830" s="3">
        <f t="shared" si="381"/>
        <v>-2.4372046754539121E-3</v>
      </c>
      <c r="I2830" s="3">
        <f t="shared" si="382"/>
        <v>1.2573543524579855</v>
      </c>
      <c r="J2830" s="2">
        <v>3602.1082000000001</v>
      </c>
      <c r="K2830" s="3">
        <v>6.1049031271930574E-4</v>
      </c>
      <c r="L2830" s="3">
        <f t="shared" si="383"/>
        <v>5.0119910065010622E-3</v>
      </c>
      <c r="M2830" s="3">
        <f t="shared" si="384"/>
        <v>1.6386419460518871</v>
      </c>
      <c r="N2830" s="5">
        <f t="shared" si="387"/>
        <v>1.6350156581615813</v>
      </c>
    </row>
    <row r="2831" spans="1:14" x14ac:dyDescent="0.15">
      <c r="A2831" s="1">
        <v>43878</v>
      </c>
      <c r="B2831" s="2">
        <v>27959.599999999999</v>
      </c>
      <c r="C2831" s="3">
        <v>5.0433058635856705E-4</v>
      </c>
      <c r="D2831" s="3">
        <f t="shared" si="379"/>
        <v>5.1769510634320313E-3</v>
      </c>
      <c r="E2831" s="3">
        <f t="shared" si="380"/>
        <v>1.8789079137363907</v>
      </c>
      <c r="F2831" s="2">
        <f>F2830</f>
        <v>401.12</v>
      </c>
      <c r="G2831" s="3">
        <v>0</v>
      </c>
      <c r="H2831" s="3">
        <f t="shared" si="381"/>
        <v>0</v>
      </c>
      <c r="I2831" s="3">
        <f t="shared" si="382"/>
        <v>1.2573543524579855</v>
      </c>
      <c r="J2831" s="2">
        <v>3631.0063</v>
      </c>
      <c r="K2831" s="3">
        <v>9.7478149312197856E-4</v>
      </c>
      <c r="L2831" s="3">
        <f t="shared" si="383"/>
        <v>8.0225519044652468E-3</v>
      </c>
      <c r="M2831" s="3">
        <f t="shared" si="384"/>
        <v>1.6466644979563523</v>
      </c>
      <c r="N2831" s="5">
        <f t="shared" si="387"/>
        <v>1.6397630501848273</v>
      </c>
    </row>
    <row r="2832" spans="1:14" x14ac:dyDescent="0.15">
      <c r="A2832" s="1">
        <v>43879</v>
      </c>
      <c r="B2832" s="2">
        <v>27530.2</v>
      </c>
      <c r="C2832" s="3">
        <v>-1.5139360604034071E-3</v>
      </c>
      <c r="D2832" s="3">
        <f t="shared" si="379"/>
        <v>-1.5357873503197393E-2</v>
      </c>
      <c r="E2832" s="3">
        <f t="shared" si="380"/>
        <v>1.8635500402331933</v>
      </c>
      <c r="F2832" s="2">
        <v>403.26</v>
      </c>
      <c r="G2832" s="3">
        <v>8.8687532396345618E-4</v>
      </c>
      <c r="H2832" s="3">
        <f t="shared" si="381"/>
        <v>5.3350618268846886E-3</v>
      </c>
      <c r="I2832" s="3">
        <f t="shared" si="382"/>
        <v>1.2626894142848701</v>
      </c>
      <c r="J2832" s="2">
        <v>3613.8236999999999</v>
      </c>
      <c r="K2832" s="3">
        <v>-5.7899377056183686E-4</v>
      </c>
      <c r="L2832" s="3">
        <f t="shared" si="383"/>
        <v>-4.7321867769824838E-3</v>
      </c>
      <c r="M2832" s="3">
        <f t="shared" si="384"/>
        <v>1.6419323111793698</v>
      </c>
      <c r="N2832" s="5">
        <f t="shared" si="387"/>
        <v>1.6333126591001044</v>
      </c>
    </row>
    <row r="2833" spans="1:14" x14ac:dyDescent="0.15">
      <c r="A2833" s="1">
        <v>43880</v>
      </c>
      <c r="B2833" s="2">
        <v>27655.81</v>
      </c>
      <c r="C2833" s="3">
        <v>4.4509489061040399E-4</v>
      </c>
      <c r="D2833" s="3">
        <f t="shared" si="379"/>
        <v>4.5626257709715356E-3</v>
      </c>
      <c r="E2833" s="3">
        <f t="shared" si="380"/>
        <v>1.8681126660041647</v>
      </c>
      <c r="F2833" s="2">
        <v>403.06</v>
      </c>
      <c r="G2833" s="3">
        <v>-8.2692766426593279E-5</v>
      </c>
      <c r="H2833" s="3">
        <f t="shared" si="381"/>
        <v>-4.9595794276642525E-4</v>
      </c>
      <c r="I2833" s="3">
        <f t="shared" si="382"/>
        <v>1.2621934563421038</v>
      </c>
      <c r="J2833" s="2">
        <v>3623.9771000000001</v>
      </c>
      <c r="K2833" s="3">
        <v>3.4234882749024025E-4</v>
      </c>
      <c r="L2833" s="3">
        <f t="shared" si="383"/>
        <v>2.8096002580314441E-3</v>
      </c>
      <c r="M2833" s="3">
        <f t="shared" si="384"/>
        <v>1.6447419114374011</v>
      </c>
      <c r="N2833" s="5">
        <f t="shared" si="387"/>
        <v>1.6359737918564687</v>
      </c>
    </row>
    <row r="2834" spans="1:14" x14ac:dyDescent="0.15">
      <c r="A2834" s="1">
        <v>43881</v>
      </c>
      <c r="B2834" s="2">
        <v>27609.16</v>
      </c>
      <c r="C2834" s="3">
        <v>-1.6509356455622986E-4</v>
      </c>
      <c r="D2834" s="3">
        <f t="shared" si="379"/>
        <v>-1.6868064974412773E-3</v>
      </c>
      <c r="E2834" s="3">
        <f t="shared" si="380"/>
        <v>1.8664258595067234</v>
      </c>
      <c r="F2834" s="2">
        <v>402.31</v>
      </c>
      <c r="G2834" s="3">
        <v>-3.1056016103771575E-4</v>
      </c>
      <c r="H2834" s="3">
        <f t="shared" si="381"/>
        <v>-1.8607651466282936E-3</v>
      </c>
      <c r="I2834" s="3">
        <f t="shared" si="382"/>
        <v>1.2603326911954755</v>
      </c>
      <c r="J2834" s="2">
        <v>3626.3200999999999</v>
      </c>
      <c r="K2834" s="3">
        <v>7.8858032222779901E-5</v>
      </c>
      <c r="L2834" s="3">
        <f t="shared" si="383"/>
        <v>6.4652726420369683E-4</v>
      </c>
      <c r="M2834" s="3">
        <f t="shared" si="384"/>
        <v>1.6453884387016049</v>
      </c>
      <c r="N2834" s="5">
        <f t="shared" si="387"/>
        <v>1.6350039284117344</v>
      </c>
    </row>
    <row r="2835" spans="1:14" x14ac:dyDescent="0.15">
      <c r="A2835" s="1">
        <v>43882</v>
      </c>
      <c r="B2835" s="2">
        <v>27308.81</v>
      </c>
      <c r="C2835" s="3">
        <v>-1.070805563383165E-3</v>
      </c>
      <c r="D2835" s="3">
        <f t="shared" si="379"/>
        <v>-1.0878635930973581E-2</v>
      </c>
      <c r="E2835" s="3">
        <f t="shared" si="380"/>
        <v>1.8555472235757497</v>
      </c>
      <c r="F2835" s="2">
        <v>402.46</v>
      </c>
      <c r="G2835" s="3">
        <v>6.2154459455168127E-5</v>
      </c>
      <c r="H2835" s="3">
        <f t="shared" si="381"/>
        <v>3.7284680967407537E-4</v>
      </c>
      <c r="I2835" s="3">
        <f t="shared" si="382"/>
        <v>1.2607055380051495</v>
      </c>
      <c r="J2835" s="2">
        <v>3591.9548</v>
      </c>
      <c r="K2835" s="3">
        <v>-1.1631193671186599E-3</v>
      </c>
      <c r="L2835" s="3">
        <f t="shared" si="383"/>
        <v>-9.4766316961373415E-3</v>
      </c>
      <c r="M2835" s="3">
        <f t="shared" si="384"/>
        <v>1.6359118070054675</v>
      </c>
      <c r="N2835" s="5">
        <f t="shared" si="387"/>
        <v>1.6275384936340487</v>
      </c>
    </row>
    <row r="2836" spans="1:14" x14ac:dyDescent="0.15">
      <c r="A2836" s="1">
        <v>43885</v>
      </c>
      <c r="B2836" s="2">
        <v>26820.880000000001</v>
      </c>
      <c r="C2836" s="3">
        <v>-1.768047986267923E-3</v>
      </c>
      <c r="D2836" s="3">
        <f t="shared" si="379"/>
        <v>-1.7867127860935729E-2</v>
      </c>
      <c r="E2836" s="3">
        <f t="shared" si="380"/>
        <v>1.8376800957148141</v>
      </c>
      <c r="F2836" s="2">
        <v>399.2</v>
      </c>
      <c r="G2836" s="3">
        <v>-1.3579129246690728E-3</v>
      </c>
      <c r="H2836" s="3">
        <f t="shared" si="381"/>
        <v>-8.1001838692043703E-3</v>
      </c>
      <c r="I2836" s="3">
        <f t="shared" si="382"/>
        <v>1.2526053541359452</v>
      </c>
      <c r="J2836" s="2">
        <v>3592.7359000000001</v>
      </c>
      <c r="K2836" s="3">
        <v>2.655958667753371E-5</v>
      </c>
      <c r="L2836" s="3">
        <f t="shared" si="383"/>
        <v>2.1745819295948584E-4</v>
      </c>
      <c r="M2836" s="3">
        <f t="shared" si="384"/>
        <v>1.6361292651984269</v>
      </c>
      <c r="N2836" s="5">
        <f t="shared" si="387"/>
        <v>1.6181472392320368</v>
      </c>
    </row>
    <row r="2837" spans="1:14" x14ac:dyDescent="0.15">
      <c r="A2837" s="1">
        <v>43886</v>
      </c>
      <c r="B2837" s="2">
        <v>26893.23</v>
      </c>
      <c r="C2837" s="3">
        <v>2.6411678237664958E-4</v>
      </c>
      <c r="D2837" s="3">
        <f t="shared" si="379"/>
        <v>2.6975252117006801E-3</v>
      </c>
      <c r="E2837" s="3">
        <f t="shared" si="380"/>
        <v>1.8403776209265148</v>
      </c>
      <c r="F2837" s="2">
        <v>399.46</v>
      </c>
      <c r="G2837" s="3">
        <v>1.0869419837183949E-4</v>
      </c>
      <c r="H2837" s="3">
        <f t="shared" si="381"/>
        <v>6.5130260521039805E-4</v>
      </c>
      <c r="I2837" s="3">
        <f t="shared" si="382"/>
        <v>1.2532566567411556</v>
      </c>
      <c r="J2837" s="2">
        <v>3588.8307</v>
      </c>
      <c r="K2837" s="3">
        <v>-1.3286316024870059E-4</v>
      </c>
      <c r="L2837" s="3">
        <f t="shared" si="383"/>
        <v>-1.0869710740497652E-3</v>
      </c>
      <c r="M2837" s="3">
        <f t="shared" si="384"/>
        <v>1.6350422941243772</v>
      </c>
      <c r="N2837" s="5">
        <f t="shared" si="387"/>
        <v>1.619070437128197</v>
      </c>
    </row>
    <row r="2838" spans="1:14" x14ac:dyDescent="0.15">
      <c r="A2838" s="1">
        <v>43887</v>
      </c>
      <c r="B2838" s="2">
        <v>26696.49</v>
      </c>
      <c r="C2838" s="3">
        <v>-7.2039628690559964E-4</v>
      </c>
      <c r="D2838" s="3">
        <f t="shared" si="379"/>
        <v>-7.315595783771528E-3</v>
      </c>
      <c r="E2838" s="3">
        <f t="shared" si="380"/>
        <v>1.8330620251427432</v>
      </c>
      <c r="F2838" s="2">
        <v>397.7</v>
      </c>
      <c r="G2838" s="3">
        <v>-7.3770558732382517E-4</v>
      </c>
      <c r="H2838" s="3">
        <f t="shared" si="381"/>
        <v>-4.405948029840262E-3</v>
      </c>
      <c r="I2838" s="3">
        <f t="shared" si="382"/>
        <v>1.2488507087113154</v>
      </c>
      <c r="J2838" s="2">
        <v>3563.8377999999998</v>
      </c>
      <c r="K2838" s="3">
        <v>-8.5447961419709954E-4</v>
      </c>
      <c r="L2838" s="3">
        <f t="shared" si="383"/>
        <v>-6.9640788572166946E-3</v>
      </c>
      <c r="M2838" s="3">
        <f t="shared" si="384"/>
        <v>1.6280782152671605</v>
      </c>
      <c r="N2838" s="5">
        <f t="shared" si="387"/>
        <v>1.6126338901482771</v>
      </c>
    </row>
    <row r="2839" spans="1:14" x14ac:dyDescent="0.15">
      <c r="A2839" s="1">
        <v>43888</v>
      </c>
      <c r="B2839" s="2">
        <v>26778.62</v>
      </c>
      <c r="C2839" s="3">
        <v>3.0128530299495902E-4</v>
      </c>
      <c r="D2839" s="3">
        <f t="shared" si="379"/>
        <v>3.0764343926859812E-3</v>
      </c>
      <c r="E2839" s="3">
        <f t="shared" si="380"/>
        <v>1.8361384595354291</v>
      </c>
      <c r="F2839" s="2">
        <v>395.67</v>
      </c>
      <c r="G2839" s="3">
        <v>-8.5567307080621966E-4</v>
      </c>
      <c r="H2839" s="3">
        <f t="shared" si="381"/>
        <v>-5.1043500125722225E-3</v>
      </c>
      <c r="I2839" s="3">
        <f t="shared" si="382"/>
        <v>1.2437463586987432</v>
      </c>
      <c r="J2839" s="2">
        <v>3548.9982</v>
      </c>
      <c r="K2839" s="3">
        <v>-5.1044980587745782E-4</v>
      </c>
      <c r="L2839" s="3">
        <f t="shared" si="383"/>
        <v>-4.1639381006620983E-3</v>
      </c>
      <c r="M2839" s="3">
        <f t="shared" si="384"/>
        <v>1.6239142771664983</v>
      </c>
      <c r="N2839" s="5">
        <f t="shared" si="387"/>
        <v>1.6111953590855679</v>
      </c>
    </row>
    <row r="2840" spans="1:14" x14ac:dyDescent="0.15">
      <c r="A2840" s="1">
        <v>43889</v>
      </c>
      <c r="B2840" s="2">
        <v>26129.93</v>
      </c>
      <c r="C2840" s="3">
        <v>-2.4110511355829984E-3</v>
      </c>
      <c r="D2840" s="3">
        <f t="shared" si="379"/>
        <v>-2.4224175853722062E-2</v>
      </c>
      <c r="E2840" s="3">
        <f t="shared" si="380"/>
        <v>1.811914283681707</v>
      </c>
      <c r="F2840" s="2">
        <v>395.11</v>
      </c>
      <c r="G2840" s="3">
        <v>-2.3687647833294176E-4</v>
      </c>
      <c r="H2840" s="3">
        <f t="shared" si="381"/>
        <v>-1.4153208481815711E-3</v>
      </c>
      <c r="I2840" s="3">
        <f t="shared" si="382"/>
        <v>1.2423310378505616</v>
      </c>
      <c r="J2840" s="2">
        <v>3466.9901</v>
      </c>
      <c r="K2840" s="3">
        <v>-2.8681676546745364E-3</v>
      </c>
      <c r="L2840" s="3">
        <f t="shared" si="383"/>
        <v>-2.3107394080955017E-2</v>
      </c>
      <c r="M2840" s="3">
        <f t="shared" si="384"/>
        <v>1.6008068830855433</v>
      </c>
      <c r="N2840" s="5">
        <f t="shared" si="387"/>
        <v>1.5933264658200101</v>
      </c>
    </row>
    <row r="2841" spans="1:14" x14ac:dyDescent="0.15">
      <c r="A2841" s="1">
        <v>43892</v>
      </c>
      <c r="B2841" s="2">
        <v>26291.68</v>
      </c>
      <c r="C2841" s="3">
        <v>6.0638046261194984E-4</v>
      </c>
      <c r="D2841" s="3">
        <f t="shared" si="379"/>
        <v>6.1902194150539247E-3</v>
      </c>
      <c r="E2841" s="3">
        <f t="shared" si="380"/>
        <v>1.8181045030967609</v>
      </c>
      <c r="F2841" s="2">
        <v>398.01</v>
      </c>
      <c r="G2841" s="3">
        <v>1.2215737723975228E-3</v>
      </c>
      <c r="H2841" s="3">
        <f t="shared" si="381"/>
        <v>7.3397281769633192E-3</v>
      </c>
      <c r="I2841" s="3">
        <f t="shared" si="382"/>
        <v>1.249670766027525</v>
      </c>
      <c r="J2841" s="2">
        <v>3532.5965999999999</v>
      </c>
      <c r="K2841" s="3">
        <v>2.2945967526435854E-3</v>
      </c>
      <c r="L2841" s="3">
        <f t="shared" si="383"/>
        <v>1.8923186426174066E-2</v>
      </c>
      <c r="M2841" s="3">
        <f t="shared" si="384"/>
        <v>1.6197300695117174</v>
      </c>
      <c r="N2841" s="5">
        <f t="shared" si="387"/>
        <v>1.6039802384684489</v>
      </c>
    </row>
    <row r="2842" spans="1:14" x14ac:dyDescent="0.15">
      <c r="A2842" s="1">
        <v>43893</v>
      </c>
      <c r="B2842" s="2">
        <v>26284.82</v>
      </c>
      <c r="C2842" s="3">
        <v>-2.5642092934308476E-5</v>
      </c>
      <c r="D2842" s="3">
        <f t="shared" si="379"/>
        <v>-2.6091904359099846E-4</v>
      </c>
      <c r="E2842" s="3">
        <f t="shared" si="380"/>
        <v>1.8178435840531699</v>
      </c>
      <c r="F2842" s="2">
        <v>399.07</v>
      </c>
      <c r="G2842" s="3">
        <v>4.4408895186060654E-4</v>
      </c>
      <c r="H2842" s="3">
        <f t="shared" si="381"/>
        <v>2.6632496670937972E-3</v>
      </c>
      <c r="I2842" s="3">
        <f t="shared" si="382"/>
        <v>1.2523340156946188</v>
      </c>
      <c r="J2842" s="2">
        <v>3562.7265000000002</v>
      </c>
      <c r="K2842" s="3">
        <v>1.0384750572026934E-3</v>
      </c>
      <c r="L2842" s="3">
        <f t="shared" si="383"/>
        <v>8.5291085882832941E-3</v>
      </c>
      <c r="M2842" s="3">
        <f t="shared" si="384"/>
        <v>1.6282591781000006</v>
      </c>
      <c r="N2842" s="5">
        <f t="shared" si="387"/>
        <v>1.6073602350889404</v>
      </c>
    </row>
    <row r="2843" spans="1:14" x14ac:dyDescent="0.15">
      <c r="A2843" s="1">
        <v>43894</v>
      </c>
      <c r="B2843" s="2">
        <v>26222.07</v>
      </c>
      <c r="C2843" s="3">
        <v>-2.3492037070275078E-4</v>
      </c>
      <c r="D2843" s="3">
        <f t="shared" si="379"/>
        <v>-2.3873094812899612E-3</v>
      </c>
      <c r="E2843" s="3">
        <f t="shared" si="380"/>
        <v>1.8154562745718799</v>
      </c>
      <c r="F2843" s="2">
        <v>399.48</v>
      </c>
      <c r="G2843" s="3">
        <v>1.7142457657613676E-4</v>
      </c>
      <c r="H2843" s="3">
        <f t="shared" si="381"/>
        <v>1.0273886786779888E-3</v>
      </c>
      <c r="I2843" s="3">
        <f t="shared" si="382"/>
        <v>1.2533614043732968</v>
      </c>
      <c r="J2843" s="2">
        <v>3536.8249999999998</v>
      </c>
      <c r="K2843" s="3">
        <v>-8.9300013862371626E-4</v>
      </c>
      <c r="L2843" s="3">
        <f t="shared" si="383"/>
        <v>-7.2701342637444648E-3</v>
      </c>
      <c r="M2843" s="3">
        <f t="shared" si="384"/>
        <v>1.6209890438362562</v>
      </c>
      <c r="N2843" s="5">
        <f t="shared" si="387"/>
        <v>1.6042738167247026</v>
      </c>
    </row>
    <row r="2844" spans="1:14" x14ac:dyDescent="0.15">
      <c r="A2844" s="1">
        <v>43895</v>
      </c>
      <c r="B2844" s="2">
        <v>26767.87</v>
      </c>
      <c r="C2844" s="3">
        <v>2.0206915982761984E-3</v>
      </c>
      <c r="D2844" s="3">
        <f t="shared" si="379"/>
        <v>2.0814527609757705E-2</v>
      </c>
      <c r="E2844" s="3">
        <f t="shared" si="380"/>
        <v>1.8362708021816376</v>
      </c>
      <c r="F2844" s="2">
        <v>399.27</v>
      </c>
      <c r="G2844" s="3">
        <v>-8.7788547306998449E-5</v>
      </c>
      <c r="H2844" s="3">
        <f t="shared" si="381"/>
        <v>-5.2568338840501745E-4</v>
      </c>
      <c r="I2844" s="3">
        <f t="shared" si="382"/>
        <v>1.2528357209848917</v>
      </c>
      <c r="J2844" s="2">
        <v>3539.9436000000001</v>
      </c>
      <c r="K2844" s="3">
        <v>1.0785330620575388E-4</v>
      </c>
      <c r="L2844" s="3">
        <f t="shared" si="383"/>
        <v>8.8175128823174528E-4</v>
      </c>
      <c r="M2844" s="3">
        <f t="shared" si="384"/>
        <v>1.621870795124488</v>
      </c>
      <c r="N2844" s="5">
        <f t="shared" si="387"/>
        <v>1.6129689277725308</v>
      </c>
    </row>
    <row r="2845" spans="1:14" x14ac:dyDescent="0.15">
      <c r="A2845" s="1">
        <v>43896</v>
      </c>
      <c r="B2845" s="2">
        <v>26146.67</v>
      </c>
      <c r="C2845" s="3">
        <v>-2.3084599480036297E-3</v>
      </c>
      <c r="D2845" s="3">
        <f t="shared" si="379"/>
        <v>-2.3206926811883081E-2</v>
      </c>
      <c r="E2845" s="3">
        <f t="shared" si="380"/>
        <v>1.8130638753697546</v>
      </c>
      <c r="F2845" s="2">
        <v>398.67</v>
      </c>
      <c r="G2845" s="3">
        <v>-2.5114213430884707E-4</v>
      </c>
      <c r="H2845" s="3">
        <f t="shared" si="381"/>
        <v>-1.5027425050716705E-3</v>
      </c>
      <c r="I2845" s="3">
        <f t="shared" si="382"/>
        <v>1.2513329784798199</v>
      </c>
      <c r="J2845" s="2">
        <v>3505.3494000000001</v>
      </c>
      <c r="K2845" s="3">
        <v>-1.2032024518605731E-3</v>
      </c>
      <c r="L2845" s="3">
        <f t="shared" si="383"/>
        <v>-9.7725285792688906E-3</v>
      </c>
      <c r="M2845" s="3">
        <f t="shared" si="384"/>
        <v>1.612098266545219</v>
      </c>
      <c r="N2845" s="5">
        <f t="shared" si="387"/>
        <v>1.5998530696576085</v>
      </c>
    </row>
    <row r="2846" spans="1:14" x14ac:dyDescent="0.15">
      <c r="A2846" s="1">
        <v>43899</v>
      </c>
      <c r="B2846" s="2">
        <v>25040.46</v>
      </c>
      <c r="C2846" s="3">
        <v>-4.2681540421148452E-3</v>
      </c>
      <c r="D2846" s="3">
        <f t="shared" si="379"/>
        <v>-4.2307873239689764E-2</v>
      </c>
      <c r="E2846" s="3">
        <f t="shared" si="380"/>
        <v>1.7707560021300648</v>
      </c>
      <c r="F2846" s="2">
        <v>395.19</v>
      </c>
      <c r="G2846" s="3">
        <v>-1.4662665123934663E-3</v>
      </c>
      <c r="H2846" s="3">
        <f t="shared" si="381"/>
        <v>-8.7290240048160592E-3</v>
      </c>
      <c r="I2846" s="3">
        <f t="shared" si="382"/>
        <v>1.2426039544750038</v>
      </c>
      <c r="J2846" s="2">
        <v>3418.1244999999999</v>
      </c>
      <c r="K2846" s="3">
        <v>-3.0968005112612528E-3</v>
      </c>
      <c r="L2846" s="3">
        <f t="shared" si="383"/>
        <v>-2.4883368259951535E-2</v>
      </c>
      <c r="M2846" s="3">
        <f t="shared" si="384"/>
        <v>1.5872148982852674</v>
      </c>
      <c r="N2846" s="5">
        <f t="shared" si="387"/>
        <v>1.5720590307453088</v>
      </c>
    </row>
    <row r="2847" spans="1:14" x14ac:dyDescent="0.15">
      <c r="A2847" s="1">
        <v>43900</v>
      </c>
      <c r="B2847" s="2">
        <v>25392.51</v>
      </c>
      <c r="C2847" s="3">
        <v>1.3765572423139808E-3</v>
      </c>
      <c r="D2847" s="3">
        <f t="shared" si="379"/>
        <v>1.4059246515439385E-2</v>
      </c>
      <c r="E2847" s="3">
        <f t="shared" si="380"/>
        <v>1.7848152486455042</v>
      </c>
      <c r="F2847" s="2">
        <v>396.01</v>
      </c>
      <c r="G2847" s="3">
        <v>3.4653891654509819E-4</v>
      </c>
      <c r="H2847" s="3">
        <f t="shared" si="381"/>
        <v>2.0749512892532535E-3</v>
      </c>
      <c r="I2847" s="3">
        <f t="shared" si="382"/>
        <v>1.2446789057642571</v>
      </c>
      <c r="J2847" s="2">
        <v>3481.9854999999998</v>
      </c>
      <c r="K2847" s="3">
        <v>2.2697554569429124E-3</v>
      </c>
      <c r="L2847" s="3">
        <f t="shared" si="383"/>
        <v>1.8683052650656781E-2</v>
      </c>
      <c r="M2847" s="3">
        <f t="shared" si="384"/>
        <v>1.6058979509359241</v>
      </c>
      <c r="N2847" s="5">
        <f t="shared" si="387"/>
        <v>1.5844821014043977</v>
      </c>
    </row>
    <row r="2848" spans="1:14" x14ac:dyDescent="0.15">
      <c r="A2848" s="1">
        <v>43901</v>
      </c>
      <c r="B2848" s="2">
        <v>25231.61</v>
      </c>
      <c r="C2848" s="3">
        <v>-6.2714753290836424E-4</v>
      </c>
      <c r="D2848" s="3">
        <f t="shared" si="379"/>
        <v>-6.336514192570873E-3</v>
      </c>
      <c r="E2848" s="3">
        <f t="shared" si="380"/>
        <v>1.7784787344529334</v>
      </c>
      <c r="F2848" s="2">
        <v>396.01</v>
      </c>
      <c r="G2848" s="3">
        <v>0</v>
      </c>
      <c r="H2848" s="3">
        <f t="shared" si="381"/>
        <v>0</v>
      </c>
      <c r="I2848" s="3">
        <f t="shared" si="382"/>
        <v>1.2446789057642571</v>
      </c>
      <c r="J2848" s="2">
        <v>3449.2761999999998</v>
      </c>
      <c r="K2848" s="3">
        <v>-1.1586494209019683E-3</v>
      </c>
      <c r="L2848" s="3">
        <f t="shared" si="383"/>
        <v>-9.3938645063283543E-3</v>
      </c>
      <c r="M2848" s="3">
        <f t="shared" si="384"/>
        <v>1.5965040864295958</v>
      </c>
      <c r="N2848" s="5">
        <f t="shared" si="387"/>
        <v>1.5788104729770152</v>
      </c>
    </row>
    <row r="2849" spans="1:14" x14ac:dyDescent="0.15">
      <c r="A2849" s="1">
        <v>43902</v>
      </c>
      <c r="B2849" s="2">
        <v>24309.07</v>
      </c>
      <c r="C2849" s="3">
        <v>-3.6884344423631084E-3</v>
      </c>
      <c r="D2849" s="3">
        <f t="shared" si="379"/>
        <v>-3.6562866975195035E-2</v>
      </c>
      <c r="E2849" s="3">
        <f t="shared" si="380"/>
        <v>1.7419158674777384</v>
      </c>
      <c r="F2849" s="2">
        <v>395.93</v>
      </c>
      <c r="G2849" s="3">
        <v>-3.3778212428723674E-5</v>
      </c>
      <c r="H2849" s="3">
        <f t="shared" si="381"/>
        <v>-2.0201510062873182E-4</v>
      </c>
      <c r="I2849" s="3">
        <f t="shared" si="382"/>
        <v>1.2444768906636283</v>
      </c>
      <c r="J2849" s="2">
        <v>3383.8575999999998</v>
      </c>
      <c r="K2849" s="3">
        <v>-2.3561694976177582E-3</v>
      </c>
      <c r="L2849" s="3">
        <f t="shared" si="383"/>
        <v>-1.8965892032653104E-2</v>
      </c>
      <c r="M2849" s="3">
        <f t="shared" si="384"/>
        <v>1.5775381943969427</v>
      </c>
      <c r="N2849" s="5">
        <f t="shared" si="387"/>
        <v>1.5575484458635458</v>
      </c>
    </row>
    <row r="2850" spans="1:14" x14ac:dyDescent="0.15">
      <c r="A2850" s="1">
        <v>43903</v>
      </c>
      <c r="B2850" s="2">
        <v>24032.91</v>
      </c>
      <c r="C2850" s="3">
        <v>-1.1326645651354246E-3</v>
      </c>
      <c r="D2850" s="3">
        <f t="shared" si="379"/>
        <v>-1.1360368784161625E-2</v>
      </c>
      <c r="E2850" s="3">
        <f t="shared" si="380"/>
        <v>1.7305554986935767</v>
      </c>
      <c r="F2850" s="2">
        <v>387.35</v>
      </c>
      <c r="G2850" s="3">
        <v>-3.6763790120898409E-3</v>
      </c>
      <c r="H2850" s="3">
        <f t="shared" si="381"/>
        <v>-2.167049731013054E-2</v>
      </c>
      <c r="I2850" s="3">
        <f t="shared" si="382"/>
        <v>1.2228063933534978</v>
      </c>
      <c r="J2850" s="2">
        <v>3399.4333999999999</v>
      </c>
      <c r="K2850" s="3">
        <v>5.6477734458316802E-4</v>
      </c>
      <c r="L2850" s="3">
        <f t="shared" si="383"/>
        <v>4.6029714725584411E-3</v>
      </c>
      <c r="M2850" s="3">
        <f t="shared" si="384"/>
        <v>1.582141165869501</v>
      </c>
      <c r="N2850" s="5">
        <f t="shared" si="387"/>
        <v>1.5486978136501841</v>
      </c>
    </row>
    <row r="2851" spans="1:14" x14ac:dyDescent="0.15">
      <c r="A2851" s="1">
        <v>43906</v>
      </c>
      <c r="B2851" s="2">
        <v>23063.57</v>
      </c>
      <c r="C2851" s="3">
        <v>-4.0981271482920523E-3</v>
      </c>
      <c r="D2851" s="3">
        <f t="shared" si="379"/>
        <v>-4.0333858862701195E-2</v>
      </c>
      <c r="E2851" s="3">
        <f t="shared" si="380"/>
        <v>1.6902216398308756</v>
      </c>
      <c r="F2851" s="2">
        <v>380.62</v>
      </c>
      <c r="G2851" s="3">
        <v>-2.9498082328849222E-3</v>
      </c>
      <c r="H2851" s="3">
        <f t="shared" si="381"/>
        <v>-1.7374467535820365E-2</v>
      </c>
      <c r="I2851" s="3">
        <f t="shared" si="382"/>
        <v>1.2054319258176776</v>
      </c>
      <c r="J2851" s="2">
        <v>3319.9965000000002</v>
      </c>
      <c r="K2851" s="3">
        <v>-2.91636179580439E-3</v>
      </c>
      <c r="L2851" s="3">
        <f t="shared" si="383"/>
        <v>-2.3367688274169365E-2</v>
      </c>
      <c r="M2851" s="3">
        <f t="shared" si="384"/>
        <v>1.5587734775953317</v>
      </c>
      <c r="N2851" s="5">
        <f t="shared" si="387"/>
        <v>1.519939006377103</v>
      </c>
    </row>
    <row r="2852" spans="1:14" x14ac:dyDescent="0.15">
      <c r="A2852" s="1">
        <v>43907</v>
      </c>
      <c r="B2852" s="2">
        <v>23263.73</v>
      </c>
      <c r="C2852" s="3">
        <v>8.5942109522380863E-4</v>
      </c>
      <c r="D2852" s="3">
        <f t="shared" si="379"/>
        <v>8.6786217398260486E-3</v>
      </c>
      <c r="E2852" s="3">
        <f t="shared" si="380"/>
        <v>1.6989002615707016</v>
      </c>
      <c r="F2852" s="2">
        <v>377.22</v>
      </c>
      <c r="G2852" s="3">
        <v>-1.5124203164699982E-3</v>
      </c>
      <c r="H2852" s="3">
        <f t="shared" si="381"/>
        <v>-8.9327938626450974E-3</v>
      </c>
      <c r="I2852" s="3">
        <f t="shared" si="382"/>
        <v>1.1964991319550324</v>
      </c>
      <c r="J2852" s="2">
        <v>3319.9965000000002</v>
      </c>
      <c r="K2852" s="3">
        <v>0</v>
      </c>
      <c r="L2852" s="3">
        <f t="shared" si="383"/>
        <v>0</v>
      </c>
      <c r="M2852" s="3">
        <f t="shared" si="384"/>
        <v>1.5587734775953317</v>
      </c>
      <c r="N2852" s="5">
        <f t="shared" si="387"/>
        <v>1.5211558240012175</v>
      </c>
    </row>
    <row r="2853" spans="1:14" x14ac:dyDescent="0.15">
      <c r="A2853" s="1">
        <v>43908</v>
      </c>
      <c r="B2853" s="2">
        <v>22291.82</v>
      </c>
      <c r="C2853" s="3">
        <v>-4.2624656997739653E-3</v>
      </c>
      <c r="D2853" s="3">
        <f t="shared" si="379"/>
        <v>-4.1777909217481458E-2</v>
      </c>
      <c r="E2853" s="3">
        <f t="shared" si="380"/>
        <v>1.6571223523532201</v>
      </c>
      <c r="F2853" s="2">
        <v>377.22</v>
      </c>
      <c r="G2853" s="3">
        <v>0</v>
      </c>
      <c r="H2853" s="3">
        <f t="shared" si="381"/>
        <v>0</v>
      </c>
      <c r="I2853" s="3">
        <f t="shared" si="382"/>
        <v>1.1964991319550324</v>
      </c>
      <c r="J2853" s="2">
        <v>3112.0587</v>
      </c>
      <c r="K2853" s="3">
        <v>-8.0416437235997854E-3</v>
      </c>
      <c r="L2853" s="3">
        <f t="shared" si="383"/>
        <v>-6.263193349752029E-2</v>
      </c>
      <c r="M2853" s="3">
        <f t="shared" si="384"/>
        <v>1.4961415440978114</v>
      </c>
      <c r="N2853" s="5">
        <f t="shared" si="387"/>
        <v>1.4835340603542246</v>
      </c>
    </row>
    <row r="2854" spans="1:14" x14ac:dyDescent="0.15">
      <c r="A2854" s="1">
        <v>43909</v>
      </c>
      <c r="B2854" s="2">
        <v>21709.13</v>
      </c>
      <c r="C2854" s="3">
        <v>-2.6525378770616381E-3</v>
      </c>
      <c r="D2854" s="3">
        <f t="shared" si="379"/>
        <v>-2.6139184687477231E-2</v>
      </c>
      <c r="E2854" s="3">
        <f t="shared" si="380"/>
        <v>1.6309831676657429</v>
      </c>
      <c r="F2854" s="2">
        <v>373.57</v>
      </c>
      <c r="G2854" s="3">
        <v>-1.6415659719503162E-3</v>
      </c>
      <c r="H2854" s="3">
        <f t="shared" si="381"/>
        <v>-9.6760511107577378E-3</v>
      </c>
      <c r="I2854" s="3">
        <f t="shared" si="382"/>
        <v>1.1868230808442748</v>
      </c>
      <c r="J2854" s="2">
        <v>2925.9270000000001</v>
      </c>
      <c r="K2854" s="3">
        <v>-7.7271372052368555E-3</v>
      </c>
      <c r="L2854" s="3">
        <f t="shared" si="383"/>
        <v>-5.9809829422561953E-2</v>
      </c>
      <c r="M2854" s="3">
        <f t="shared" si="384"/>
        <v>1.4363317146752494</v>
      </c>
      <c r="N2854" s="5">
        <f t="shared" si="387"/>
        <v>1.4507136209315856</v>
      </c>
    </row>
    <row r="2855" spans="1:14" x14ac:dyDescent="0.15">
      <c r="A2855" s="1">
        <v>43910</v>
      </c>
      <c r="B2855" s="2">
        <v>22805.07</v>
      </c>
      <c r="C2855" s="3">
        <v>4.9079477206250112E-3</v>
      </c>
      <c r="D2855" s="3">
        <f t="shared" si="379"/>
        <v>5.0482907421900307E-2</v>
      </c>
      <c r="E2855" s="3">
        <f t="shared" si="380"/>
        <v>1.6814660750876431</v>
      </c>
      <c r="F2855" s="2">
        <v>374.04</v>
      </c>
      <c r="G2855" s="3">
        <v>2.122321466544294E-4</v>
      </c>
      <c r="H2855" s="3">
        <f t="shared" si="381"/>
        <v>1.2581310062371907E-3</v>
      </c>
      <c r="I2855" s="3">
        <f t="shared" si="382"/>
        <v>1.188081211850512</v>
      </c>
      <c r="J2855" s="2">
        <v>3030.2853</v>
      </c>
      <c r="K2855" s="3">
        <v>4.3717089046576641E-3</v>
      </c>
      <c r="L2855" s="3">
        <f t="shared" si="383"/>
        <v>3.566674766663689E-2</v>
      </c>
      <c r="M2855" s="3">
        <f t="shared" si="384"/>
        <v>1.4719984623418862</v>
      </c>
      <c r="N2855" s="5">
        <f t="shared" si="387"/>
        <v>1.4834261308254675</v>
      </c>
    </row>
    <row r="2856" spans="1:14" x14ac:dyDescent="0.15">
      <c r="A2856" s="1">
        <v>43913</v>
      </c>
      <c r="B2856" s="2">
        <v>21696.13</v>
      </c>
      <c r="C2856" s="3">
        <v>-4.9924415906521594E-3</v>
      </c>
      <c r="D2856" s="3">
        <f t="shared" si="379"/>
        <v>-4.8626906209890991E-2</v>
      </c>
      <c r="E2856" s="3">
        <f t="shared" si="380"/>
        <v>1.6328391688777522</v>
      </c>
      <c r="F2856" s="2">
        <v>372.68</v>
      </c>
      <c r="G2856" s="3">
        <v>-6.1522938043027193E-4</v>
      </c>
      <c r="H2856" s="3">
        <f t="shared" si="381"/>
        <v>-3.6359747620575704E-3</v>
      </c>
      <c r="I2856" s="3">
        <f t="shared" si="382"/>
        <v>1.1844452370884544</v>
      </c>
      <c r="J2856" s="2">
        <v>2897.1116999999999</v>
      </c>
      <c r="K2856" s="3">
        <v>-5.6379188338120017E-3</v>
      </c>
      <c r="L2856" s="3">
        <f t="shared" si="383"/>
        <v>-4.3947545137086624E-2</v>
      </c>
      <c r="M2856" s="3">
        <f t="shared" si="384"/>
        <v>1.4280509172047997</v>
      </c>
      <c r="N2856" s="5">
        <f t="shared" si="387"/>
        <v>1.4481445668903477</v>
      </c>
    </row>
    <row r="2857" spans="1:14" x14ac:dyDescent="0.15">
      <c r="A2857" s="1">
        <v>43914</v>
      </c>
      <c r="B2857" s="2">
        <v>22663.49</v>
      </c>
      <c r="C2857" s="3">
        <v>4.3497342732776098E-3</v>
      </c>
      <c r="D2857" s="3">
        <f t="shared" si="379"/>
        <v>4.4586753490138589E-2</v>
      </c>
      <c r="E2857" s="3">
        <f t="shared" si="380"/>
        <v>1.6774259223678907</v>
      </c>
      <c r="F2857" s="2">
        <v>373.77</v>
      </c>
      <c r="G2857" s="3">
        <v>4.9302322281535079E-4</v>
      </c>
      <c r="H2857" s="3">
        <f t="shared" si="381"/>
        <v>2.9247611892239318E-3</v>
      </c>
      <c r="I2857" s="3">
        <f t="shared" si="382"/>
        <v>1.1873699982776784</v>
      </c>
      <c r="J2857" s="2">
        <v>2974.991</v>
      </c>
      <c r="K2857" s="3">
        <v>3.316673031589161E-3</v>
      </c>
      <c r="L2857" s="3">
        <f t="shared" si="383"/>
        <v>2.6881704284995315E-2</v>
      </c>
      <c r="M2857" s="3">
        <f t="shared" si="384"/>
        <v>1.4549326214897951</v>
      </c>
      <c r="N2857" s="5">
        <f t="shared" si="387"/>
        <v>1.4760029229117346</v>
      </c>
    </row>
    <row r="2858" spans="1:14" x14ac:dyDescent="0.15">
      <c r="A2858" s="1">
        <v>43915</v>
      </c>
      <c r="B2858" s="2">
        <v>23527.19</v>
      </c>
      <c r="C2858" s="3">
        <v>3.7156607141444454E-3</v>
      </c>
      <c r="D2858" s="3">
        <f t="shared" si="379"/>
        <v>3.8109752734463979E-2</v>
      </c>
      <c r="E2858" s="3">
        <f t="shared" si="380"/>
        <v>1.7155356751023547</v>
      </c>
      <c r="F2858" s="2">
        <v>374.45</v>
      </c>
      <c r="G2858" s="3">
        <v>3.0675225945018489E-4</v>
      </c>
      <c r="H2858" s="3">
        <f t="shared" si="381"/>
        <v>1.8193006394306842E-3</v>
      </c>
      <c r="I2858" s="3">
        <f t="shared" si="382"/>
        <v>1.1891892989171091</v>
      </c>
      <c r="J2858" s="2">
        <v>3065.3310000000001</v>
      </c>
      <c r="K2858" s="3">
        <v>3.7263173271531625E-3</v>
      </c>
      <c r="L2858" s="3">
        <f t="shared" si="383"/>
        <v>3.0366478419598629E-2</v>
      </c>
      <c r="M2858" s="3">
        <f t="shared" si="384"/>
        <v>1.4852990999093938</v>
      </c>
      <c r="N2858" s="5">
        <f t="shared" si="387"/>
        <v>1.5020509204747403</v>
      </c>
    </row>
    <row r="2859" spans="1:14" x14ac:dyDescent="0.15">
      <c r="A2859" s="1">
        <v>43916</v>
      </c>
      <c r="B2859" s="2">
        <v>23352.34</v>
      </c>
      <c r="C2859" s="3">
        <v>-7.4162306651920568E-4</v>
      </c>
      <c r="D2859" s="3">
        <f t="shared" si="379"/>
        <v>-7.4318267502408303E-3</v>
      </c>
      <c r="E2859" s="3">
        <f t="shared" si="380"/>
        <v>1.7081038483521138</v>
      </c>
      <c r="F2859" s="2">
        <v>374.68</v>
      </c>
      <c r="G2859" s="3">
        <v>1.0361764277109025E-4</v>
      </c>
      <c r="H2859" s="3">
        <f t="shared" si="381"/>
        <v>6.1423421017497179E-4</v>
      </c>
      <c r="I2859" s="3">
        <f t="shared" si="382"/>
        <v>1.189803533127284</v>
      </c>
      <c r="J2859" s="2">
        <v>3027.1702</v>
      </c>
      <c r="K2859" s="3">
        <v>-1.5629072808687164E-3</v>
      </c>
      <c r="L2859" s="3">
        <f t="shared" si="383"/>
        <v>-1.2449161281440767E-2</v>
      </c>
      <c r="M2859" s="3">
        <f t="shared" si="384"/>
        <v>1.472849938627953</v>
      </c>
      <c r="N2859" s="5">
        <f t="shared" si="387"/>
        <v>1.4950923528025879</v>
      </c>
    </row>
    <row r="2860" spans="1:14" x14ac:dyDescent="0.15">
      <c r="A2860" s="1">
        <v>43917</v>
      </c>
      <c r="B2860" s="2">
        <v>23484.28</v>
      </c>
      <c r="C2860" s="3">
        <v>5.598191046195033E-4</v>
      </c>
      <c r="D2860" s="3">
        <f t="shared" si="379"/>
        <v>5.6499691251497147E-3</v>
      </c>
      <c r="E2860" s="3">
        <f t="shared" si="380"/>
        <v>1.7137538174772635</v>
      </c>
      <c r="F2860" s="2">
        <v>373.54</v>
      </c>
      <c r="G2860" s="3">
        <v>-5.1447265665218985E-4</v>
      </c>
      <c r="H2860" s="3">
        <f t="shared" si="381"/>
        <v>-3.0425963488843449E-3</v>
      </c>
      <c r="I2860" s="3">
        <f t="shared" si="382"/>
        <v>1.1867609367783998</v>
      </c>
      <c r="J2860" s="2">
        <v>3051.3128000000002</v>
      </c>
      <c r="K2860" s="3">
        <v>9.9007161171343547E-4</v>
      </c>
      <c r="L2860" s="3">
        <f t="shared" si="383"/>
        <v>7.9753031395460115E-3</v>
      </c>
      <c r="M2860" s="3">
        <f t="shared" si="384"/>
        <v>1.480825241767499</v>
      </c>
      <c r="N2860" s="5">
        <f t="shared" si="387"/>
        <v>1.499219415095935</v>
      </c>
    </row>
    <row r="2861" spans="1:14" x14ac:dyDescent="0.15">
      <c r="A2861" s="1">
        <v>43920</v>
      </c>
      <c r="B2861" s="2">
        <v>23175.11</v>
      </c>
      <c r="C2861" s="3">
        <v>-1.3185376484202451E-3</v>
      </c>
      <c r="D2861" s="3">
        <f t="shared" si="379"/>
        <v>-1.3164976741888542E-2</v>
      </c>
      <c r="E2861" s="3">
        <f t="shared" si="380"/>
        <v>1.7005888407353751</v>
      </c>
      <c r="F2861" s="2">
        <v>371.39</v>
      </c>
      <c r="G2861" s="3">
        <v>-9.7551528509121912E-4</v>
      </c>
      <c r="H2861" s="3">
        <f t="shared" si="381"/>
        <v>-5.7557423569096593E-3</v>
      </c>
      <c r="I2861" s="3">
        <f t="shared" si="382"/>
        <v>1.1810051944214901</v>
      </c>
      <c r="J2861" s="2">
        <v>3015.4883</v>
      </c>
      <c r="K2861" s="3">
        <v>-1.4741465587854202E-3</v>
      </c>
      <c r="L2861" s="3">
        <f t="shared" si="383"/>
        <v>-1.1740684206483245E-2</v>
      </c>
      <c r="M2861" s="3">
        <f t="shared" si="384"/>
        <v>1.4690845575610156</v>
      </c>
      <c r="N2861" s="5">
        <f t="shared" si="387"/>
        <v>1.4884658374769542</v>
      </c>
    </row>
    <row r="2862" spans="1:14" x14ac:dyDescent="0.15">
      <c r="A2862" s="1">
        <v>43921</v>
      </c>
      <c r="B2862" s="2">
        <v>23603.48</v>
      </c>
      <c r="C2862" s="3">
        <v>1.8189521335787598E-3</v>
      </c>
      <c r="D2862" s="3">
        <f t="shared" si="379"/>
        <v>1.8484054660366185E-2</v>
      </c>
      <c r="E2862" s="3">
        <f t="shared" si="380"/>
        <v>1.7190728953957413</v>
      </c>
      <c r="F2862" s="2">
        <v>370.2</v>
      </c>
      <c r="G2862" s="3">
        <v>-5.4266143338695821E-4</v>
      </c>
      <c r="H2862" s="3">
        <f t="shared" si="381"/>
        <v>-3.2041788955006808E-3</v>
      </c>
      <c r="I2862" s="3">
        <f t="shared" si="382"/>
        <v>1.1778010155259895</v>
      </c>
      <c r="J2862" s="2">
        <v>3048.9764</v>
      </c>
      <c r="K2862" s="3">
        <v>1.3766368994992926E-3</v>
      </c>
      <c r="L2862" s="3">
        <f t="shared" si="383"/>
        <v>1.1105365588717433E-2</v>
      </c>
      <c r="M2862" s="3">
        <f t="shared" si="384"/>
        <v>1.4801899231497331</v>
      </c>
      <c r="N2862" s="5">
        <f t="shared" si="387"/>
        <v>1.4988422680147688</v>
      </c>
    </row>
    <row r="2863" spans="1:14" x14ac:dyDescent="0.15">
      <c r="A2863" s="1">
        <v>43922</v>
      </c>
      <c r="B2863" s="2">
        <v>23085.79</v>
      </c>
      <c r="C2863" s="3">
        <v>-2.207319860348899E-3</v>
      </c>
      <c r="D2863" s="3">
        <f t="shared" si="379"/>
        <v>-2.1932782793045717E-2</v>
      </c>
      <c r="E2863" s="3">
        <f t="shared" si="380"/>
        <v>1.6971401126026955</v>
      </c>
      <c r="F2863" s="2">
        <v>364.86</v>
      </c>
      <c r="G2863" s="3">
        <v>-2.4628609192152442E-3</v>
      </c>
      <c r="H2863" s="3">
        <f t="shared" si="381"/>
        <v>-1.4424635332252769E-2</v>
      </c>
      <c r="I2863" s="3">
        <f t="shared" si="382"/>
        <v>1.1633763801937367</v>
      </c>
      <c r="J2863" s="2">
        <v>3037.2945</v>
      </c>
      <c r="K2863" s="3">
        <v>-4.7872659384961327E-4</v>
      </c>
      <c r="L2863" s="3">
        <f t="shared" si="383"/>
        <v>-3.8314169962089706E-3</v>
      </c>
      <c r="M2863" s="3">
        <f t="shared" si="384"/>
        <v>1.476358506153524</v>
      </c>
      <c r="N2863" s="5">
        <f t="shared" si="387"/>
        <v>1.4847976169759978</v>
      </c>
    </row>
    <row r="2864" spans="1:14" x14ac:dyDescent="0.15">
      <c r="A2864" s="1">
        <v>43923</v>
      </c>
      <c r="B2864" s="2">
        <v>23280.06</v>
      </c>
      <c r="C2864" s="3">
        <v>8.3337938352693382E-4</v>
      </c>
      <c r="D2864" s="3">
        <f t="shared" si="379"/>
        <v>8.4151332919514751E-3</v>
      </c>
      <c r="E2864" s="3">
        <f t="shared" si="380"/>
        <v>1.705555245894647</v>
      </c>
      <c r="F2864" s="2">
        <v>362.56</v>
      </c>
      <c r="G2864" s="3">
        <v>-1.073058995927688E-3</v>
      </c>
      <c r="H2864" s="3">
        <f t="shared" si="381"/>
        <v>-6.3037877542071238E-3</v>
      </c>
      <c r="I2864" s="3">
        <f t="shared" si="382"/>
        <v>1.1570725924395295</v>
      </c>
      <c r="J2864" s="2">
        <v>3087.9265</v>
      </c>
      <c r="K2864" s="3">
        <v>2.0575175006143677E-3</v>
      </c>
      <c r="L2864" s="3">
        <f t="shared" si="383"/>
        <v>1.6670098997644142E-2</v>
      </c>
      <c r="M2864" s="3">
        <f t="shared" si="384"/>
        <v>1.4930286051511681</v>
      </c>
      <c r="N2864" s="5">
        <f t="shared" si="387"/>
        <v>1.4920451943769013</v>
      </c>
    </row>
    <row r="2865" spans="1:14" x14ac:dyDescent="0.15">
      <c r="A2865" s="1">
        <v>43924</v>
      </c>
      <c r="B2865" s="2">
        <v>23236.11</v>
      </c>
      <c r="C2865" s="3">
        <v>-1.8796170654341652E-4</v>
      </c>
      <c r="D2865" s="3">
        <f t="shared" si="379"/>
        <v>-1.8878817322636077E-3</v>
      </c>
      <c r="E2865" s="3">
        <f t="shared" si="380"/>
        <v>1.7036673641623834</v>
      </c>
      <c r="F2865" s="2">
        <v>362.95</v>
      </c>
      <c r="G2865" s="3">
        <v>1.8239863255818477E-4</v>
      </c>
      <c r="H2865" s="3">
        <f t="shared" si="381"/>
        <v>1.0756840247131132E-3</v>
      </c>
      <c r="I2865" s="3">
        <f t="shared" si="382"/>
        <v>1.1581482764642426</v>
      </c>
      <c r="J2865" s="2">
        <v>3108.4942000000001</v>
      </c>
      <c r="K2865" s="3">
        <v>8.25501933896819E-4</v>
      </c>
      <c r="L2865" s="3">
        <f t="shared" si="383"/>
        <v>6.660683147736858E-3</v>
      </c>
      <c r="M2865" s="3">
        <f t="shared" si="384"/>
        <v>1.499689288298905</v>
      </c>
      <c r="N2865" s="5">
        <f t="shared" si="387"/>
        <v>1.4937296551418258</v>
      </c>
    </row>
    <row r="2866" spans="1:14" x14ac:dyDescent="0.15">
      <c r="A2866" s="1">
        <v>43927</v>
      </c>
      <c r="B2866" s="2">
        <v>23749.119999999999</v>
      </c>
      <c r="C2866" s="3">
        <v>2.1674730649414858E-3</v>
      </c>
      <c r="D2866" s="3">
        <f t="shared" si="379"/>
        <v>2.2078136142409308E-2</v>
      </c>
      <c r="E2866" s="3">
        <f t="shared" si="380"/>
        <v>1.7257455003047928</v>
      </c>
      <c r="F2866" s="2">
        <v>363.44</v>
      </c>
      <c r="G2866" s="3">
        <v>2.2883751711394475E-4</v>
      </c>
      <c r="H2866" s="3">
        <f t="shared" si="381"/>
        <v>1.3500482160077396E-3</v>
      </c>
      <c r="I2866" s="3">
        <f t="shared" si="382"/>
        <v>1.1594983246802504</v>
      </c>
      <c r="J2866" s="2">
        <f>J2865</f>
        <v>3108.4942000000001</v>
      </c>
      <c r="K2866" s="3">
        <v>0</v>
      </c>
      <c r="L2866" s="3">
        <f t="shared" si="383"/>
        <v>0</v>
      </c>
      <c r="M2866" s="3">
        <f t="shared" si="384"/>
        <v>1.499689288298905</v>
      </c>
      <c r="N2866" s="5">
        <f t="shared" si="387"/>
        <v>1.503147944093266</v>
      </c>
    </row>
    <row r="2867" spans="1:14" x14ac:dyDescent="0.15">
      <c r="A2867" s="1">
        <v>43928</v>
      </c>
      <c r="B2867" s="2">
        <v>24253.29</v>
      </c>
      <c r="C2867" s="3">
        <v>2.0806419577130753E-3</v>
      </c>
      <c r="D2867" s="3">
        <f t="shared" si="379"/>
        <v>2.122899711652482E-2</v>
      </c>
      <c r="E2867" s="3">
        <f t="shared" si="380"/>
        <v>1.7469744974213177</v>
      </c>
      <c r="F2867" s="2">
        <v>363</v>
      </c>
      <c r="G2867" s="3">
        <v>-2.0551482828011489E-4</v>
      </c>
      <c r="H2867" s="3">
        <f t="shared" si="381"/>
        <v>-1.2106537530266282E-3</v>
      </c>
      <c r="I2867" s="3">
        <f t="shared" si="382"/>
        <v>1.1582876709272238</v>
      </c>
      <c r="J2867" s="2">
        <v>3161.1835999999998</v>
      </c>
      <c r="K2867" s="3">
        <v>2.0857063568001937E-3</v>
      </c>
      <c r="L2867" s="3">
        <f t="shared" si="383"/>
        <v>1.6950136178475014E-2</v>
      </c>
      <c r="M2867" s="3">
        <f t="shared" si="384"/>
        <v>1.51663942447738</v>
      </c>
      <c r="N2867" s="5">
        <f t="shared" si="387"/>
        <v>1.5170851245742885</v>
      </c>
    </row>
    <row r="2868" spans="1:14" x14ac:dyDescent="0.15">
      <c r="A2868" s="1">
        <v>43929</v>
      </c>
      <c r="B2868" s="2">
        <v>23970.37</v>
      </c>
      <c r="C2868" s="3">
        <v>-1.163538913085845E-3</v>
      </c>
      <c r="D2868" s="3">
        <f t="shared" si="379"/>
        <v>-1.1665221501907654E-2</v>
      </c>
      <c r="E2868" s="3">
        <f t="shared" si="380"/>
        <v>1.73530927591941</v>
      </c>
      <c r="F2868" s="2">
        <v>362.66</v>
      </c>
      <c r="G2868" s="3">
        <v>-1.5900288179011103E-4</v>
      </c>
      <c r="H2868" s="3">
        <f t="shared" si="381"/>
        <v>-9.366391184572314E-4</v>
      </c>
      <c r="I2868" s="3">
        <f t="shared" si="382"/>
        <v>1.1573510318087665</v>
      </c>
      <c r="J2868" s="2">
        <v>3176.9331999999999</v>
      </c>
      <c r="K2868" s="3">
        <v>6.1632154070725531E-4</v>
      </c>
      <c r="L2868" s="3">
        <f t="shared" si="383"/>
        <v>4.9821845210129842E-3</v>
      </c>
      <c r="M2868" s="3">
        <f t="shared" si="384"/>
        <v>1.5216216089983929</v>
      </c>
      <c r="N2868" s="5">
        <f t="shared" si="387"/>
        <v>1.513678601199933</v>
      </c>
    </row>
    <row r="2869" spans="1:14" x14ac:dyDescent="0.15">
      <c r="A2869" s="1">
        <v>43930</v>
      </c>
      <c r="B2869" s="2">
        <v>24300.33</v>
      </c>
      <c r="C2869" s="3">
        <v>1.3538437549118411E-3</v>
      </c>
      <c r="D2869" s="3">
        <f t="shared" si="379"/>
        <v>1.3765327777585526E-2</v>
      </c>
      <c r="E2869" s="3">
        <f t="shared" si="380"/>
        <v>1.7490746036969955</v>
      </c>
      <c r="F2869" s="2">
        <v>362.05</v>
      </c>
      <c r="G2869" s="3">
        <v>-2.8572548993177296E-4</v>
      </c>
      <c r="H2869" s="3">
        <f t="shared" si="381"/>
        <v>-1.6820162135333745E-3</v>
      </c>
      <c r="I2869" s="3">
        <f t="shared" si="382"/>
        <v>1.1556690155952332</v>
      </c>
      <c r="J2869" s="2">
        <v>3176.1532000000002</v>
      </c>
      <c r="K2869" s="3">
        <v>-3.0452309221101001E-5</v>
      </c>
      <c r="L2869" s="3">
        <f t="shared" si="383"/>
        <v>-2.4551979877944724E-4</v>
      </c>
      <c r="M2869" s="3">
        <f t="shared" si="384"/>
        <v>1.5213760891996135</v>
      </c>
      <c r="N2869" s="5">
        <f t="shared" si="387"/>
        <v>1.5188076820846947</v>
      </c>
    </row>
    <row r="2870" spans="1:14" x14ac:dyDescent="0.15">
      <c r="A2870" s="1">
        <v>43931</v>
      </c>
      <c r="B2870" s="2">
        <f t="shared" ref="B2870:B2871" si="388">B2869</f>
        <v>24300.33</v>
      </c>
      <c r="C2870" s="3">
        <v>0</v>
      </c>
      <c r="D2870" s="3">
        <f t="shared" si="379"/>
        <v>0</v>
      </c>
      <c r="E2870" s="3">
        <f t="shared" si="380"/>
        <v>1.7490746036969955</v>
      </c>
      <c r="F2870" s="2">
        <f>F2869</f>
        <v>362.05</v>
      </c>
      <c r="G2870" s="3">
        <v>0</v>
      </c>
      <c r="H2870" s="3">
        <f t="shared" si="381"/>
        <v>0</v>
      </c>
      <c r="I2870" s="3">
        <f t="shared" si="382"/>
        <v>1.1556690155952332</v>
      </c>
      <c r="J2870" s="2">
        <v>3254.1529999999998</v>
      </c>
      <c r="K2870" s="3">
        <v>2.9997756874730734E-3</v>
      </c>
      <c r="L2870" s="3">
        <f t="shared" si="383"/>
        <v>2.4557946386213232E-2</v>
      </c>
      <c r="M2870" s="3">
        <f t="shared" si="384"/>
        <v>1.5459340355858269</v>
      </c>
      <c r="N2870" s="5">
        <f t="shared" si="387"/>
        <v>1.5268342315288677</v>
      </c>
    </row>
    <row r="2871" spans="1:14" x14ac:dyDescent="0.15">
      <c r="A2871" s="1">
        <v>43934</v>
      </c>
      <c r="B2871" s="2">
        <f t="shared" si="388"/>
        <v>24300.33</v>
      </c>
      <c r="C2871" s="3">
        <v>0</v>
      </c>
      <c r="D2871" s="3">
        <f t="shared" si="379"/>
        <v>0</v>
      </c>
      <c r="E2871" s="3">
        <f t="shared" si="380"/>
        <v>1.7490746036969955</v>
      </c>
      <c r="F2871" s="2">
        <v>354.29</v>
      </c>
      <c r="G2871" s="3">
        <v>-3.6909897209849345E-3</v>
      </c>
      <c r="H2871" s="3">
        <f t="shared" si="381"/>
        <v>-2.1433503659715483E-2</v>
      </c>
      <c r="I2871" s="3">
        <f t="shared" si="382"/>
        <v>1.1342355119355176</v>
      </c>
      <c r="J2871" s="2">
        <v>3258.8330000000001</v>
      </c>
      <c r="K2871" s="3">
        <v>1.7766188375611697E-4</v>
      </c>
      <c r="L2871" s="3">
        <f t="shared" si="383"/>
        <v>1.4381622499004475E-3</v>
      </c>
      <c r="M2871" s="3">
        <f t="shared" si="384"/>
        <v>1.5473721978357273</v>
      </c>
      <c r="N2871" s="5">
        <f t="shared" si="387"/>
        <v>1.5216752174707697</v>
      </c>
    </row>
    <row r="2872" spans="1:14" x14ac:dyDescent="0.15">
      <c r="A2872" s="1">
        <v>43935</v>
      </c>
      <c r="B2872" s="2">
        <v>24435.4</v>
      </c>
      <c r="C2872" s="3">
        <v>5.4860315255584268E-4</v>
      </c>
      <c r="D2872" s="3">
        <f t="shared" si="379"/>
        <v>5.558360730080608E-3</v>
      </c>
      <c r="E2872" s="3">
        <f t="shared" si="380"/>
        <v>1.7546329644270762</v>
      </c>
      <c r="F2872" s="2">
        <v>353.75</v>
      </c>
      <c r="G2872" s="3">
        <v>-2.599155385883169E-4</v>
      </c>
      <c r="H2872" s="3">
        <f t="shared" si="381"/>
        <v>-1.5241751107850079E-3</v>
      </c>
      <c r="I2872" s="3">
        <f t="shared" si="382"/>
        <v>1.1327113368247326</v>
      </c>
      <c r="J2872" s="2">
        <v>3256.4929999999999</v>
      </c>
      <c r="K2872" s="3">
        <v>-8.8806912465641663E-5</v>
      </c>
      <c r="L2872" s="3">
        <f t="shared" si="383"/>
        <v>-7.1804845476897573E-4</v>
      </c>
      <c r="M2872" s="3">
        <f t="shared" si="384"/>
        <v>1.5466541493809582</v>
      </c>
      <c r="N2872" s="5">
        <f t="shared" si="387"/>
        <v>1.5233221078864163</v>
      </c>
    </row>
    <row r="2873" spans="1:14" x14ac:dyDescent="0.15">
      <c r="A2873" s="1">
        <v>43936</v>
      </c>
      <c r="B2873" s="2">
        <v>24145.34</v>
      </c>
      <c r="C2873" s="3">
        <v>-1.1832819216729207E-3</v>
      </c>
      <c r="D2873" s="3">
        <f t="shared" si="379"/>
        <v>-1.1870482987796447E-2</v>
      </c>
      <c r="E2873" s="3">
        <f t="shared" si="380"/>
        <v>1.7427624814392797</v>
      </c>
      <c r="F2873" s="2">
        <v>351.49</v>
      </c>
      <c r="G2873" s="3">
        <v>-1.0933110608195463E-3</v>
      </c>
      <c r="H2873" s="3">
        <f t="shared" si="381"/>
        <v>-6.388692579505275E-3</v>
      </c>
      <c r="I2873" s="3">
        <f t="shared" si="382"/>
        <v>1.1263226442452272</v>
      </c>
      <c r="J2873" s="2">
        <v>3241.6731</v>
      </c>
      <c r="K2873" s="3">
        <v>-5.6424438138011779E-4</v>
      </c>
      <c r="L2873" s="3">
        <f t="shared" si="383"/>
        <v>-4.5508772781025358E-3</v>
      </c>
      <c r="M2873" s="3">
        <f t="shared" si="384"/>
        <v>1.5421032721028558</v>
      </c>
      <c r="N2873" s="5">
        <f t="shared" si="387"/>
        <v>1.5152836522935307</v>
      </c>
    </row>
    <row r="2874" spans="1:14" x14ac:dyDescent="0.15">
      <c r="A2874" s="1">
        <v>43937</v>
      </c>
      <c r="B2874" s="2">
        <v>24006.45</v>
      </c>
      <c r="C2874" s="3">
        <v>-5.7196233032589345E-4</v>
      </c>
      <c r="D2874" s="3">
        <f t="shared" si="379"/>
        <v>-5.7522486740712456E-3</v>
      </c>
      <c r="E2874" s="3">
        <f t="shared" si="380"/>
        <v>1.7370102327652084</v>
      </c>
      <c r="F2874" s="2">
        <v>351.31</v>
      </c>
      <c r="G2874" s="3">
        <v>-8.7387530116460883E-5</v>
      </c>
      <c r="H2874" s="3">
        <f t="shared" si="381"/>
        <v>-5.1210560755642217E-4</v>
      </c>
      <c r="I2874" s="3">
        <f t="shared" si="382"/>
        <v>1.1258105386376709</v>
      </c>
      <c r="J2874" s="2">
        <v>3241.6731</v>
      </c>
      <c r="K2874" s="3">
        <v>0</v>
      </c>
      <c r="L2874" s="3">
        <f t="shared" si="383"/>
        <v>0</v>
      </c>
      <c r="M2874" s="3">
        <f t="shared" si="384"/>
        <v>1.5421032721028558</v>
      </c>
      <c r="N2874" s="5">
        <f t="shared" si="387"/>
        <v>1.5127876904526325</v>
      </c>
    </row>
    <row r="2875" spans="1:14" x14ac:dyDescent="0.15">
      <c r="A2875" s="1">
        <v>43938</v>
      </c>
      <c r="B2875" s="2">
        <v>24380</v>
      </c>
      <c r="C2875" s="3">
        <v>1.5285404823251693E-3</v>
      </c>
      <c r="D2875" s="3">
        <f t="shared" ref="D2875:D2938" si="389">($B2875-$B2874)/$B2874</f>
        <v>1.5560401475436778E-2</v>
      </c>
      <c r="E2875" s="3">
        <f t="shared" ref="E2875:E2938" si="390">E2874+($B2875-$B2874)/$B2874</f>
        <v>1.7525706342406451</v>
      </c>
      <c r="F2875" s="2">
        <v>350.75</v>
      </c>
      <c r="G2875" s="3">
        <v>-2.722330228946098E-4</v>
      </c>
      <c r="H2875" s="3">
        <f t="shared" ref="H2875:H2938" si="391">($F2875-$F2874)/$F2874</f>
        <v>-1.5940337593578387E-3</v>
      </c>
      <c r="I2875" s="3">
        <f t="shared" ref="I2875:I2938" si="392">I2874+($F2875-$F2874)/$F2874</f>
        <v>1.124216504878313</v>
      </c>
      <c r="J2875" s="2">
        <v>3297.8328999999999</v>
      </c>
      <c r="K2875" s="3">
        <v>2.1202229599087716E-3</v>
      </c>
      <c r="L2875" s="3">
        <f t="shared" ref="L2875:L2938" si="393">($J2875-$J2874)/$J2874</f>
        <v>1.7324325515734422E-2</v>
      </c>
      <c r="M2875" s="3">
        <f t="shared" ref="M2875:M2938" si="394">M2874+($J2875-$J2874)/$J2874</f>
        <v>1.5594275976185903</v>
      </c>
      <c r="N2875" s="5">
        <f t="shared" si="387"/>
        <v>1.5244193587436223</v>
      </c>
    </row>
    <row r="2876" spans="1:14" x14ac:dyDescent="0.15">
      <c r="A2876" s="1">
        <v>43941</v>
      </c>
      <c r="B2876" s="2">
        <v>24330.02</v>
      </c>
      <c r="C2876" s="3">
        <v>-2.0319343371546668E-4</v>
      </c>
      <c r="D2876" s="3">
        <f t="shared" si="389"/>
        <v>-2.0500410172272173E-3</v>
      </c>
      <c r="E2876" s="3">
        <f t="shared" si="390"/>
        <v>1.7505205932234178</v>
      </c>
      <c r="F2876" s="2">
        <v>350.89</v>
      </c>
      <c r="G2876" s="3">
        <v>6.8094344535815949E-5</v>
      </c>
      <c r="H2876" s="3">
        <f t="shared" si="391"/>
        <v>3.9914468995006804E-4</v>
      </c>
      <c r="I2876" s="3">
        <f t="shared" si="392"/>
        <v>1.1246156495682631</v>
      </c>
      <c r="J2876" s="2">
        <v>3301.7329</v>
      </c>
      <c r="K2876" s="3">
        <v>1.4587342641120572E-4</v>
      </c>
      <c r="L2876" s="3">
        <f t="shared" si="393"/>
        <v>1.1825947882320208E-3</v>
      </c>
      <c r="M2876" s="3">
        <f t="shared" si="394"/>
        <v>1.5606101924068223</v>
      </c>
      <c r="N2876" s="5">
        <f t="shared" si="387"/>
        <v>1.5240691041757755</v>
      </c>
    </row>
    <row r="2877" spans="1:14" x14ac:dyDescent="0.15">
      <c r="A2877" s="1">
        <v>43942</v>
      </c>
      <c r="B2877" s="2">
        <v>23793.55</v>
      </c>
      <c r="C2877" s="3">
        <v>-2.2125699666897566E-3</v>
      </c>
      <c r="D2877" s="3">
        <f t="shared" si="389"/>
        <v>-2.2049714714578991E-2</v>
      </c>
      <c r="E2877" s="3">
        <f t="shared" si="390"/>
        <v>1.7284708785088387</v>
      </c>
      <c r="F2877" s="2">
        <v>349.1</v>
      </c>
      <c r="G2877" s="3">
        <v>-8.7345121558283839E-4</v>
      </c>
      <c r="H2877" s="3">
        <f t="shared" si="391"/>
        <v>-5.1013138020461219E-3</v>
      </c>
      <c r="I2877" s="3">
        <f t="shared" si="392"/>
        <v>1.119514335766217</v>
      </c>
      <c r="J2877" s="2">
        <v>3232.3130999999998</v>
      </c>
      <c r="K2877" s="3">
        <v>-2.6295710577019368E-3</v>
      </c>
      <c r="L2877" s="3">
        <f t="shared" si="393"/>
        <v>-2.1025262219121398E-2</v>
      </c>
      <c r="M2877" s="3">
        <f t="shared" si="394"/>
        <v>1.5395849301877009</v>
      </c>
      <c r="N2877" s="5">
        <f t="shared" si="387"/>
        <v>1.506805368429458</v>
      </c>
    </row>
    <row r="2878" spans="1:14" x14ac:dyDescent="0.15">
      <c r="A2878" s="1">
        <v>43943</v>
      </c>
      <c r="B2878" s="2">
        <v>23893.360000000001</v>
      </c>
      <c r="C2878" s="3">
        <v>4.1522792931828563E-4</v>
      </c>
      <c r="D2878" s="3">
        <f t="shared" si="389"/>
        <v>4.1948343143415473E-3</v>
      </c>
      <c r="E2878" s="3">
        <f t="shared" si="390"/>
        <v>1.7326657128231804</v>
      </c>
      <c r="F2878" s="2">
        <v>350.71</v>
      </c>
      <c r="G2878" s="3">
        <v>7.8520284892874797E-4</v>
      </c>
      <c r="H2878" s="3">
        <f t="shared" si="391"/>
        <v>4.6118590661700281E-3</v>
      </c>
      <c r="I2878" s="3">
        <f t="shared" si="392"/>
        <v>1.1241261948323871</v>
      </c>
      <c r="J2878" s="2">
        <v>3205.0131000000001</v>
      </c>
      <c r="K2878" s="3">
        <v>-1.0507108367593652E-3</v>
      </c>
      <c r="L2878" s="3">
        <f t="shared" si="393"/>
        <v>-8.4459639754576148E-3</v>
      </c>
      <c r="M2878" s="3">
        <f t="shared" si="394"/>
        <v>1.5311389662122432</v>
      </c>
      <c r="N2878" s="5">
        <f t="shared" si="387"/>
        <v>1.5069781915551435</v>
      </c>
    </row>
    <row r="2879" spans="1:14" x14ac:dyDescent="0.15">
      <c r="A2879" s="1">
        <v>43944</v>
      </c>
      <c r="B2879" s="2">
        <v>23977.32</v>
      </c>
      <c r="C2879" s="3">
        <v>3.4782696146917421E-4</v>
      </c>
      <c r="D2879" s="3">
        <f t="shared" si="389"/>
        <v>3.5139469710412903E-3</v>
      </c>
      <c r="E2879" s="3">
        <f t="shared" si="390"/>
        <v>1.7361796597942216</v>
      </c>
      <c r="F2879" s="2">
        <v>350.49</v>
      </c>
      <c r="G2879" s="3">
        <v>-1.0709338938750556E-4</v>
      </c>
      <c r="H2879" s="3">
        <f t="shared" si="391"/>
        <v>-6.2729890792954425E-4</v>
      </c>
      <c r="I2879" s="3">
        <f t="shared" si="392"/>
        <v>1.1234988959244576</v>
      </c>
      <c r="J2879" s="2">
        <v>3272.0929999999998</v>
      </c>
      <c r="K2879" s="3">
        <v>2.5593957488662051E-3</v>
      </c>
      <c r="L2879" s="3">
        <f t="shared" si="393"/>
        <v>2.0929680443427742E-2</v>
      </c>
      <c r="M2879" s="3">
        <f t="shared" si="394"/>
        <v>1.552068646655671</v>
      </c>
      <c r="N2879" s="5">
        <f t="shared" si="387"/>
        <v>1.515096706046416</v>
      </c>
    </row>
    <row r="2880" spans="1:14" x14ac:dyDescent="0.15">
      <c r="A2880" s="1">
        <v>43945</v>
      </c>
      <c r="B2880" s="2">
        <v>23831.33</v>
      </c>
      <c r="C2880" s="3">
        <v>-6.0595591047704492E-4</v>
      </c>
      <c r="D2880" s="3">
        <f t="shared" si="389"/>
        <v>-6.0886704602515192E-3</v>
      </c>
      <c r="E2880" s="3">
        <f t="shared" si="390"/>
        <v>1.7300909893339702</v>
      </c>
      <c r="F2880" s="2">
        <v>348.25</v>
      </c>
      <c r="G2880" s="3">
        <v>-1.0954467284902422E-3</v>
      </c>
      <c r="H2880" s="3">
        <f t="shared" si="391"/>
        <v>-6.3910525264629777E-3</v>
      </c>
      <c r="I2880" s="3">
        <f t="shared" si="392"/>
        <v>1.1171078433979946</v>
      </c>
      <c r="J2880" s="2">
        <v>3258.8330000000001</v>
      </c>
      <c r="K2880" s="3">
        <v>-5.0199320361572503E-4</v>
      </c>
      <c r="L2880" s="3">
        <f t="shared" si="393"/>
        <v>-4.0524520543883573E-3</v>
      </c>
      <c r="M2880" s="3">
        <f t="shared" si="394"/>
        <v>1.5480161946012827</v>
      </c>
      <c r="N2880" s="5">
        <f t="shared" si="387"/>
        <v>1.5095941413456131</v>
      </c>
    </row>
    <row r="2881" spans="1:14" x14ac:dyDescent="0.15">
      <c r="A2881" s="1">
        <v>43948</v>
      </c>
      <c r="B2881" s="2">
        <v>24280.14</v>
      </c>
      <c r="C2881" s="3">
        <v>1.8477632650941763E-3</v>
      </c>
      <c r="D2881" s="3">
        <f t="shared" si="389"/>
        <v>1.8832771817603032E-2</v>
      </c>
      <c r="E2881" s="3">
        <f t="shared" si="390"/>
        <v>1.7489237611515733</v>
      </c>
      <c r="F2881" s="2">
        <v>347.55</v>
      </c>
      <c r="G2881" s="3">
        <v>-3.4389071369347434E-4</v>
      </c>
      <c r="H2881" s="3">
        <f t="shared" si="391"/>
        <v>-2.0100502512562487E-3</v>
      </c>
      <c r="I2881" s="3">
        <f t="shared" si="392"/>
        <v>1.1150977931467383</v>
      </c>
      <c r="J2881" s="2">
        <v>3314.2129</v>
      </c>
      <c r="K2881" s="3">
        <v>2.0788372535578982E-3</v>
      </c>
      <c r="L2881" s="3">
        <f t="shared" si="393"/>
        <v>1.6993782743699941E-2</v>
      </c>
      <c r="M2881" s="3">
        <f t="shared" si="394"/>
        <v>1.5650099773449826</v>
      </c>
      <c r="N2881" s="5">
        <f t="shared" si="387"/>
        <v>1.522351921187433</v>
      </c>
    </row>
    <row r="2882" spans="1:14" x14ac:dyDescent="0.15">
      <c r="A2882" s="1">
        <v>43949</v>
      </c>
      <c r="B2882" s="2">
        <v>24575.96</v>
      </c>
      <c r="C2882" s="3">
        <v>1.1978800497927503E-3</v>
      </c>
      <c r="D2882" s="3">
        <f t="shared" si="389"/>
        <v>1.2183620028550071E-2</v>
      </c>
      <c r="E2882" s="3">
        <f t="shared" si="390"/>
        <v>1.7611073811801234</v>
      </c>
      <c r="F2882" s="2">
        <v>350.84</v>
      </c>
      <c r="G2882" s="3">
        <v>1.6077147682809058E-3</v>
      </c>
      <c r="H2882" s="3">
        <f t="shared" si="391"/>
        <v>9.4662638469283945E-3</v>
      </c>
      <c r="I2882" s="3">
        <f t="shared" si="392"/>
        <v>1.1245640569936668</v>
      </c>
      <c r="J2882" s="2">
        <v>3299.3928999999998</v>
      </c>
      <c r="K2882" s="3">
        <v>-5.5319152607734041E-4</v>
      </c>
      <c r="L2882" s="3">
        <f t="shared" si="393"/>
        <v>-4.4716499655167484E-3</v>
      </c>
      <c r="M2882" s="3">
        <f t="shared" si="394"/>
        <v>1.5605383273794657</v>
      </c>
      <c r="N2882" s="5">
        <f t="shared" si="387"/>
        <v>1.5283782550682077</v>
      </c>
    </row>
    <row r="2883" spans="1:14" x14ac:dyDescent="0.15">
      <c r="A2883" s="1">
        <v>43950</v>
      </c>
      <c r="B2883" s="2">
        <v>24643.59</v>
      </c>
      <c r="C2883" s="3">
        <v>2.7175858363070153E-4</v>
      </c>
      <c r="D2883" s="3">
        <f t="shared" si="389"/>
        <v>2.7518762237569161E-3</v>
      </c>
      <c r="E2883" s="3">
        <f t="shared" si="390"/>
        <v>1.7638592574038803</v>
      </c>
      <c r="F2883" s="2">
        <v>351.12</v>
      </c>
      <c r="G2883" s="3">
        <v>1.3611139197458589E-4</v>
      </c>
      <c r="H2883" s="3">
        <f t="shared" si="391"/>
        <v>7.9808459696736282E-4</v>
      </c>
      <c r="I2883" s="3">
        <f t="shared" si="392"/>
        <v>1.1253621415906341</v>
      </c>
      <c r="J2883" s="2">
        <v>3315.7728999999999</v>
      </c>
      <c r="K2883" s="3">
        <v>6.1090481969100171E-4</v>
      </c>
      <c r="L2883" s="3">
        <f t="shared" si="393"/>
        <v>4.9645496903385194E-3</v>
      </c>
      <c r="M2883" s="3">
        <f t="shared" si="394"/>
        <v>1.5655028770698043</v>
      </c>
      <c r="N2883" s="5">
        <f t="shared" ref="N2883:N2946" si="395">SUM(PRODUCT(E2883,$B$3322),PRODUCT(I2883,$F$3322),PRODUCT(M2883,$J$3322))</f>
        <v>1.5313402014027764</v>
      </c>
    </row>
    <row r="2884" spans="1:14" x14ac:dyDescent="0.15">
      <c r="A2884" s="1">
        <v>43951</v>
      </c>
      <c r="B2884" s="2">
        <f t="shared" ref="B2884:B2885" si="396">B2883</f>
        <v>24643.59</v>
      </c>
      <c r="C2884" s="3">
        <v>0</v>
      </c>
      <c r="D2884" s="3">
        <f t="shared" si="389"/>
        <v>0</v>
      </c>
      <c r="E2884" s="3">
        <f t="shared" si="390"/>
        <v>1.7638592574038803</v>
      </c>
      <c r="F2884" s="2">
        <v>353.23</v>
      </c>
      <c r="G2884" s="3">
        <v>1.0211753066202069E-3</v>
      </c>
      <c r="H2884" s="3">
        <f t="shared" si="391"/>
        <v>6.0093415356573636E-3</v>
      </c>
      <c r="I2884" s="3">
        <f t="shared" si="392"/>
        <v>1.1313714831262915</v>
      </c>
      <c r="J2884" s="2">
        <v>3349.3128000000002</v>
      </c>
      <c r="K2884" s="3">
        <v>1.239996141651805E-3</v>
      </c>
      <c r="L2884" s="3">
        <f t="shared" si="393"/>
        <v>1.0115258496744519E-2</v>
      </c>
      <c r="M2884" s="3">
        <f t="shared" si="394"/>
        <v>1.5756181355665488</v>
      </c>
      <c r="N2884" s="5">
        <f t="shared" si="395"/>
        <v>1.5362245137496333</v>
      </c>
    </row>
    <row r="2885" spans="1:14" x14ac:dyDescent="0.15">
      <c r="A2885" s="1">
        <v>43952</v>
      </c>
      <c r="B2885" s="2">
        <f t="shared" si="396"/>
        <v>24643.59</v>
      </c>
      <c r="C2885" s="3">
        <v>0</v>
      </c>
      <c r="D2885" s="3">
        <f t="shared" si="389"/>
        <v>0</v>
      </c>
      <c r="E2885" s="3">
        <f t="shared" si="390"/>
        <v>1.7638592574038803</v>
      </c>
      <c r="F2885" s="2">
        <v>353.23</v>
      </c>
      <c r="G2885" s="3">
        <v>0</v>
      </c>
      <c r="H2885" s="3">
        <f t="shared" si="391"/>
        <v>0</v>
      </c>
      <c r="I2885" s="3">
        <f t="shared" si="392"/>
        <v>1.1313714831262915</v>
      </c>
      <c r="J2885" s="2">
        <f t="shared" ref="J2885:J2887" si="397">J2884</f>
        <v>3349.3128000000002</v>
      </c>
      <c r="K2885" s="3">
        <v>0</v>
      </c>
      <c r="L2885" s="3">
        <f t="shared" si="393"/>
        <v>0</v>
      </c>
      <c r="M2885" s="3">
        <f t="shared" si="394"/>
        <v>1.5756181355665488</v>
      </c>
      <c r="N2885" s="5">
        <f t="shared" si="395"/>
        <v>1.5362245137496333</v>
      </c>
    </row>
    <row r="2886" spans="1:14" x14ac:dyDescent="0.15">
      <c r="A2886" s="1">
        <v>43955</v>
      </c>
      <c r="B2886" s="2">
        <v>23613.8</v>
      </c>
      <c r="C2886" s="3">
        <v>-4.2390557872441703E-3</v>
      </c>
      <c r="D2886" s="3">
        <f t="shared" si="389"/>
        <v>-4.1787336991079664E-2</v>
      </c>
      <c r="E2886" s="3">
        <f t="shared" si="390"/>
        <v>1.7220719204128005</v>
      </c>
      <c r="F2886" s="2">
        <v>351.26</v>
      </c>
      <c r="G2886" s="3">
        <v>-9.5413927758855035E-4</v>
      </c>
      <c r="H2886" s="3">
        <f t="shared" si="391"/>
        <v>-5.5771027375931467E-3</v>
      </c>
      <c r="I2886" s="3">
        <f t="shared" si="392"/>
        <v>1.1257943803886985</v>
      </c>
      <c r="J2886" s="2">
        <f t="shared" si="397"/>
        <v>3349.3128000000002</v>
      </c>
      <c r="K2886" s="3">
        <v>0</v>
      </c>
      <c r="L2886" s="3">
        <f t="shared" si="393"/>
        <v>0</v>
      </c>
      <c r="M2886" s="3">
        <f t="shared" si="394"/>
        <v>1.5756181355665488</v>
      </c>
      <c r="N2886" s="5">
        <f t="shared" si="395"/>
        <v>1.5176048677554106</v>
      </c>
    </row>
    <row r="2887" spans="1:14" x14ac:dyDescent="0.15">
      <c r="A2887" s="1">
        <v>43956</v>
      </c>
      <c r="B2887" s="2">
        <v>23868.66</v>
      </c>
      <c r="C2887" s="3">
        <v>1.0649476191156605E-3</v>
      </c>
      <c r="D2887" s="3">
        <f t="shared" si="389"/>
        <v>1.0792841474053332E-2</v>
      </c>
      <c r="E2887" s="3">
        <f t="shared" si="390"/>
        <v>1.7328647618868538</v>
      </c>
      <c r="F2887" s="2">
        <v>350.83</v>
      </c>
      <c r="G2887" s="3">
        <v>-2.0901898653693371E-4</v>
      </c>
      <c r="H2887" s="3">
        <f t="shared" si="391"/>
        <v>-1.2241644365996892E-3</v>
      </c>
      <c r="I2887" s="3">
        <f t="shared" si="392"/>
        <v>1.1245702159520987</v>
      </c>
      <c r="J2887" s="2">
        <f t="shared" si="397"/>
        <v>3349.3128000000002</v>
      </c>
      <c r="K2887" s="3">
        <v>0</v>
      </c>
      <c r="L2887" s="3">
        <f t="shared" si="393"/>
        <v>0</v>
      </c>
      <c r="M2887" s="3">
        <f t="shared" si="394"/>
        <v>1.5756181355665488</v>
      </c>
      <c r="N2887" s="5">
        <f t="shared" si="395"/>
        <v>1.5217141464980606</v>
      </c>
    </row>
    <row r="2888" spans="1:14" x14ac:dyDescent="0.15">
      <c r="A2888" s="1">
        <v>43957</v>
      </c>
      <c r="B2888" s="2">
        <v>24137.48</v>
      </c>
      <c r="C2888" s="3">
        <v>1.1097948163748008E-3</v>
      </c>
      <c r="D2888" s="3">
        <f t="shared" si="389"/>
        <v>1.1262467185003252E-2</v>
      </c>
      <c r="E2888" s="3">
        <f t="shared" si="390"/>
        <v>1.744127229071857</v>
      </c>
      <c r="F2888" s="2">
        <v>354.43</v>
      </c>
      <c r="G2888" s="3">
        <v>1.7390461988487042E-3</v>
      </c>
      <c r="H2888" s="3">
        <f t="shared" si="391"/>
        <v>1.0261380155630998E-2</v>
      </c>
      <c r="I2888" s="3">
        <f t="shared" si="392"/>
        <v>1.1348315961077298</v>
      </c>
      <c r="J2888" s="2">
        <v>3332.1529</v>
      </c>
      <c r="K2888" s="3">
        <v>-6.3325632967711374E-4</v>
      </c>
      <c r="L2888" s="3">
        <f t="shared" si="393"/>
        <v>-5.1234091960595937E-3</v>
      </c>
      <c r="M2888" s="3">
        <f t="shared" si="394"/>
        <v>1.5704947263704891</v>
      </c>
      <c r="N2888" s="5">
        <f t="shared" si="395"/>
        <v>1.5273581189388585</v>
      </c>
    </row>
    <row r="2889" spans="1:14" x14ac:dyDescent="0.15">
      <c r="A2889" s="1">
        <v>43958</v>
      </c>
      <c r="B2889" s="2">
        <v>23980.63</v>
      </c>
      <c r="C2889" s="3">
        <v>-6.4644491041254562E-4</v>
      </c>
      <c r="D2889" s="3">
        <f t="shared" si="389"/>
        <v>-6.4981928519463735E-3</v>
      </c>
      <c r="E2889" s="3">
        <f t="shared" si="390"/>
        <v>1.7376290362199107</v>
      </c>
      <c r="F2889" s="2">
        <v>358.04</v>
      </c>
      <c r="G2889" s="3">
        <v>1.7232543773440232E-3</v>
      </c>
      <c r="H2889" s="3">
        <f t="shared" si="391"/>
        <v>1.0185368055751527E-2</v>
      </c>
      <c r="I2889" s="3">
        <f t="shared" si="392"/>
        <v>1.1450169641634813</v>
      </c>
      <c r="J2889" s="2">
        <v>3362.7507999999998</v>
      </c>
      <c r="K2889" s="3">
        <v>1.1256328374063236E-3</v>
      </c>
      <c r="L2889" s="3">
        <f t="shared" si="393"/>
        <v>9.1826218418727887E-3</v>
      </c>
      <c r="M2889" s="3">
        <f t="shared" si="394"/>
        <v>1.5796773482123618</v>
      </c>
      <c r="N2889" s="5">
        <f t="shared" si="395"/>
        <v>1.5303666537986755</v>
      </c>
    </row>
    <row r="2890" spans="1:14" x14ac:dyDescent="0.15">
      <c r="A2890" s="1">
        <v>43959</v>
      </c>
      <c r="B2890" s="2">
        <v>24230.17</v>
      </c>
      <c r="C2890" s="3">
        <v>1.0254350591868792E-3</v>
      </c>
      <c r="D2890" s="3">
        <f t="shared" si="389"/>
        <v>1.0405898427188828E-2</v>
      </c>
      <c r="E2890" s="3">
        <f t="shared" si="390"/>
        <v>1.7480349346470996</v>
      </c>
      <c r="F2890" s="2">
        <v>360.87</v>
      </c>
      <c r="G2890" s="3">
        <v>1.3370207855223487E-3</v>
      </c>
      <c r="H2890" s="3">
        <f t="shared" si="391"/>
        <v>7.9041447882917653E-3</v>
      </c>
      <c r="I2890" s="3">
        <f t="shared" si="392"/>
        <v>1.152921108951773</v>
      </c>
      <c r="J2890" s="2">
        <v>3393.3670000000002</v>
      </c>
      <c r="K2890" s="3">
        <v>1.1148566873460438E-3</v>
      </c>
      <c r="L2890" s="3">
        <f t="shared" si="393"/>
        <v>9.1045105096697592E-3</v>
      </c>
      <c r="M2890" s="3">
        <f t="shared" si="394"/>
        <v>1.5887818587220315</v>
      </c>
      <c r="N2890" s="5">
        <f t="shared" si="395"/>
        <v>1.5396901713388775</v>
      </c>
    </row>
    <row r="2891" spans="1:14" x14ac:dyDescent="0.15">
      <c r="A2891" s="1">
        <v>43962</v>
      </c>
      <c r="B2891" s="2">
        <v>24602.06</v>
      </c>
      <c r="C2891" s="3">
        <v>1.5065031034112635E-3</v>
      </c>
      <c r="D2891" s="3">
        <f t="shared" si="389"/>
        <v>1.5348220833778842E-2</v>
      </c>
      <c r="E2891" s="3">
        <f t="shared" si="390"/>
        <v>1.7633831554808783</v>
      </c>
      <c r="F2891" s="2">
        <v>361.97</v>
      </c>
      <c r="G2891" s="3">
        <v>5.1659528197249343E-4</v>
      </c>
      <c r="H2891" s="3">
        <f t="shared" si="391"/>
        <v>3.048189098567414E-3</v>
      </c>
      <c r="I2891" s="3">
        <f t="shared" si="392"/>
        <v>1.1559692980503404</v>
      </c>
      <c r="J2891" s="2">
        <v>3393.0549999999998</v>
      </c>
      <c r="K2891" s="3">
        <v>-1.1310469735326344E-5</v>
      </c>
      <c r="L2891" s="3">
        <f t="shared" si="393"/>
        <v>-9.1944077961609471E-5</v>
      </c>
      <c r="M2891" s="3">
        <f t="shared" si="394"/>
        <v>1.5886899146440698</v>
      </c>
      <c r="N2891" s="5">
        <f t="shared" si="395"/>
        <v>1.54676156166767</v>
      </c>
    </row>
    <row r="2892" spans="1:14" x14ac:dyDescent="0.15">
      <c r="A2892" s="1">
        <v>43963</v>
      </c>
      <c r="B2892" s="2">
        <v>24245.68</v>
      </c>
      <c r="C2892" s="3">
        <v>-1.4452982506765288E-3</v>
      </c>
      <c r="D2892" s="3">
        <f t="shared" si="389"/>
        <v>-1.4485778833154663E-2</v>
      </c>
      <c r="E2892" s="3">
        <f t="shared" si="390"/>
        <v>1.7488973766477236</v>
      </c>
      <c r="F2892" s="2">
        <v>361.95</v>
      </c>
      <c r="G2892" s="3">
        <v>-9.378709541444746E-6</v>
      </c>
      <c r="H2892" s="3">
        <f t="shared" si="391"/>
        <v>-5.5253197778928232E-5</v>
      </c>
      <c r="I2892" s="3">
        <f t="shared" si="392"/>
        <v>1.1559140448525616</v>
      </c>
      <c r="J2892" s="2">
        <v>3354.5704000000001</v>
      </c>
      <c r="K2892" s="3">
        <v>-1.4051330356350913E-3</v>
      </c>
      <c r="L2892" s="3">
        <f t="shared" si="393"/>
        <v>-1.1342168046200187E-2</v>
      </c>
      <c r="M2892" s="3">
        <f t="shared" si="394"/>
        <v>1.5773477465978696</v>
      </c>
      <c r="N2892" s="5">
        <f t="shared" si="395"/>
        <v>1.537093122438125</v>
      </c>
    </row>
    <row r="2893" spans="1:14" x14ac:dyDescent="0.15">
      <c r="A2893" s="1">
        <v>43964</v>
      </c>
      <c r="B2893" s="2">
        <v>24180.3</v>
      </c>
      <c r="C2893" s="3">
        <v>-2.6752468043593996E-4</v>
      </c>
      <c r="D2893" s="3">
        <f t="shared" si="389"/>
        <v>-2.696562851609071E-3</v>
      </c>
      <c r="E2893" s="3">
        <f t="shared" si="390"/>
        <v>1.7462008137961145</v>
      </c>
      <c r="F2893" s="2">
        <v>362.63</v>
      </c>
      <c r="G2893" s="3">
        <v>3.1848429780120997E-4</v>
      </c>
      <c r="H2893" s="3">
        <f t="shared" si="391"/>
        <v>1.8787125293549022E-3</v>
      </c>
      <c r="I2893" s="3">
        <f t="shared" si="392"/>
        <v>1.1577927573819164</v>
      </c>
      <c r="J2893" s="2">
        <v>3355.3533000000002</v>
      </c>
      <c r="K2893" s="3">
        <v>2.874438044493767E-5</v>
      </c>
      <c r="L2893" s="3">
        <f t="shared" si="393"/>
        <v>2.3338308833827253E-4</v>
      </c>
      <c r="M2893" s="3">
        <f t="shared" si="394"/>
        <v>1.5775811296862079</v>
      </c>
      <c r="N2893" s="5">
        <f t="shared" si="395"/>
        <v>1.5365557878228859</v>
      </c>
    </row>
    <row r="2894" spans="1:14" x14ac:dyDescent="0.15">
      <c r="A2894" s="1">
        <v>43965</v>
      </c>
      <c r="B2894" s="2">
        <v>23829.74</v>
      </c>
      <c r="C2894" s="3">
        <v>-1.4489851475550919E-3</v>
      </c>
      <c r="D2894" s="3">
        <f t="shared" si="389"/>
        <v>-1.4497752302494083E-2</v>
      </c>
      <c r="E2894" s="3">
        <f t="shared" si="390"/>
        <v>1.7317030614936204</v>
      </c>
      <c r="F2894" s="2">
        <v>364.14</v>
      </c>
      <c r="G2894" s="3">
        <v>7.0459539086154639E-4</v>
      </c>
      <c r="H2894" s="3">
        <f t="shared" si="391"/>
        <v>4.1640239362435291E-3</v>
      </c>
      <c r="I2894" s="3">
        <f t="shared" si="392"/>
        <v>1.1619567813181599</v>
      </c>
      <c r="J2894" s="2">
        <v>3345.1761000000001</v>
      </c>
      <c r="K2894" s="3">
        <v>-3.7432281747674435E-4</v>
      </c>
      <c r="L2894" s="3">
        <f t="shared" si="393"/>
        <v>-3.0331232183508318E-3</v>
      </c>
      <c r="M2894" s="3">
        <f t="shared" si="394"/>
        <v>1.574548006467857</v>
      </c>
      <c r="N2894" s="5">
        <f t="shared" si="395"/>
        <v>1.5307062771237154</v>
      </c>
    </row>
    <row r="2895" spans="1:14" x14ac:dyDescent="0.15">
      <c r="A2895" s="1">
        <v>43966</v>
      </c>
      <c r="B2895" s="2">
        <v>23797.47</v>
      </c>
      <c r="C2895" s="3">
        <v>-1.344708684056337E-4</v>
      </c>
      <c r="D2895" s="3">
        <f t="shared" si="389"/>
        <v>-1.354190184198419E-3</v>
      </c>
      <c r="E2895" s="3">
        <f t="shared" si="390"/>
        <v>1.7303488713094219</v>
      </c>
      <c r="F2895" s="2">
        <v>362.99</v>
      </c>
      <c r="G2895" s="3">
        <v>-5.3663420574526948E-4</v>
      </c>
      <c r="H2895" s="3">
        <f t="shared" si="391"/>
        <v>-3.1581259954961754E-3</v>
      </c>
      <c r="I2895" s="3">
        <f t="shared" si="392"/>
        <v>1.1587986553226637</v>
      </c>
      <c r="J2895" s="2">
        <v>3361.6161999999999</v>
      </c>
      <c r="K2895" s="3">
        <v>6.0374696343213469E-4</v>
      </c>
      <c r="L2895" s="3">
        <f t="shared" si="393"/>
        <v>4.9145693705033352E-3</v>
      </c>
      <c r="M2895" s="3">
        <f t="shared" si="394"/>
        <v>1.5794625758383602</v>
      </c>
      <c r="N2895" s="5">
        <f t="shared" si="395"/>
        <v>1.5309272097420821</v>
      </c>
    </row>
    <row r="2896" spans="1:14" x14ac:dyDescent="0.15">
      <c r="A2896" s="1">
        <v>43969</v>
      </c>
      <c r="B2896" s="2">
        <v>23934.77</v>
      </c>
      <c r="C2896" s="3">
        <v>5.7055350734961372E-4</v>
      </c>
      <c r="D2896" s="3">
        <f t="shared" si="389"/>
        <v>5.769520877639483E-3</v>
      </c>
      <c r="E2896" s="3">
        <f t="shared" si="390"/>
        <v>1.7361183921870613</v>
      </c>
      <c r="F2896" s="2">
        <v>365.36</v>
      </c>
      <c r="G2896" s="3">
        <v>1.102865963359979E-3</v>
      </c>
      <c r="H2896" s="3">
        <f t="shared" si="391"/>
        <v>6.529105484999599E-3</v>
      </c>
      <c r="I2896" s="3">
        <f t="shared" si="392"/>
        <v>1.1653277608076633</v>
      </c>
      <c r="J2896" s="2">
        <v>3375.7076999999999</v>
      </c>
      <c r="K2896" s="3">
        <v>5.1488620172891264E-4</v>
      </c>
      <c r="L2896" s="3">
        <f t="shared" si="393"/>
        <v>4.1918824641551874E-3</v>
      </c>
      <c r="M2896" s="3">
        <f t="shared" si="394"/>
        <v>1.5836544583025154</v>
      </c>
      <c r="N2896" s="5">
        <f t="shared" si="395"/>
        <v>1.536380582465763</v>
      </c>
    </row>
    <row r="2897" spans="1:14" x14ac:dyDescent="0.15">
      <c r="A2897" s="1">
        <v>43970</v>
      </c>
      <c r="B2897" s="2">
        <v>24388.13</v>
      </c>
      <c r="C2897" s="3">
        <v>1.8575133966656954E-3</v>
      </c>
      <c r="D2897" s="3">
        <f t="shared" si="389"/>
        <v>1.8941481367901199E-2</v>
      </c>
      <c r="E2897" s="3">
        <f t="shared" si="390"/>
        <v>1.7550598735549625</v>
      </c>
      <c r="F2897" s="2">
        <v>367.92</v>
      </c>
      <c r="G2897" s="3">
        <v>1.1818742873324988E-3</v>
      </c>
      <c r="H2897" s="3">
        <f t="shared" si="391"/>
        <v>7.0067878257061584E-3</v>
      </c>
      <c r="I2897" s="3">
        <f t="shared" si="392"/>
        <v>1.1723345486333694</v>
      </c>
      <c r="J2897" s="2">
        <v>3420.3310000000001</v>
      </c>
      <c r="K2897" s="3">
        <v>1.613806539221865E-3</v>
      </c>
      <c r="L2897" s="3">
        <f t="shared" si="393"/>
        <v>1.3218946652282779E-2</v>
      </c>
      <c r="M2897" s="3">
        <f t="shared" si="394"/>
        <v>1.5968734049547981</v>
      </c>
      <c r="N2897" s="5">
        <f t="shared" si="395"/>
        <v>1.5503173040429163</v>
      </c>
    </row>
    <row r="2898" spans="1:14" x14ac:dyDescent="0.15">
      <c r="A2898" s="1">
        <v>43971</v>
      </c>
      <c r="B2898" s="2">
        <v>24399.95</v>
      </c>
      <c r="C2898" s="3">
        <v>4.7963617285517597E-5</v>
      </c>
      <c r="D2898" s="3">
        <f t="shared" si="389"/>
        <v>4.8466200565601826E-4</v>
      </c>
      <c r="E2898" s="3">
        <f t="shared" si="390"/>
        <v>1.7555445355606185</v>
      </c>
      <c r="F2898" s="2">
        <v>368.76</v>
      </c>
      <c r="G2898" s="3">
        <v>3.8586232704227423E-4</v>
      </c>
      <c r="H2898" s="3">
        <f t="shared" si="391"/>
        <v>2.283105022830982E-3</v>
      </c>
      <c r="I2898" s="3">
        <f t="shared" si="392"/>
        <v>1.1746176536562003</v>
      </c>
      <c r="J2898" s="2">
        <v>3423.4623999999999</v>
      </c>
      <c r="K2898" s="3">
        <v>1.1244295216110596E-4</v>
      </c>
      <c r="L2898" s="3">
        <f t="shared" si="393"/>
        <v>9.1552542721735344E-4</v>
      </c>
      <c r="M2898" s="3">
        <f t="shared" si="394"/>
        <v>1.5977889303820154</v>
      </c>
      <c r="N2898" s="5">
        <f t="shared" si="395"/>
        <v>1.5514151137029515</v>
      </c>
    </row>
    <row r="2899" spans="1:14" x14ac:dyDescent="0.15">
      <c r="A2899" s="1">
        <v>43972</v>
      </c>
      <c r="B2899" s="2">
        <v>24280.03</v>
      </c>
      <c r="C2899" s="3">
        <v>-4.8793518285460293E-4</v>
      </c>
      <c r="D2899" s="3">
        <f t="shared" si="389"/>
        <v>-4.9147641695987858E-3</v>
      </c>
      <c r="E2899" s="3">
        <f t="shared" si="390"/>
        <v>1.7506297713910197</v>
      </c>
      <c r="F2899" s="2">
        <v>367.91</v>
      </c>
      <c r="G2899" s="3">
        <v>-3.9061375003985346E-4</v>
      </c>
      <c r="H2899" s="3">
        <f t="shared" si="391"/>
        <v>-2.3050222366850144E-3</v>
      </c>
      <c r="I2899" s="3">
        <f t="shared" si="392"/>
        <v>1.1723126314195154</v>
      </c>
      <c r="J2899" s="2">
        <v>3456.3427000000001</v>
      </c>
      <c r="K2899" s="3">
        <v>1.1731234474344902E-3</v>
      </c>
      <c r="L2899" s="3">
        <f t="shared" si="393"/>
        <v>9.6043993355966941E-3</v>
      </c>
      <c r="M2899" s="3">
        <f t="shared" si="394"/>
        <v>1.6073933297176122</v>
      </c>
      <c r="N2899" s="5">
        <f t="shared" si="395"/>
        <v>1.5519312053569618</v>
      </c>
    </row>
    <row r="2900" spans="1:14" x14ac:dyDescent="0.15">
      <c r="A2900" s="1">
        <v>43973</v>
      </c>
      <c r="B2900" s="2">
        <v>22930.14</v>
      </c>
      <c r="C2900" s="3">
        <v>-5.6972925601127076E-3</v>
      </c>
      <c r="D2900" s="3">
        <f t="shared" si="389"/>
        <v>-5.5596718784943822E-2</v>
      </c>
      <c r="E2900" s="3">
        <f t="shared" si="390"/>
        <v>1.695033052606076</v>
      </c>
      <c r="F2900" s="2">
        <v>365.54</v>
      </c>
      <c r="G2900" s="3">
        <v>-1.0951057904675695E-3</v>
      </c>
      <c r="H2900" s="3">
        <f t="shared" si="391"/>
        <v>-6.4417928297681622E-3</v>
      </c>
      <c r="I2900" s="3">
        <f t="shared" si="392"/>
        <v>1.1658708385897472</v>
      </c>
      <c r="J2900" s="2">
        <v>3386.6678000000002</v>
      </c>
      <c r="K2900" s="3">
        <v>-2.5055999741393493E-3</v>
      </c>
      <c r="L2900" s="3">
        <f t="shared" si="393"/>
        <v>-2.0158562401812755E-2</v>
      </c>
      <c r="M2900" s="3">
        <f t="shared" si="394"/>
        <v>1.5872347673157994</v>
      </c>
      <c r="N2900" s="5">
        <f t="shared" si="395"/>
        <v>1.5208266581040379</v>
      </c>
    </row>
    <row r="2901" spans="1:14" x14ac:dyDescent="0.15">
      <c r="A2901" s="1">
        <v>43976</v>
      </c>
      <c r="B2901" s="2">
        <v>22952.240000000002</v>
      </c>
      <c r="C2901" s="3">
        <v>9.5938298186320744E-5</v>
      </c>
      <c r="D2901" s="3">
        <f t="shared" si="389"/>
        <v>9.6379699382568901E-4</v>
      </c>
      <c r="E2901" s="3">
        <f t="shared" si="390"/>
        <v>1.6959968495999016</v>
      </c>
      <c r="F2901" s="2">
        <f>F2900</f>
        <v>365.54</v>
      </c>
      <c r="G2901" s="3">
        <v>0</v>
      </c>
      <c r="H2901" s="3">
        <f t="shared" si="391"/>
        <v>0</v>
      </c>
      <c r="I2901" s="3">
        <f t="shared" si="392"/>
        <v>1.1658708385897472</v>
      </c>
      <c r="J2901" s="2">
        <v>3417.1995000000002</v>
      </c>
      <c r="K2901" s="3">
        <v>1.1030275079440439E-3</v>
      </c>
      <c r="L2901" s="3">
        <f t="shared" si="393"/>
        <v>9.015262731112866E-3</v>
      </c>
      <c r="M2901" s="3">
        <f t="shared" si="394"/>
        <v>1.5962500300469122</v>
      </c>
      <c r="N2901" s="5">
        <f t="shared" si="395"/>
        <v>1.5241688848040775</v>
      </c>
    </row>
    <row r="2902" spans="1:14" x14ac:dyDescent="0.15">
      <c r="A2902" s="1">
        <v>43977</v>
      </c>
      <c r="B2902" s="2">
        <v>23384.66</v>
      </c>
      <c r="C2902" s="3">
        <v>1.8553699561922215E-3</v>
      </c>
      <c r="D2902" s="3">
        <f t="shared" si="389"/>
        <v>1.8839991216543492E-2</v>
      </c>
      <c r="E2902" s="3">
        <f t="shared" si="390"/>
        <v>1.7148368408164452</v>
      </c>
      <c r="F2902" s="2">
        <v>366.98</v>
      </c>
      <c r="G2902" s="3">
        <v>6.6578047458842448E-4</v>
      </c>
      <c r="H2902" s="3">
        <f t="shared" si="391"/>
        <v>3.9393773595228915E-3</v>
      </c>
      <c r="I2902" s="3">
        <f t="shared" si="392"/>
        <v>1.16981021594927</v>
      </c>
      <c r="J2902" s="2">
        <v>3433.6397000000002</v>
      </c>
      <c r="K2902" s="3">
        <v>5.8951699957378973E-4</v>
      </c>
      <c r="L2902" s="3">
        <f t="shared" si="393"/>
        <v>4.8110155699133171E-3</v>
      </c>
      <c r="M2902" s="3">
        <f t="shared" si="394"/>
        <v>1.6010610456168255</v>
      </c>
      <c r="N2902" s="5">
        <f t="shared" si="395"/>
        <v>1.5345102914466511</v>
      </c>
    </row>
    <row r="2903" spans="1:14" x14ac:dyDescent="0.15">
      <c r="A2903" s="1">
        <v>43978</v>
      </c>
      <c r="B2903" s="2">
        <v>23301.360000000001</v>
      </c>
      <c r="C2903" s="3">
        <v>-3.5485572013715537E-4</v>
      </c>
      <c r="D2903" s="3">
        <f t="shared" si="389"/>
        <v>-3.5621642563971115E-3</v>
      </c>
      <c r="E2903" s="3">
        <f t="shared" si="390"/>
        <v>1.7112746765600479</v>
      </c>
      <c r="F2903" s="2">
        <v>364</v>
      </c>
      <c r="G2903" s="3">
        <v>-1.3826132407384786E-3</v>
      </c>
      <c r="H2903" s="3">
        <f t="shared" si="391"/>
        <v>-8.1203335331626186E-3</v>
      </c>
      <c r="I2903" s="3">
        <f t="shared" si="392"/>
        <v>1.1616898824161075</v>
      </c>
      <c r="J2903" s="2">
        <v>3416.4167000000002</v>
      </c>
      <c r="K2903" s="3">
        <v>-6.1803927523117446E-4</v>
      </c>
      <c r="L2903" s="3">
        <f t="shared" si="393"/>
        <v>-5.0159601777670371E-3</v>
      </c>
      <c r="M2903" s="3">
        <f t="shared" si="394"/>
        <v>1.5960450854390584</v>
      </c>
      <c r="N2903" s="5">
        <f t="shared" si="395"/>
        <v>1.5292758582072334</v>
      </c>
    </row>
    <row r="2904" spans="1:14" x14ac:dyDescent="0.15">
      <c r="A2904" s="1">
        <v>43979</v>
      </c>
      <c r="B2904" s="2">
        <v>23132.76</v>
      </c>
      <c r="C2904" s="3">
        <v>-7.2265196781942773E-4</v>
      </c>
      <c r="D2904" s="3">
        <f t="shared" si="389"/>
        <v>-7.2356291649930378E-3</v>
      </c>
      <c r="E2904" s="3">
        <f t="shared" si="390"/>
        <v>1.7040390473950549</v>
      </c>
      <c r="F2904" s="2">
        <v>366.19</v>
      </c>
      <c r="G2904" s="3">
        <v>1.0161446662632042E-3</v>
      </c>
      <c r="H2904" s="3">
        <f t="shared" si="391"/>
        <v>6.01648351648351E-3</v>
      </c>
      <c r="I2904" s="3">
        <f t="shared" si="392"/>
        <v>1.167706365932591</v>
      </c>
      <c r="J2904" s="2">
        <v>3421.1138000000001</v>
      </c>
      <c r="K2904" s="3">
        <v>1.6883316952617013E-4</v>
      </c>
      <c r="L2904" s="3">
        <f t="shared" si="393"/>
        <v>1.3748615618229074E-3</v>
      </c>
      <c r="M2904" s="3">
        <f t="shared" si="394"/>
        <v>1.5974199470008814</v>
      </c>
      <c r="N2904" s="5">
        <f t="shared" si="395"/>
        <v>1.5283348847201641</v>
      </c>
    </row>
    <row r="2905" spans="1:14" x14ac:dyDescent="0.15">
      <c r="A2905" s="1">
        <v>43980</v>
      </c>
      <c r="B2905" s="2">
        <v>22961.47</v>
      </c>
      <c r="C2905" s="3">
        <v>-7.4014310087490052E-4</v>
      </c>
      <c r="D2905" s="3">
        <f t="shared" si="389"/>
        <v>-7.4046503746201166E-3</v>
      </c>
      <c r="E2905" s="3">
        <f t="shared" si="390"/>
        <v>1.6966343970204347</v>
      </c>
      <c r="F2905" s="2">
        <v>367.12</v>
      </c>
      <c r="G2905" s="3">
        <v>4.2949193566071026E-4</v>
      </c>
      <c r="H2905" s="3">
        <f t="shared" si="391"/>
        <v>2.5396652011251178E-3</v>
      </c>
      <c r="I2905" s="3">
        <f t="shared" si="392"/>
        <v>1.1702460311337162</v>
      </c>
      <c r="J2905" s="2">
        <v>3439.9025999999999</v>
      </c>
      <c r="K2905" s="3">
        <v>6.7258418232790597E-4</v>
      </c>
      <c r="L2905" s="3">
        <f t="shared" si="393"/>
        <v>5.4920125720459255E-3</v>
      </c>
      <c r="M2905" s="3">
        <f t="shared" si="394"/>
        <v>1.6029119595729273</v>
      </c>
      <c r="N2905" s="5">
        <f t="shared" si="395"/>
        <v>1.5277570635906164</v>
      </c>
    </row>
    <row r="2906" spans="1:14" x14ac:dyDescent="0.15">
      <c r="A2906" s="1">
        <v>43983</v>
      </c>
      <c r="B2906" s="2">
        <v>23732.52</v>
      </c>
      <c r="C2906" s="3">
        <v>3.2784091342358966E-3</v>
      </c>
      <c r="D2906" s="3">
        <f t="shared" si="389"/>
        <v>3.3580167123446331E-2</v>
      </c>
      <c r="E2906" s="3">
        <f t="shared" si="390"/>
        <v>1.7302145641438811</v>
      </c>
      <c r="F2906" s="2">
        <v>367.77</v>
      </c>
      <c r="G2906" s="3">
        <v>2.994473706726917E-4</v>
      </c>
      <c r="H2906" s="3">
        <f t="shared" si="391"/>
        <v>1.7705382436260003E-3</v>
      </c>
      <c r="I2906" s="3">
        <f t="shared" si="392"/>
        <v>1.1720165693773421</v>
      </c>
      <c r="J2906" s="2">
        <v>3491.5716000000002</v>
      </c>
      <c r="K2906" s="3">
        <v>1.8274818643129898E-3</v>
      </c>
      <c r="L2906" s="3">
        <f t="shared" si="393"/>
        <v>1.5020483428804155E-2</v>
      </c>
      <c r="M2906" s="3">
        <f t="shared" si="394"/>
        <v>1.6179324430017314</v>
      </c>
      <c r="N2906" s="5">
        <f t="shared" si="395"/>
        <v>1.5469170221747741</v>
      </c>
    </row>
    <row r="2907" spans="1:14" x14ac:dyDescent="0.15">
      <c r="A2907" s="1">
        <v>43984</v>
      </c>
      <c r="B2907" s="2">
        <v>23995.94</v>
      </c>
      <c r="C2907" s="3">
        <v>1.0944659882483937E-3</v>
      </c>
      <c r="D2907" s="3">
        <f t="shared" si="389"/>
        <v>1.1099537680785617E-2</v>
      </c>
      <c r="E2907" s="3">
        <f t="shared" si="390"/>
        <v>1.7413141018246667</v>
      </c>
      <c r="F2907" s="2">
        <v>369.02</v>
      </c>
      <c r="G2907" s="3">
        <v>5.7404600941284251E-4</v>
      </c>
      <c r="H2907" s="3">
        <f t="shared" si="391"/>
        <v>3.3988634200723278E-3</v>
      </c>
      <c r="I2907" s="3">
        <f t="shared" si="392"/>
        <v>1.1754154327974145</v>
      </c>
      <c r="J2907" s="2">
        <v>3488.4389999999999</v>
      </c>
      <c r="K2907" s="3">
        <v>-1.1003662530326525E-4</v>
      </c>
      <c r="L2907" s="3">
        <f t="shared" si="393"/>
        <v>-8.9718910533020881E-4</v>
      </c>
      <c r="M2907" s="3">
        <f t="shared" si="394"/>
        <v>1.6170352538964012</v>
      </c>
      <c r="N2907" s="5">
        <f t="shared" si="395"/>
        <v>1.5520731126672886</v>
      </c>
    </row>
    <row r="2908" spans="1:14" x14ac:dyDescent="0.15">
      <c r="A2908" s="1">
        <v>43985</v>
      </c>
      <c r="B2908" s="2">
        <v>24325.62</v>
      </c>
      <c r="C2908" s="3">
        <v>1.351131889393629E-3</v>
      </c>
      <c r="D2908" s="3">
        <f t="shared" si="389"/>
        <v>1.3738990845951453E-2</v>
      </c>
      <c r="E2908" s="3">
        <f t="shared" si="390"/>
        <v>1.7550530926706183</v>
      </c>
      <c r="F2908" s="2">
        <v>368.03</v>
      </c>
      <c r="G2908" s="3">
        <v>-4.5469054697639067E-4</v>
      </c>
      <c r="H2908" s="3">
        <f t="shared" si="391"/>
        <v>-2.6827814210612141E-3</v>
      </c>
      <c r="I2908" s="3">
        <f t="shared" si="392"/>
        <v>1.1727326513763532</v>
      </c>
      <c r="J2908" s="2">
        <v>3510.2188999999998</v>
      </c>
      <c r="K2908" s="3">
        <v>7.6242941774036716E-4</v>
      </c>
      <c r="L2908" s="3">
        <f t="shared" si="393"/>
        <v>6.2434515839319528E-3</v>
      </c>
      <c r="M2908" s="3">
        <f t="shared" si="394"/>
        <v>1.6232787054803333</v>
      </c>
      <c r="N2908" s="5">
        <f t="shared" si="395"/>
        <v>1.5590494146569447</v>
      </c>
    </row>
    <row r="2909" spans="1:14" x14ac:dyDescent="0.15">
      <c r="A2909" s="1">
        <v>43986</v>
      </c>
      <c r="B2909" s="2">
        <v>24366.3</v>
      </c>
      <c r="C2909" s="3">
        <v>1.6542138343367984E-4</v>
      </c>
      <c r="D2909" s="3">
        <f t="shared" si="389"/>
        <v>1.6723109215715896E-3</v>
      </c>
      <c r="E2909" s="3">
        <f t="shared" si="390"/>
        <v>1.7567254035921898</v>
      </c>
      <c r="F2909" s="2">
        <v>368.44</v>
      </c>
      <c r="G2909" s="3">
        <v>1.8841888265048987E-4</v>
      </c>
      <c r="H2909" s="3">
        <f t="shared" si="391"/>
        <v>1.1140396163356928E-3</v>
      </c>
      <c r="I2909" s="3">
        <f t="shared" si="392"/>
        <v>1.1738466909926888</v>
      </c>
      <c r="J2909" s="2">
        <v>3502.5398</v>
      </c>
      <c r="K2909" s="3">
        <v>-2.6834607878088447E-4</v>
      </c>
      <c r="L2909" s="3">
        <f t="shared" si="393"/>
        <v>-2.1876413462419211E-3</v>
      </c>
      <c r="M2909" s="3">
        <f t="shared" si="394"/>
        <v>1.6210910641340914</v>
      </c>
      <c r="N2909" s="5">
        <f t="shared" si="395"/>
        <v>1.5593135156564406</v>
      </c>
    </row>
    <row r="2910" spans="1:14" x14ac:dyDescent="0.15">
      <c r="A2910" s="1">
        <v>43987</v>
      </c>
      <c r="B2910" s="2">
        <v>24770.41</v>
      </c>
      <c r="C2910" s="3">
        <v>1.6257889675417711E-3</v>
      </c>
      <c r="D2910" s="3">
        <f t="shared" si="389"/>
        <v>1.6584791289609033E-2</v>
      </c>
      <c r="E2910" s="3">
        <f t="shared" si="390"/>
        <v>1.7733101948817989</v>
      </c>
      <c r="F2910" s="2">
        <v>369.36</v>
      </c>
      <c r="G2910" s="3">
        <v>4.2185357829544314E-4</v>
      </c>
      <c r="H2910" s="3">
        <f t="shared" si="391"/>
        <v>2.497014439257453E-3</v>
      </c>
      <c r="I2910" s="3">
        <f t="shared" si="392"/>
        <v>1.1763437054319463</v>
      </c>
      <c r="J2910" s="2">
        <v>3541.1015000000002</v>
      </c>
      <c r="K2910" s="3">
        <v>1.3398452907811404E-3</v>
      </c>
      <c r="L2910" s="3">
        <f t="shared" si="393"/>
        <v>1.1009639347995474E-2</v>
      </c>
      <c r="M2910" s="3">
        <f t="shared" si="394"/>
        <v>1.6321007034820869</v>
      </c>
      <c r="N2910" s="5">
        <f t="shared" si="395"/>
        <v>1.5703762552895548</v>
      </c>
    </row>
    <row r="2911" spans="1:14" x14ac:dyDescent="0.15">
      <c r="A2911" s="1">
        <v>43990</v>
      </c>
      <c r="B2911" s="2">
        <v>24776.77</v>
      </c>
      <c r="C2911" s="3">
        <v>2.5373946157062125E-5</v>
      </c>
      <c r="D2911" s="3">
        <f t="shared" si="389"/>
        <v>2.5675796242373791E-4</v>
      </c>
      <c r="E2911" s="3">
        <f t="shared" si="390"/>
        <v>1.7735669528442226</v>
      </c>
      <c r="F2911" s="2">
        <v>369.17</v>
      </c>
      <c r="G2911" s="3">
        <v>-8.7043351664672358E-5</v>
      </c>
      <c r="H2911" s="3">
        <f t="shared" si="391"/>
        <v>-5.1440329218106382E-4</v>
      </c>
      <c r="I2911" s="3">
        <f t="shared" si="392"/>
        <v>1.1758293021397652</v>
      </c>
      <c r="J2911" s="2">
        <v>3585.0027</v>
      </c>
      <c r="K2911" s="3">
        <v>1.505451574675616E-3</v>
      </c>
      <c r="L2911" s="3">
        <f t="shared" si="393"/>
        <v>1.2397611308232703E-2</v>
      </c>
      <c r="M2911" s="3">
        <f t="shared" si="394"/>
        <v>1.6444983147903196</v>
      </c>
      <c r="N2911" s="5">
        <f t="shared" si="395"/>
        <v>1.5743986152187515</v>
      </c>
    </row>
    <row r="2912" spans="1:14" x14ac:dyDescent="0.15">
      <c r="A2912" s="1">
        <v>43991</v>
      </c>
      <c r="B2912" s="2">
        <v>25057.22</v>
      </c>
      <c r="C2912" s="3">
        <v>1.1112233009417075E-3</v>
      </c>
      <c r="D2912" s="3">
        <f t="shared" si="389"/>
        <v>1.1319070242004939E-2</v>
      </c>
      <c r="E2912" s="3">
        <f t="shared" si="390"/>
        <v>1.7848860230862276</v>
      </c>
      <c r="F2912" s="2">
        <v>368.72</v>
      </c>
      <c r="G2912" s="3">
        <v>-2.06376716483781E-4</v>
      </c>
      <c r="H2912" s="3">
        <f t="shared" si="391"/>
        <v>-1.2189506189560057E-3</v>
      </c>
      <c r="I2912" s="3">
        <f t="shared" si="392"/>
        <v>1.1746103515208093</v>
      </c>
      <c r="J2912" s="2">
        <v>3622.6323000000002</v>
      </c>
      <c r="K2912" s="3">
        <v>1.2741604526921833E-3</v>
      </c>
      <c r="L2912" s="3">
        <f t="shared" si="393"/>
        <v>1.0496393768406425E-2</v>
      </c>
      <c r="M2912" s="3">
        <f t="shared" si="394"/>
        <v>1.654994708558726</v>
      </c>
      <c r="N2912" s="5">
        <f t="shared" si="395"/>
        <v>1.5821559499775728</v>
      </c>
    </row>
    <row r="2913" spans="1:14" x14ac:dyDescent="0.15">
      <c r="A2913" s="1">
        <v>43992</v>
      </c>
      <c r="B2913" s="2">
        <v>25049.73</v>
      </c>
      <c r="C2913" s="3">
        <v>-2.9516417341949336E-5</v>
      </c>
      <c r="D2913" s="3">
        <f t="shared" si="389"/>
        <v>-2.9891584142221686E-4</v>
      </c>
      <c r="E2913" s="3">
        <f t="shared" si="390"/>
        <v>1.7845871072448054</v>
      </c>
      <c r="F2913" s="2">
        <v>367.78</v>
      </c>
      <c r="G2913" s="3">
        <v>-4.3209845278670392E-4</v>
      </c>
      <c r="H2913" s="3">
        <f t="shared" si="391"/>
        <v>-2.5493599479281146E-3</v>
      </c>
      <c r="I2913" s="3">
        <f t="shared" si="392"/>
        <v>1.1720609915728812</v>
      </c>
      <c r="J2913" s="2">
        <v>3668.1012999999998</v>
      </c>
      <c r="K2913" s="3">
        <v>1.519751711992667E-3</v>
      </c>
      <c r="L2913" s="3">
        <f t="shared" si="393"/>
        <v>1.2551370449603619E-2</v>
      </c>
      <c r="M2913" s="3">
        <f t="shared" si="394"/>
        <v>1.6675460790083296</v>
      </c>
      <c r="N2913" s="5">
        <f t="shared" si="395"/>
        <v>1.5854660051092129</v>
      </c>
    </row>
    <row r="2914" spans="1:14" x14ac:dyDescent="0.15">
      <c r="A2914" s="1">
        <v>43993</v>
      </c>
      <c r="B2914" s="2">
        <v>24480.15</v>
      </c>
      <c r="C2914" s="3">
        <v>-2.2760076882723454E-3</v>
      </c>
      <c r="D2914" s="3">
        <f t="shared" si="389"/>
        <v>-2.2737969630810317E-2</v>
      </c>
      <c r="E2914" s="3">
        <f t="shared" si="390"/>
        <v>1.7618491376139951</v>
      </c>
      <c r="F2914" s="2">
        <v>366.64</v>
      </c>
      <c r="G2914" s="3">
        <v>-5.2579489808981508E-4</v>
      </c>
      <c r="H2914" s="3">
        <f t="shared" si="391"/>
        <v>-3.0996791560171473E-3</v>
      </c>
      <c r="I2914" s="3">
        <f t="shared" si="392"/>
        <v>1.1689613124168641</v>
      </c>
      <c r="J2914" s="2">
        <v>3673.5889999999999</v>
      </c>
      <c r="K2914" s="3">
        <v>1.8211181467577852E-4</v>
      </c>
      <c r="L2914" s="3">
        <f t="shared" si="393"/>
        <v>1.4960601006302995E-3</v>
      </c>
      <c r="M2914" s="3">
        <f t="shared" si="394"/>
        <v>1.6690421391089598</v>
      </c>
      <c r="N2914" s="5">
        <f t="shared" si="395"/>
        <v>1.5758063049087641</v>
      </c>
    </row>
    <row r="2915" spans="1:14" x14ac:dyDescent="0.15">
      <c r="A2915" s="1">
        <v>43994</v>
      </c>
      <c r="B2915" s="2">
        <v>24301.38</v>
      </c>
      <c r="C2915" s="3">
        <v>-7.2581074292966757E-4</v>
      </c>
      <c r="D2915" s="3">
        <f t="shared" si="389"/>
        <v>-7.3026513317933275E-3</v>
      </c>
      <c r="E2915" s="3">
        <f t="shared" si="390"/>
        <v>1.7545464862822018</v>
      </c>
      <c r="F2915" s="2">
        <v>365.99</v>
      </c>
      <c r="G2915" s="3">
        <v>-3.0061799380543051E-4</v>
      </c>
      <c r="H2915" s="3">
        <f t="shared" si="391"/>
        <v>-1.7728562077241362E-3</v>
      </c>
      <c r="I2915" s="3">
        <f t="shared" si="392"/>
        <v>1.1671884562091399</v>
      </c>
      <c r="J2915" s="2">
        <v>3665.7494999999999</v>
      </c>
      <c r="K2915" s="3">
        <v>-2.6030852246179453E-4</v>
      </c>
      <c r="L2915" s="3">
        <f t="shared" si="393"/>
        <v>-2.1340166251586782E-3</v>
      </c>
      <c r="M2915" s="3">
        <f t="shared" si="394"/>
        <v>1.6669081224838012</v>
      </c>
      <c r="N2915" s="5">
        <f t="shared" si="395"/>
        <v>1.5716452624019803</v>
      </c>
    </row>
    <row r="2916" spans="1:14" x14ac:dyDescent="0.15">
      <c r="A2916" s="1">
        <v>43997</v>
      </c>
      <c r="B2916" s="2">
        <v>23776.95</v>
      </c>
      <c r="C2916" s="3">
        <v>-2.1650945958064057E-3</v>
      </c>
      <c r="D2916" s="3">
        <f t="shared" si="389"/>
        <v>-2.1580255936082652E-2</v>
      </c>
      <c r="E2916" s="3">
        <f t="shared" si="390"/>
        <v>1.7329662303461191</v>
      </c>
      <c r="F2916" s="2">
        <v>364.32</v>
      </c>
      <c r="G2916" s="3">
        <v>-7.7541251747339254E-4</v>
      </c>
      <c r="H2916" s="3">
        <f t="shared" si="391"/>
        <v>-4.562966201262373E-3</v>
      </c>
      <c r="I2916" s="3">
        <f t="shared" si="392"/>
        <v>1.1626254900078776</v>
      </c>
      <c r="J2916" s="2">
        <v>3617.1446000000001</v>
      </c>
      <c r="K2916" s="3">
        <v>-1.6290942612234968E-3</v>
      </c>
      <c r="L2916" s="3">
        <f t="shared" si="393"/>
        <v>-1.3259198425860746E-2</v>
      </c>
      <c r="M2916" s="3">
        <f t="shared" si="394"/>
        <v>1.6536489240579404</v>
      </c>
      <c r="N2916" s="5">
        <f t="shared" si="395"/>
        <v>1.5572539090232493</v>
      </c>
    </row>
    <row r="2917" spans="1:14" x14ac:dyDescent="0.15">
      <c r="A2917" s="1">
        <v>43998</v>
      </c>
      <c r="B2917" s="2">
        <v>24344.09</v>
      </c>
      <c r="C2917" s="3">
        <v>2.3338992082539822E-3</v>
      </c>
      <c r="D2917" s="3">
        <f t="shared" si="389"/>
        <v>2.3852512622518841E-2</v>
      </c>
      <c r="E2917" s="3">
        <f t="shared" si="390"/>
        <v>1.7568187429686379</v>
      </c>
      <c r="F2917" s="2">
        <v>362.82</v>
      </c>
      <c r="G2917" s="3">
        <v>-7.0000407400281565E-4</v>
      </c>
      <c r="H2917" s="3">
        <f t="shared" si="391"/>
        <v>-4.117259552042161E-3</v>
      </c>
      <c r="I2917" s="3">
        <f t="shared" si="392"/>
        <v>1.1585082304558354</v>
      </c>
      <c r="J2917" s="2">
        <v>3684.5643</v>
      </c>
      <c r="K2917" s="3">
        <v>2.2488505097154206E-3</v>
      </c>
      <c r="L2917" s="3">
        <f t="shared" si="393"/>
        <v>1.863892861789377E-2</v>
      </c>
      <c r="M2917" s="3">
        <f t="shared" si="394"/>
        <v>1.6722878526758342</v>
      </c>
      <c r="N2917" s="5">
        <f t="shared" si="395"/>
        <v>1.5720567274158253</v>
      </c>
    </row>
    <row r="2918" spans="1:14" x14ac:dyDescent="0.15">
      <c r="A2918" s="1">
        <v>43999</v>
      </c>
      <c r="B2918" s="2">
        <v>24481.41</v>
      </c>
      <c r="C2918" s="3">
        <v>5.566127528930301E-4</v>
      </c>
      <c r="D2918" s="3">
        <f t="shared" si="389"/>
        <v>5.6407941311422899E-3</v>
      </c>
      <c r="E2918" s="3">
        <f t="shared" si="390"/>
        <v>1.7624595370997802</v>
      </c>
      <c r="F2918" s="2">
        <v>363.73</v>
      </c>
      <c r="G2918" s="3">
        <v>4.2483305330443487E-4</v>
      </c>
      <c r="H2918" s="3">
        <f t="shared" si="391"/>
        <v>2.5081307535417701E-3</v>
      </c>
      <c r="I2918" s="3">
        <f t="shared" si="392"/>
        <v>1.1610163612093771</v>
      </c>
      <c r="J2918" s="2">
        <v>3655.5581000000002</v>
      </c>
      <c r="K2918" s="3">
        <v>-9.6337179036805462E-4</v>
      </c>
      <c r="L2918" s="3">
        <f t="shared" si="393"/>
        <v>-7.8723554912584395E-3</v>
      </c>
      <c r="M2918" s="3">
        <f t="shared" si="394"/>
        <v>1.6644154971845757</v>
      </c>
      <c r="N2918" s="5">
        <f t="shared" si="395"/>
        <v>1.5724581380782299</v>
      </c>
    </row>
    <row r="2919" spans="1:14" x14ac:dyDescent="0.15">
      <c r="A2919" s="1">
        <v>44000</v>
      </c>
      <c r="B2919" s="2">
        <v>24464.94</v>
      </c>
      <c r="C2919" s="3">
        <v>-6.6598912686972224E-5</v>
      </c>
      <c r="D2919" s="3">
        <f t="shared" si="389"/>
        <v>-6.72755368257023E-4</v>
      </c>
      <c r="E2919" s="3">
        <f t="shared" si="390"/>
        <v>1.7617867817315231</v>
      </c>
      <c r="F2919" s="2">
        <v>363.52</v>
      </c>
      <c r="G2919" s="3">
        <v>-9.7953577479844016E-5</v>
      </c>
      <c r="H2919" s="3">
        <f t="shared" si="391"/>
        <v>-5.7735133203210172E-4</v>
      </c>
      <c r="I2919" s="3">
        <f t="shared" si="392"/>
        <v>1.1604390098773449</v>
      </c>
      <c r="J2919" s="2">
        <v>3665.7494999999999</v>
      </c>
      <c r="K2919" s="3">
        <v>3.3923624704668208E-4</v>
      </c>
      <c r="L2919" s="3">
        <f t="shared" si="393"/>
        <v>2.7879190321170666E-3</v>
      </c>
      <c r="M2919" s="3">
        <f t="shared" si="394"/>
        <v>1.6672034162166929</v>
      </c>
      <c r="N2919" s="5">
        <f t="shared" si="395"/>
        <v>1.5729415296829403</v>
      </c>
    </row>
    <row r="2920" spans="1:14" x14ac:dyDescent="0.15">
      <c r="A2920" s="1">
        <v>44001</v>
      </c>
      <c r="B2920" s="2">
        <v>24643.89</v>
      </c>
      <c r="C2920" s="3">
        <v>7.2070040018185706E-4</v>
      </c>
      <c r="D2920" s="3">
        <f t="shared" si="389"/>
        <v>7.3145489014075134E-3</v>
      </c>
      <c r="E2920" s="3">
        <f t="shared" si="390"/>
        <v>1.7691013306329306</v>
      </c>
      <c r="F2920" s="2">
        <v>363.18</v>
      </c>
      <c r="G2920" s="3">
        <v>-1.5873673626789732E-4</v>
      </c>
      <c r="H2920" s="3">
        <f t="shared" si="391"/>
        <v>-9.352992957745791E-4</v>
      </c>
      <c r="I2920" s="3">
        <f t="shared" si="392"/>
        <v>1.1595037105815704</v>
      </c>
      <c r="J2920" s="2">
        <v>3737.8728999999998</v>
      </c>
      <c r="K2920" s="3">
        <v>2.3684957016518555E-3</v>
      </c>
      <c r="L2920" s="3">
        <f t="shared" si="393"/>
        <v>1.9674939599664393E-2</v>
      </c>
      <c r="M2920" s="3">
        <f t="shared" si="394"/>
        <v>1.6868783558163574</v>
      </c>
      <c r="N2920" s="5">
        <f t="shared" si="395"/>
        <v>1.5821293125409897</v>
      </c>
    </row>
    <row r="2921" spans="1:14" x14ac:dyDescent="0.15">
      <c r="A2921" s="1">
        <v>44004</v>
      </c>
      <c r="B2921" s="2">
        <v>24511.34</v>
      </c>
      <c r="C2921" s="3">
        <v>-5.3360938540034401E-4</v>
      </c>
      <c r="D2921" s="3">
        <f t="shared" si="389"/>
        <v>-5.3786151455796662E-3</v>
      </c>
      <c r="E2921" s="3">
        <f t="shared" si="390"/>
        <v>1.7637227154873509</v>
      </c>
      <c r="F2921" s="2">
        <v>362.86</v>
      </c>
      <c r="G2921" s="3">
        <v>-1.4955745409795724E-4</v>
      </c>
      <c r="H2921" s="3">
        <f t="shared" si="391"/>
        <v>-8.811057877636246E-4</v>
      </c>
      <c r="I2921" s="3">
        <f t="shared" si="392"/>
        <v>1.1586226047938069</v>
      </c>
      <c r="J2921" s="2">
        <v>3721.4099000000001</v>
      </c>
      <c r="K2921" s="3">
        <v>-5.3687433206387782E-4</v>
      </c>
      <c r="L2921" s="3">
        <f t="shared" si="393"/>
        <v>-4.4043766175141316E-3</v>
      </c>
      <c r="M2921" s="3">
        <f t="shared" si="394"/>
        <v>1.6824739791988432</v>
      </c>
      <c r="N2921" s="5">
        <f t="shared" si="395"/>
        <v>1.5782502961809266</v>
      </c>
    </row>
    <row r="2922" spans="1:14" x14ac:dyDescent="0.15">
      <c r="A2922" s="1">
        <v>44005</v>
      </c>
      <c r="B2922" s="2">
        <v>24907.34</v>
      </c>
      <c r="C2922" s="3">
        <v>1.5832067224119319E-3</v>
      </c>
      <c r="D2922" s="3">
        <f t="shared" si="389"/>
        <v>1.6155787484486771E-2</v>
      </c>
      <c r="E2922" s="3">
        <f t="shared" si="390"/>
        <v>1.7798785029718378</v>
      </c>
      <c r="F2922" s="2">
        <v>362.56</v>
      </c>
      <c r="G2922" s="3">
        <v>-1.4034964178743606E-4</v>
      </c>
      <c r="H2922" s="3">
        <f t="shared" si="391"/>
        <v>-8.2676514358157786E-4</v>
      </c>
      <c r="I2922" s="3">
        <f t="shared" si="392"/>
        <v>1.1577958396502253</v>
      </c>
      <c r="J2922" s="2">
        <v>3751.2</v>
      </c>
      <c r="K2922" s="3">
        <v>9.6881538279159252E-4</v>
      </c>
      <c r="L2922" s="3">
        <f t="shared" si="393"/>
        <v>8.005057438042423E-3</v>
      </c>
      <c r="M2922" s="3">
        <f t="shared" si="394"/>
        <v>1.6904790366368856</v>
      </c>
      <c r="N2922" s="5">
        <f t="shared" si="395"/>
        <v>1.5872819741260606</v>
      </c>
    </row>
    <row r="2923" spans="1:14" x14ac:dyDescent="0.15">
      <c r="A2923" s="1">
        <v>44006</v>
      </c>
      <c r="B2923" s="2">
        <v>24781.58</v>
      </c>
      <c r="C2923" s="3">
        <v>-5.0029412606758777E-4</v>
      </c>
      <c r="D2923" s="3">
        <f t="shared" si="389"/>
        <v>-5.0491140362639445E-3</v>
      </c>
      <c r="E2923" s="3">
        <f t="shared" si="390"/>
        <v>1.774829388935574</v>
      </c>
      <c r="F2923" s="2">
        <v>361.14</v>
      </c>
      <c r="G2923" s="3">
        <v>-6.663450513670824E-4</v>
      </c>
      <c r="H2923" s="3">
        <f t="shared" si="391"/>
        <v>-3.9165931156222855E-3</v>
      </c>
      <c r="I2923" s="3">
        <f t="shared" si="392"/>
        <v>1.1538792465346031</v>
      </c>
      <c r="J2923" s="2">
        <v>3751.9839999999999</v>
      </c>
      <c r="K2923" s="3">
        <v>2.539209386116345E-5</v>
      </c>
      <c r="L2923" s="3">
        <f t="shared" si="393"/>
        <v>2.0899978673493964E-4</v>
      </c>
      <c r="M2923" s="3">
        <f t="shared" si="394"/>
        <v>1.6906880364236205</v>
      </c>
      <c r="N2923" s="5">
        <f t="shared" si="395"/>
        <v>1.5842488615967751</v>
      </c>
    </row>
    <row r="2924" spans="1:14" x14ac:dyDescent="0.15">
      <c r="A2924" s="1">
        <v>44007</v>
      </c>
      <c r="B2924" s="2">
        <f>B2923</f>
        <v>24781.58</v>
      </c>
      <c r="C2924" s="3">
        <v>0</v>
      </c>
      <c r="D2924" s="3">
        <f t="shared" si="389"/>
        <v>0</v>
      </c>
      <c r="E2924" s="3">
        <f t="shared" si="390"/>
        <v>1.774829388935574</v>
      </c>
      <c r="F2924" s="2">
        <v>362.01</v>
      </c>
      <c r="G2924" s="3">
        <v>4.0839697677715232E-4</v>
      </c>
      <c r="H2924" s="3">
        <f t="shared" si="391"/>
        <v>2.4090380461870868E-3</v>
      </c>
      <c r="I2924" s="3">
        <f t="shared" si="392"/>
        <v>1.1562882845807902</v>
      </c>
      <c r="J2924" s="2">
        <f t="shared" ref="J2924:J2925" si="398">J2923</f>
        <v>3751.9839999999999</v>
      </c>
      <c r="K2924" s="3">
        <v>0</v>
      </c>
      <c r="L2924" s="3">
        <f t="shared" si="393"/>
        <v>0</v>
      </c>
      <c r="M2924" s="3">
        <f t="shared" si="394"/>
        <v>1.6906880364236205</v>
      </c>
      <c r="N2924" s="5">
        <f t="shared" si="395"/>
        <v>1.5848815454282585</v>
      </c>
    </row>
    <row r="2925" spans="1:14" x14ac:dyDescent="0.15">
      <c r="A2925" s="1">
        <v>44008</v>
      </c>
      <c r="B2925" s="2">
        <v>24549.99</v>
      </c>
      <c r="C2925" s="3">
        <v>-9.2884396933161373E-4</v>
      </c>
      <c r="D2925" s="3">
        <f t="shared" si="389"/>
        <v>-9.3452475588723608E-3</v>
      </c>
      <c r="E2925" s="3">
        <f t="shared" si="390"/>
        <v>1.7654841413767015</v>
      </c>
      <c r="F2925" s="2">
        <v>358.85</v>
      </c>
      <c r="G2925" s="3">
        <v>-1.4903117867152602E-3</v>
      </c>
      <c r="H2925" s="3">
        <f t="shared" si="391"/>
        <v>-8.7290406342365352E-3</v>
      </c>
      <c r="I2925" s="3">
        <f t="shared" si="392"/>
        <v>1.1475592439465536</v>
      </c>
      <c r="J2925" s="2">
        <f t="shared" si="398"/>
        <v>3751.9839999999999</v>
      </c>
      <c r="K2925" s="3">
        <v>0</v>
      </c>
      <c r="L2925" s="3">
        <f t="shared" si="393"/>
        <v>0</v>
      </c>
      <c r="M2925" s="3">
        <f t="shared" si="394"/>
        <v>1.6906880364236205</v>
      </c>
      <c r="N2925" s="5">
        <f t="shared" si="395"/>
        <v>1.5787525440481673</v>
      </c>
    </row>
    <row r="2926" spans="1:14" x14ac:dyDescent="0.15">
      <c r="A2926" s="1">
        <v>44011</v>
      </c>
      <c r="B2926" s="2">
        <v>24301.279999999999</v>
      </c>
      <c r="C2926" s="3">
        <v>-1.0083319845985675E-3</v>
      </c>
      <c r="D2926" s="3">
        <f t="shared" si="389"/>
        <v>-1.0130757690736443E-2</v>
      </c>
      <c r="E2926" s="3">
        <f t="shared" si="390"/>
        <v>1.7553533836859652</v>
      </c>
      <c r="F2926" s="2">
        <v>358.93</v>
      </c>
      <c r="G2926" s="3">
        <v>3.7889631311904808E-5</v>
      </c>
      <c r="H2926" s="3">
        <f t="shared" si="391"/>
        <v>2.2293437369369954E-4</v>
      </c>
      <c r="I2926" s="3">
        <f t="shared" si="392"/>
        <v>1.1477821783202473</v>
      </c>
      <c r="J2926" s="2">
        <v>3792.7494000000002</v>
      </c>
      <c r="K2926" s="3">
        <v>1.3113246006590737E-3</v>
      </c>
      <c r="L2926" s="3">
        <f t="shared" si="393"/>
        <v>1.0865025010767698E-2</v>
      </c>
      <c r="M2926" s="3">
        <f t="shared" si="394"/>
        <v>1.7015530614343883</v>
      </c>
      <c r="N2926" s="5">
        <f t="shared" si="395"/>
        <v>1.5782032561147683</v>
      </c>
    </row>
    <row r="2927" spans="1:14" x14ac:dyDescent="0.15">
      <c r="A2927" s="1">
        <v>44012</v>
      </c>
      <c r="B2927" s="2">
        <v>24427.19</v>
      </c>
      <c r="C2927" s="3">
        <v>5.1149173720878023E-4</v>
      </c>
      <c r="D2927" s="3">
        <f t="shared" si="389"/>
        <v>5.181208561853526E-3</v>
      </c>
      <c r="E2927" s="3">
        <f t="shared" si="390"/>
        <v>1.7605345922478186</v>
      </c>
      <c r="F2927" s="2">
        <v>360.13</v>
      </c>
      <c r="G2927" s="3">
        <v>5.6701159844987524E-4</v>
      </c>
      <c r="H2927" s="3">
        <f t="shared" si="391"/>
        <v>3.3432702755411599E-3</v>
      </c>
      <c r="I2927" s="3">
        <f t="shared" si="392"/>
        <v>1.1511254485957885</v>
      </c>
      <c r="J2927" s="2">
        <v>3824.8912999999998</v>
      </c>
      <c r="K2927" s="3">
        <v>1.0229803903562778E-3</v>
      </c>
      <c r="L2927" s="3">
        <f t="shared" si="393"/>
        <v>8.4745646522281764E-3</v>
      </c>
      <c r="M2927" s="3">
        <f t="shared" si="394"/>
        <v>1.7100276260866165</v>
      </c>
      <c r="N2927" s="5">
        <f t="shared" si="395"/>
        <v>1.5839781729020137</v>
      </c>
    </row>
    <row r="2928" spans="1:14" x14ac:dyDescent="0.15">
      <c r="A2928" s="1">
        <v>44013</v>
      </c>
      <c r="B2928" s="2">
        <f>B2927</f>
        <v>24427.19</v>
      </c>
      <c r="C2928" s="3">
        <v>0</v>
      </c>
      <c r="D2928" s="3">
        <f t="shared" si="389"/>
        <v>0</v>
      </c>
      <c r="E2928" s="3">
        <f t="shared" si="390"/>
        <v>1.7605345922478186</v>
      </c>
      <c r="F2928" s="2">
        <v>362.83</v>
      </c>
      <c r="G2928" s="3">
        <v>1.2672905940515455E-3</v>
      </c>
      <c r="H2928" s="3">
        <f t="shared" si="391"/>
        <v>7.497292644322852E-3</v>
      </c>
      <c r="I2928" s="3">
        <f t="shared" si="392"/>
        <v>1.1586227412401113</v>
      </c>
      <c r="J2928" s="2">
        <v>3868.7925</v>
      </c>
      <c r="K2928" s="3">
        <v>1.3815290985226538E-3</v>
      </c>
      <c r="L2928" s="3">
        <f t="shared" si="393"/>
        <v>1.1477764087047454E-2</v>
      </c>
      <c r="M2928" s="3">
        <f t="shared" si="394"/>
        <v>1.7215053901736639</v>
      </c>
      <c r="N2928" s="5">
        <f t="shared" si="395"/>
        <v>1.5896985877231637</v>
      </c>
    </row>
    <row r="2929" spans="1:14" x14ac:dyDescent="0.15">
      <c r="A2929" s="1">
        <v>44014</v>
      </c>
      <c r="B2929" s="2">
        <v>25124.19</v>
      </c>
      <c r="C2929" s="3">
        <v>2.7768870328222207E-3</v>
      </c>
      <c r="D2929" s="3">
        <f t="shared" si="389"/>
        <v>2.8533777319454265E-2</v>
      </c>
      <c r="E2929" s="3">
        <f t="shared" si="390"/>
        <v>1.7890683695672729</v>
      </c>
      <c r="F2929" s="2">
        <v>360.55</v>
      </c>
      <c r="G2929" s="3">
        <v>-1.0706788568853405E-3</v>
      </c>
      <c r="H2929" s="3">
        <f t="shared" si="391"/>
        <v>-6.2839346250309312E-3</v>
      </c>
      <c r="I2929" s="3">
        <f t="shared" si="392"/>
        <v>1.1523388066150804</v>
      </c>
      <c r="J2929" s="2">
        <v>3873.8112999999998</v>
      </c>
      <c r="K2929" s="3">
        <v>1.5691267535790097E-4</v>
      </c>
      <c r="L2929" s="3">
        <f t="shared" si="393"/>
        <v>1.297252308052145E-3</v>
      </c>
      <c r="M2929" s="3">
        <f t="shared" si="394"/>
        <v>1.722802642481716</v>
      </c>
      <c r="N2929" s="5">
        <f t="shared" si="395"/>
        <v>1.6001861964308666</v>
      </c>
    </row>
    <row r="2930" spans="1:14" x14ac:dyDescent="0.15">
      <c r="A2930" s="1">
        <v>44015</v>
      </c>
      <c r="B2930" s="2">
        <v>25373.119999999999</v>
      </c>
      <c r="C2930" s="3">
        <v>9.7217095652289221E-4</v>
      </c>
      <c r="D2930" s="3">
        <f t="shared" si="389"/>
        <v>9.9079811130229588E-3</v>
      </c>
      <c r="E2930" s="3">
        <f t="shared" si="390"/>
        <v>1.7989763506802958</v>
      </c>
      <c r="F2930" s="2">
        <f>F2929</f>
        <v>360.55</v>
      </c>
      <c r="G2930" s="3">
        <v>0</v>
      </c>
      <c r="H2930" s="3">
        <f t="shared" si="391"/>
        <v>0</v>
      </c>
      <c r="I2930" s="3">
        <f t="shared" si="392"/>
        <v>1.1523388066150804</v>
      </c>
      <c r="J2930" s="2">
        <v>3833.4998000000001</v>
      </c>
      <c r="K2930" s="3">
        <v>-1.267725892561681E-3</v>
      </c>
      <c r="L2930" s="3">
        <f t="shared" si="393"/>
        <v>-1.0406159948988686E-2</v>
      </c>
      <c r="M2930" s="3">
        <f t="shared" si="394"/>
        <v>1.7123964825327274</v>
      </c>
      <c r="N2930" s="5">
        <f t="shared" si="395"/>
        <v>1.6008525531080418</v>
      </c>
    </row>
    <row r="2931" spans="1:14" x14ac:dyDescent="0.15">
      <c r="A2931" s="1">
        <v>44018</v>
      </c>
      <c r="B2931" s="2">
        <v>26339.16</v>
      </c>
      <c r="C2931" s="3">
        <v>3.6710039334540354E-3</v>
      </c>
      <c r="D2931" s="3">
        <f t="shared" si="389"/>
        <v>3.807336267672249E-2</v>
      </c>
      <c r="E2931" s="3">
        <f t="shared" si="390"/>
        <v>1.8370497133570183</v>
      </c>
      <c r="F2931" s="2">
        <v>361.65</v>
      </c>
      <c r="G2931" s="3">
        <v>5.1713071141069563E-4</v>
      </c>
      <c r="H2931" s="3">
        <f t="shared" si="391"/>
        <v>3.0508944667867587E-3</v>
      </c>
      <c r="I2931" s="3">
        <f t="shared" si="392"/>
        <v>1.1553897010818672</v>
      </c>
      <c r="J2931" s="2">
        <v>3844.9526000000001</v>
      </c>
      <c r="K2931" s="3">
        <v>3.6139043620188766E-4</v>
      </c>
      <c r="L2931" s="3">
        <f t="shared" si="393"/>
        <v>2.9875572186021829E-3</v>
      </c>
      <c r="M2931" s="3">
        <f t="shared" si="394"/>
        <v>1.7153840397513296</v>
      </c>
      <c r="N2931" s="5">
        <f t="shared" si="395"/>
        <v>1.6182605037016744</v>
      </c>
    </row>
    <row r="2932" spans="1:14" x14ac:dyDescent="0.15">
      <c r="A2932" s="1">
        <v>44019</v>
      </c>
      <c r="B2932" s="2">
        <v>25975.66</v>
      </c>
      <c r="C2932" s="3">
        <v>-1.3671397280933504E-3</v>
      </c>
      <c r="D2932" s="3">
        <f t="shared" si="389"/>
        <v>-1.3800743835414644E-2</v>
      </c>
      <c r="E2932" s="3">
        <f t="shared" si="390"/>
        <v>1.8232489695216036</v>
      </c>
      <c r="F2932" s="2">
        <v>362.47</v>
      </c>
      <c r="G2932" s="3">
        <v>3.8432739786969933E-4</v>
      </c>
      <c r="H2932" s="3">
        <f t="shared" si="391"/>
        <v>2.2673855938063047E-3</v>
      </c>
      <c r="I2932" s="3">
        <f t="shared" si="392"/>
        <v>1.1576570866756735</v>
      </c>
      <c r="J2932" s="2">
        <v>3867.5475000000001</v>
      </c>
      <c r="K2932" s="3">
        <v>7.0932729193983466E-4</v>
      </c>
      <c r="L2932" s="3">
        <f t="shared" si="393"/>
        <v>5.8765093749140246E-3</v>
      </c>
      <c r="M2932" s="3">
        <f t="shared" si="394"/>
        <v>1.7212605491262436</v>
      </c>
      <c r="N2932" s="5">
        <f t="shared" si="395"/>
        <v>1.6151110581635186</v>
      </c>
    </row>
    <row r="2933" spans="1:14" x14ac:dyDescent="0.15">
      <c r="A2933" s="1">
        <v>44020</v>
      </c>
      <c r="B2933" s="2">
        <v>26129.18</v>
      </c>
      <c r="C2933" s="3">
        <v>5.7937892351593307E-4</v>
      </c>
      <c r="D2933" s="3">
        <f t="shared" si="389"/>
        <v>5.910148192577222E-3</v>
      </c>
      <c r="E2933" s="3">
        <f t="shared" si="390"/>
        <v>1.8291591177141808</v>
      </c>
      <c r="F2933" s="2">
        <v>362.96</v>
      </c>
      <c r="G2933" s="3">
        <v>2.2919172662880986E-4</v>
      </c>
      <c r="H2933" s="3">
        <f t="shared" si="391"/>
        <v>1.3518360140148211E-3</v>
      </c>
      <c r="I2933" s="3">
        <f t="shared" si="392"/>
        <v>1.1590089226896882</v>
      </c>
      <c r="J2933" s="2">
        <v>3902.8638999999998</v>
      </c>
      <c r="K2933" s="3">
        <v>1.0992283984265828E-3</v>
      </c>
      <c r="L2933" s="3">
        <f t="shared" si="393"/>
        <v>9.1314715591727571E-3</v>
      </c>
      <c r="M2933" s="3">
        <f t="shared" si="394"/>
        <v>1.7303920206854164</v>
      </c>
      <c r="N2933" s="5">
        <f t="shared" si="395"/>
        <v>1.6208769215891714</v>
      </c>
    </row>
    <row r="2934" spans="1:14" x14ac:dyDescent="0.15">
      <c r="A2934" s="1">
        <v>44021</v>
      </c>
      <c r="B2934" s="2">
        <v>26210.16</v>
      </c>
      <c r="C2934" s="3">
        <v>3.0415314091647005E-4</v>
      </c>
      <c r="D2934" s="3">
        <f t="shared" si="389"/>
        <v>3.0992170439332412E-3</v>
      </c>
      <c r="E2934" s="3">
        <f t="shared" si="390"/>
        <v>1.8322583347581141</v>
      </c>
      <c r="F2934" s="2">
        <v>363.63</v>
      </c>
      <c r="G2934" s="3">
        <v>3.12786462793394E-4</v>
      </c>
      <c r="H2934" s="3">
        <f t="shared" si="391"/>
        <v>1.8459334361913598E-3</v>
      </c>
      <c r="I2934" s="3">
        <f t="shared" si="392"/>
        <v>1.1608548561258796</v>
      </c>
      <c r="J2934" s="2">
        <v>3976.6361000000002</v>
      </c>
      <c r="K2934" s="3">
        <v>2.2593160207875665E-3</v>
      </c>
      <c r="L2934" s="3">
        <f t="shared" si="393"/>
        <v>1.8902068299127814E-2</v>
      </c>
      <c r="M2934" s="3">
        <f t="shared" si="394"/>
        <v>1.7492940889845443</v>
      </c>
      <c r="N2934" s="5">
        <f t="shared" si="395"/>
        <v>1.6288120130797088</v>
      </c>
    </row>
    <row r="2935" spans="1:14" x14ac:dyDescent="0.15">
      <c r="A2935" s="1">
        <v>44022</v>
      </c>
      <c r="B2935" s="2">
        <v>25727.41</v>
      </c>
      <c r="C2935" s="3">
        <v>-1.8305849095356125E-3</v>
      </c>
      <c r="D2935" s="3">
        <f t="shared" si="389"/>
        <v>-1.8418430104966931E-2</v>
      </c>
      <c r="E2935" s="3">
        <f t="shared" si="390"/>
        <v>1.813839904653147</v>
      </c>
      <c r="F2935" s="2">
        <v>363.48</v>
      </c>
      <c r="G2935" s="3">
        <v>-6.9981617889698926E-5</v>
      </c>
      <c r="H2935" s="3">
        <f t="shared" si="391"/>
        <v>-4.125072188762678E-4</v>
      </c>
      <c r="I2935" s="3">
        <f t="shared" si="392"/>
        <v>1.1604423489070033</v>
      </c>
      <c r="J2935" s="2">
        <v>3956.2311</v>
      </c>
      <c r="K2935" s="3">
        <v>-6.2107956073916687E-4</v>
      </c>
      <c r="L2935" s="3">
        <f t="shared" si="393"/>
        <v>-5.131221335540408E-3</v>
      </c>
      <c r="M2935" s="3">
        <f t="shared" si="394"/>
        <v>1.744162867649004</v>
      </c>
      <c r="N2935" s="5">
        <f t="shared" si="395"/>
        <v>1.6194652724995873</v>
      </c>
    </row>
    <row r="2936" spans="1:14" x14ac:dyDescent="0.15">
      <c r="A2936" s="1">
        <v>44025</v>
      </c>
      <c r="B2936" s="2">
        <v>25772.12</v>
      </c>
      <c r="C2936" s="3">
        <v>1.7094798263131552E-4</v>
      </c>
      <c r="D2936" s="3">
        <f t="shared" si="389"/>
        <v>1.7378352504196547E-3</v>
      </c>
      <c r="E2936" s="3">
        <f t="shared" si="390"/>
        <v>1.8155777399035666</v>
      </c>
      <c r="F2936" s="2">
        <v>363.48</v>
      </c>
      <c r="G2936" s="3">
        <v>0</v>
      </c>
      <c r="H2936" s="3">
        <f t="shared" si="391"/>
        <v>0</v>
      </c>
      <c r="I2936" s="3">
        <f t="shared" si="392"/>
        <v>1.1604423489070033</v>
      </c>
      <c r="J2936" s="2">
        <v>4150.0793000000003</v>
      </c>
      <c r="K2936" s="3">
        <v>5.7419620999716982E-3</v>
      </c>
      <c r="L2936" s="3">
        <f t="shared" si="393"/>
        <v>4.8998199321571574E-2</v>
      </c>
      <c r="M2936" s="3">
        <f t="shared" si="394"/>
        <v>1.7931610669705755</v>
      </c>
      <c r="N2936" s="5">
        <f t="shared" si="395"/>
        <v>1.6361933370009611</v>
      </c>
    </row>
    <row r="2937" spans="1:14" x14ac:dyDescent="0.15">
      <c r="A2937" s="1">
        <v>44026</v>
      </c>
      <c r="B2937" s="2">
        <v>25477.89</v>
      </c>
      <c r="C2937" s="3">
        <v>-1.1317525230668854E-3</v>
      </c>
      <c r="D2937" s="3">
        <f t="shared" si="389"/>
        <v>-1.1416600574574368E-2</v>
      </c>
      <c r="E2937" s="3">
        <f t="shared" si="390"/>
        <v>1.8041611393289922</v>
      </c>
      <c r="F2937" s="2">
        <v>363.94</v>
      </c>
      <c r="G2937" s="3">
        <v>2.1447285282369613E-4</v>
      </c>
      <c r="H2937" s="3">
        <f t="shared" si="391"/>
        <v>1.2655441839990633E-3</v>
      </c>
      <c r="I2937" s="3">
        <f t="shared" si="392"/>
        <v>1.1617078930910023</v>
      </c>
      <c r="J2937" s="2">
        <v>4095.9274</v>
      </c>
      <c r="K2937" s="3">
        <v>-1.5790666927099416E-3</v>
      </c>
      <c r="L2937" s="3">
        <f t="shared" si="393"/>
        <v>-1.3048401267898734E-2</v>
      </c>
      <c r="M2937" s="3">
        <f t="shared" si="394"/>
        <v>1.7801126657026769</v>
      </c>
      <c r="N2937" s="5">
        <f t="shared" si="395"/>
        <v>1.6275740987189384</v>
      </c>
    </row>
    <row r="2938" spans="1:14" x14ac:dyDescent="0.15">
      <c r="A2938" s="1">
        <v>44027</v>
      </c>
      <c r="B2938" s="2">
        <v>25481.58</v>
      </c>
      <c r="C2938" s="3">
        <v>1.4274107651156411E-5</v>
      </c>
      <c r="D2938" s="3">
        <f t="shared" si="389"/>
        <v>1.4483145974813176E-4</v>
      </c>
      <c r="E2938" s="3">
        <f t="shared" si="390"/>
        <v>1.8043059707887403</v>
      </c>
      <c r="F2938" s="2">
        <v>365.87</v>
      </c>
      <c r="G2938" s="3">
        <v>8.9610487565097035E-4</v>
      </c>
      <c r="H2938" s="3">
        <f t="shared" si="391"/>
        <v>5.303071934934349E-3</v>
      </c>
      <c r="I2938" s="3">
        <f t="shared" si="392"/>
        <v>1.1670109650259366</v>
      </c>
      <c r="J2938" s="2">
        <v>4091.2184999999999</v>
      </c>
      <c r="K2938" s="3">
        <v>-1.3831563194904289E-4</v>
      </c>
      <c r="L2938" s="3">
        <f t="shared" si="393"/>
        <v>-1.1496541662335336E-3</v>
      </c>
      <c r="M2938" s="3">
        <f t="shared" si="394"/>
        <v>1.7789630115364434</v>
      </c>
      <c r="N2938" s="5">
        <f t="shared" si="395"/>
        <v>1.62865054367865</v>
      </c>
    </row>
    <row r="2939" spans="1:14" x14ac:dyDescent="0.15">
      <c r="A2939" s="1">
        <v>44028</v>
      </c>
      <c r="B2939" s="2">
        <v>24970.69</v>
      </c>
      <c r="C2939" s="3">
        <v>-2.0002158024673105E-3</v>
      </c>
      <c r="D2939" s="3">
        <f t="shared" ref="D2939:D3002" si="399">($B2939-$B2938)/$B2938</f>
        <v>-2.0049384692786044E-2</v>
      </c>
      <c r="E2939" s="3">
        <f t="shared" ref="E2939:E3002" si="400">E2938+($B2939-$B2938)/$B2938</f>
        <v>1.7842565860959543</v>
      </c>
      <c r="F2939" s="2">
        <v>365.87</v>
      </c>
      <c r="G2939" s="3">
        <v>0</v>
      </c>
      <c r="H2939" s="3">
        <f t="shared" ref="H2939:H3002" si="401">($F2939-$F2938)/$F2938</f>
        <v>0</v>
      </c>
      <c r="I2939" s="3">
        <f t="shared" ref="I2939:I3002" si="402">I2938+($F2939-$F2938)/$F2938</f>
        <v>1.1670109650259366</v>
      </c>
      <c r="J2939" s="2">
        <v>3971.9272999999998</v>
      </c>
      <c r="K2939" s="3">
        <v>-3.570819421872035E-3</v>
      </c>
      <c r="L2939" s="3">
        <f t="shared" ref="L2939:L3002" si="403">($J2939-$J2938)/$J2938</f>
        <v>-2.9157865804527457E-2</v>
      </c>
      <c r="M2939" s="3">
        <f t="shared" ref="M2939:M3002" si="404">M2938+($J2939-$J2938)/$J2938</f>
        <v>1.7498051457319159</v>
      </c>
      <c r="N2939" s="5">
        <f t="shared" si="395"/>
        <v>1.6108896864673343</v>
      </c>
    </row>
    <row r="2940" spans="1:14" x14ac:dyDescent="0.15">
      <c r="A2940" s="1">
        <v>44029</v>
      </c>
      <c r="B2940" s="2">
        <v>25089.17</v>
      </c>
      <c r="C2940" s="3">
        <v>4.6727071503792621E-4</v>
      </c>
      <c r="D2940" s="3">
        <f t="shared" si="399"/>
        <v>4.7447627598596418E-3</v>
      </c>
      <c r="E2940" s="3">
        <f t="shared" si="400"/>
        <v>1.7890013488558139</v>
      </c>
      <c r="F2940" s="2">
        <v>366.64</v>
      </c>
      <c r="G2940" s="3">
        <v>3.5606803677041079E-4</v>
      </c>
      <c r="H2940" s="3">
        <f t="shared" si="401"/>
        <v>2.1045726624210289E-3</v>
      </c>
      <c r="I2940" s="3">
        <f t="shared" si="402"/>
        <v>1.1691155376883575</v>
      </c>
      <c r="J2940" s="2">
        <v>4034.7121000000002</v>
      </c>
      <c r="K2940" s="3">
        <v>1.8889667290395683E-3</v>
      </c>
      <c r="L2940" s="3">
        <f t="shared" si="403"/>
        <v>1.5807137255508266E-2</v>
      </c>
      <c r="M2940" s="3">
        <f t="shared" si="404"/>
        <v>1.7656122829874241</v>
      </c>
      <c r="N2940" s="5">
        <f t="shared" si="395"/>
        <v>1.6185566982134993</v>
      </c>
    </row>
    <row r="2941" spans="1:14" x14ac:dyDescent="0.15">
      <c r="A2941" s="1">
        <v>44032</v>
      </c>
      <c r="B2941" s="2">
        <v>25057.99</v>
      </c>
      <c r="C2941" s="3">
        <v>-1.2277091077055047E-4</v>
      </c>
      <c r="D2941" s="3">
        <f t="shared" si="399"/>
        <v>-1.2427672976027767E-3</v>
      </c>
      <c r="E2941" s="3">
        <f t="shared" si="400"/>
        <v>1.7877585815582111</v>
      </c>
      <c r="F2941" s="2">
        <v>366.77</v>
      </c>
      <c r="G2941" s="3">
        <v>6.003798631159767E-5</v>
      </c>
      <c r="H2941" s="3">
        <f t="shared" si="401"/>
        <v>3.5457124154482725E-4</v>
      </c>
      <c r="I2941" s="3">
        <f t="shared" si="402"/>
        <v>1.1694701089299024</v>
      </c>
      <c r="J2941" s="2">
        <v>4023.7248</v>
      </c>
      <c r="K2941" s="3">
        <v>-3.2854454809036883E-4</v>
      </c>
      <c r="L2941" s="3">
        <f t="shared" si="403"/>
        <v>-2.7231930625236512E-3</v>
      </c>
      <c r="M2941" s="3">
        <f t="shared" si="404"/>
        <v>1.7628890899249006</v>
      </c>
      <c r="N2941" s="5">
        <f t="shared" si="395"/>
        <v>1.6172495745422388</v>
      </c>
    </row>
    <row r="2942" spans="1:14" x14ac:dyDescent="0.15">
      <c r="A2942" s="1">
        <v>44033</v>
      </c>
      <c r="B2942" s="2">
        <v>25635.66</v>
      </c>
      <c r="C2942" s="3">
        <v>2.245094243573637E-3</v>
      </c>
      <c r="D2942" s="3">
        <f t="shared" si="399"/>
        <v>2.3053325506155849E-2</v>
      </c>
      <c r="E2942" s="3">
        <f t="shared" si="400"/>
        <v>1.8108119070643669</v>
      </c>
      <c r="F2942" s="2">
        <v>367.61</v>
      </c>
      <c r="G2942" s="3">
        <v>3.8727547769405859E-4</v>
      </c>
      <c r="H2942" s="3">
        <f t="shared" si="401"/>
        <v>2.2902636529706132E-3</v>
      </c>
      <c r="I2942" s="3">
        <f t="shared" si="402"/>
        <v>1.1717603725828731</v>
      </c>
      <c r="J2942" s="2">
        <v>4070.8134</v>
      </c>
      <c r="K2942" s="3">
        <v>1.3998260159248951E-3</v>
      </c>
      <c r="L2942" s="3">
        <f t="shared" si="403"/>
        <v>1.1702738716126919E-2</v>
      </c>
      <c r="M2942" s="3">
        <f t="shared" si="404"/>
        <v>1.7745918286410274</v>
      </c>
      <c r="N2942" s="5">
        <f t="shared" si="395"/>
        <v>1.6311400731247507</v>
      </c>
    </row>
    <row r="2943" spans="1:14" x14ac:dyDescent="0.15">
      <c r="A2943" s="1">
        <v>44034</v>
      </c>
      <c r="B2943" s="2">
        <v>25057.94</v>
      </c>
      <c r="C2943" s="3">
        <v>-2.2503434739057251E-3</v>
      </c>
      <c r="D2943" s="3">
        <f t="shared" si="399"/>
        <v>-2.2535795840637658E-2</v>
      </c>
      <c r="E2943" s="3">
        <f t="shared" si="400"/>
        <v>1.7882761112237293</v>
      </c>
      <c r="F2943" s="2">
        <v>369.49</v>
      </c>
      <c r="G2943" s="3">
        <v>8.6281734080515568E-4</v>
      </c>
      <c r="H2943" s="3">
        <f t="shared" si="401"/>
        <v>5.1141155028426736E-3</v>
      </c>
      <c r="I2943" s="3">
        <f t="shared" si="402"/>
        <v>1.1768744880857158</v>
      </c>
      <c r="J2943" s="2">
        <v>4113.1931999999997</v>
      </c>
      <c r="K2943" s="3">
        <v>1.2445187657824954E-3</v>
      </c>
      <c r="L2943" s="3">
        <f t="shared" si="403"/>
        <v>1.0410646678130643E-2</v>
      </c>
      <c r="M2943" s="3">
        <f t="shared" si="404"/>
        <v>1.785002475319158</v>
      </c>
      <c r="N2943" s="5">
        <f t="shared" si="395"/>
        <v>1.6266342083415575</v>
      </c>
    </row>
    <row r="2944" spans="1:14" x14ac:dyDescent="0.15">
      <c r="A2944" s="1">
        <v>44035</v>
      </c>
      <c r="B2944" s="2">
        <v>25263</v>
      </c>
      <c r="C2944" s="3">
        <v>8.0399073036162955E-4</v>
      </c>
      <c r="D2944" s="3">
        <f t="shared" si="399"/>
        <v>8.1834340731920235E-3</v>
      </c>
      <c r="E2944" s="3">
        <f t="shared" si="400"/>
        <v>1.7964595452969214</v>
      </c>
      <c r="F2944" s="2">
        <v>372.22</v>
      </c>
      <c r="G2944" s="3">
        <v>1.2435880481320722E-3</v>
      </c>
      <c r="H2944" s="3">
        <f t="shared" si="401"/>
        <v>7.3885626133319386E-3</v>
      </c>
      <c r="I2944" s="3">
        <f t="shared" si="402"/>
        <v>1.1842630506990477</v>
      </c>
      <c r="J2944" s="2">
        <v>4078.6615000000002</v>
      </c>
      <c r="K2944" s="3">
        <v>-1.0141054671429287E-3</v>
      </c>
      <c r="L2944" s="3">
        <f t="shared" si="403"/>
        <v>-8.3953508432328319E-3</v>
      </c>
      <c r="M2944" s="3">
        <f t="shared" si="404"/>
        <v>1.7766071244759252</v>
      </c>
      <c r="N2944" s="5">
        <f t="shared" si="395"/>
        <v>1.6291902554455679</v>
      </c>
    </row>
    <row r="2945" spans="1:14" x14ac:dyDescent="0.15">
      <c r="A2945" s="1">
        <v>44036</v>
      </c>
      <c r="B2945" s="2">
        <v>24705.33</v>
      </c>
      <c r="C2945" s="3">
        <v>-2.2068574394429716E-3</v>
      </c>
      <c r="D2945" s="3">
        <f t="shared" si="399"/>
        <v>-2.2074575466096594E-2</v>
      </c>
      <c r="E2945" s="3">
        <f t="shared" si="400"/>
        <v>1.7743849698308247</v>
      </c>
      <c r="F2945" s="2">
        <v>373.69</v>
      </c>
      <c r="G2945" s="3">
        <v>6.6540866740610351E-4</v>
      </c>
      <c r="H2945" s="3">
        <f t="shared" si="401"/>
        <v>3.9492773091181835E-3</v>
      </c>
      <c r="I2945" s="3">
        <f t="shared" si="402"/>
        <v>1.1882123280081658</v>
      </c>
      <c r="J2945" s="2">
        <v>4019.8006999999998</v>
      </c>
      <c r="K2945" s="3">
        <v>-1.7516048069116772E-3</v>
      </c>
      <c r="L2945" s="3">
        <f t="shared" si="403"/>
        <v>-1.4431401085871034E-2</v>
      </c>
      <c r="M2945" s="3">
        <f t="shared" si="404"/>
        <v>1.7621757233900541</v>
      </c>
      <c r="N2945" s="5">
        <f t="shared" si="395"/>
        <v>1.6164484091870515</v>
      </c>
    </row>
    <row r="2946" spans="1:14" x14ac:dyDescent="0.15">
      <c r="A2946" s="1">
        <v>44039</v>
      </c>
      <c r="B2946" s="2">
        <v>24603.26</v>
      </c>
      <c r="C2946" s="3">
        <v>-4.0947533550719729E-4</v>
      </c>
      <c r="D2946" s="3">
        <f t="shared" si="399"/>
        <v>-4.1314971303764549E-3</v>
      </c>
      <c r="E2946" s="3">
        <f t="shared" si="400"/>
        <v>1.7702534727004482</v>
      </c>
      <c r="F2946" s="2">
        <v>376.72</v>
      </c>
      <c r="G2946" s="3">
        <v>1.3614812831933784E-3</v>
      </c>
      <c r="H2946" s="3">
        <f t="shared" si="401"/>
        <v>8.1083250822875375E-3</v>
      </c>
      <c r="I2946" s="3">
        <f t="shared" si="402"/>
        <v>1.1963206530904533</v>
      </c>
      <c r="J2946" s="2">
        <v>4049.6235999999999</v>
      </c>
      <c r="K2946" s="3">
        <v>8.8987199437226127E-4</v>
      </c>
      <c r="L2946" s="3">
        <f t="shared" si="403"/>
        <v>7.4189996533908058E-3</v>
      </c>
      <c r="M2946" s="3">
        <f t="shared" si="404"/>
        <v>1.769594723043445</v>
      </c>
      <c r="N2946" s="5">
        <f t="shared" si="395"/>
        <v>1.6193066258587696</v>
      </c>
    </row>
    <row r="2947" spans="1:14" x14ac:dyDescent="0.15">
      <c r="A2947" s="1">
        <v>44040</v>
      </c>
      <c r="B2947" s="2">
        <v>24772.76</v>
      </c>
      <c r="C2947" s="3">
        <v>6.7859727810918203E-4</v>
      </c>
      <c r="D2947" s="3">
        <f t="shared" si="399"/>
        <v>6.8893309260642703E-3</v>
      </c>
      <c r="E2947" s="3">
        <f t="shared" si="400"/>
        <v>1.7771428036265124</v>
      </c>
      <c r="F2947" s="2">
        <v>377.55</v>
      </c>
      <c r="G2947" s="3">
        <v>3.7089896651955638E-4</v>
      </c>
      <c r="H2947" s="3">
        <f t="shared" si="401"/>
        <v>2.2032278615416864E-3</v>
      </c>
      <c r="I2947" s="3">
        <f t="shared" si="402"/>
        <v>1.1985238809519949</v>
      </c>
      <c r="J2947" s="2">
        <v>4043.3451</v>
      </c>
      <c r="K2947" s="3">
        <v>-1.868303804015807E-4</v>
      </c>
      <c r="L2947" s="3">
        <f t="shared" si="403"/>
        <v>-1.5503910042404668E-3</v>
      </c>
      <c r="M2947" s="3">
        <f t="shared" si="404"/>
        <v>1.7680443320392045</v>
      </c>
      <c r="N2947" s="5">
        <f t="shared" ref="N2947:N3010" si="405">SUM(PRODUCT(E2947,$B$3322),PRODUCT(I2947,$F$3322),PRODUCT(M2947,$J$3322))</f>
        <v>1.6222067999872292</v>
      </c>
    </row>
    <row r="2948" spans="1:14" x14ac:dyDescent="0.15">
      <c r="A2948" s="1">
        <v>44041</v>
      </c>
      <c r="B2948" s="2">
        <v>24883.14</v>
      </c>
      <c r="C2948" s="3">
        <v>4.3922417711479131E-4</v>
      </c>
      <c r="D2948" s="3">
        <f t="shared" si="399"/>
        <v>4.4557005355883245E-3</v>
      </c>
      <c r="E2948" s="3">
        <f t="shared" si="400"/>
        <v>1.7815985041621007</v>
      </c>
      <c r="F2948" s="2">
        <v>376.85</v>
      </c>
      <c r="G2948" s="3">
        <v>-3.128502619688445E-4</v>
      </c>
      <c r="H2948" s="3">
        <f t="shared" si="401"/>
        <v>-1.8540590650244699E-3</v>
      </c>
      <c r="I2948" s="3">
        <f t="shared" si="402"/>
        <v>1.1966698218869705</v>
      </c>
      <c r="J2948" s="2">
        <v>4071.5983000000001</v>
      </c>
      <c r="K2948" s="3">
        <v>8.3775936212777469E-4</v>
      </c>
      <c r="L2948" s="3">
        <f t="shared" si="403"/>
        <v>6.9875806544437936E-3</v>
      </c>
      <c r="M2948" s="3">
        <f t="shared" si="404"/>
        <v>1.7750319126936482</v>
      </c>
      <c r="N2948" s="5">
        <f t="shared" si="405"/>
        <v>1.6258328959700763</v>
      </c>
    </row>
    <row r="2949" spans="1:14" x14ac:dyDescent="0.15">
      <c r="A2949" s="1">
        <v>44042</v>
      </c>
      <c r="B2949" s="2">
        <v>24710.59</v>
      </c>
      <c r="C2949" s="3">
        <v>-6.8794639936493353E-4</v>
      </c>
      <c r="D2949" s="3">
        <f t="shared" si="399"/>
        <v>-6.9344142258573188E-3</v>
      </c>
      <c r="E2949" s="3">
        <f t="shared" si="400"/>
        <v>1.7746640899362434</v>
      </c>
      <c r="F2949" s="2">
        <v>377.81</v>
      </c>
      <c r="G2949" s="3">
        <v>4.2872019676406392E-4</v>
      </c>
      <c r="H2949" s="3">
        <f t="shared" si="401"/>
        <v>2.5474326655167295E-3</v>
      </c>
      <c r="I2949" s="3">
        <f t="shared" si="402"/>
        <v>1.1992172545524873</v>
      </c>
      <c r="J2949" s="2">
        <v>4056.6867999999999</v>
      </c>
      <c r="K2949" s="3">
        <v>-4.416213180938663E-4</v>
      </c>
      <c r="L2949" s="3">
        <f t="shared" si="403"/>
        <v>-3.6623210104003039E-3</v>
      </c>
      <c r="M2949" s="3">
        <f t="shared" si="404"/>
        <v>1.7713695916832479</v>
      </c>
      <c r="N2949" s="5">
        <f t="shared" si="405"/>
        <v>1.6224581469648882</v>
      </c>
    </row>
    <row r="2950" spans="1:14" x14ac:dyDescent="0.15">
      <c r="A2950" s="1">
        <v>44043</v>
      </c>
      <c r="B2950" s="2">
        <v>24595.35</v>
      </c>
      <c r="C2950" s="3">
        <v>-4.6234930172283994E-4</v>
      </c>
      <c r="D2950" s="3">
        <f t="shared" si="399"/>
        <v>-4.6635875549714354E-3</v>
      </c>
      <c r="E2950" s="3">
        <f t="shared" si="400"/>
        <v>1.7700005023812719</v>
      </c>
      <c r="F2950" s="2">
        <v>377.74</v>
      </c>
      <c r="G2950" s="3">
        <v>-3.1224982186067284E-5</v>
      </c>
      <c r="H2950" s="3">
        <f t="shared" si="401"/>
        <v>-1.8527831449668662E-4</v>
      </c>
      <c r="I2950" s="3">
        <f t="shared" si="402"/>
        <v>1.1990319762379906</v>
      </c>
      <c r="J2950" s="2">
        <v>4066.8894</v>
      </c>
      <c r="K2950" s="3">
        <v>3.0224538916663401E-4</v>
      </c>
      <c r="L2950" s="3">
        <f t="shared" si="403"/>
        <v>2.5150080602722585E-3</v>
      </c>
      <c r="M2950" s="3">
        <f t="shared" si="404"/>
        <v>1.7738845997435202</v>
      </c>
      <c r="N2950" s="5">
        <f t="shared" si="405"/>
        <v>1.621316955395304</v>
      </c>
    </row>
    <row r="2951" spans="1:14" x14ac:dyDescent="0.15">
      <c r="A2951" s="1">
        <v>44046</v>
      </c>
      <c r="B2951" s="2">
        <v>24458.13</v>
      </c>
      <c r="C2951" s="3">
        <v>-5.5367450316905816E-4</v>
      </c>
      <c r="D2951" s="3">
        <f t="shared" si="399"/>
        <v>-5.5791033670997787E-3</v>
      </c>
      <c r="E2951" s="3">
        <f t="shared" si="400"/>
        <v>1.7644213990141722</v>
      </c>
      <c r="F2951" s="2">
        <v>378.27</v>
      </c>
      <c r="G2951" s="3">
        <v>2.3621809797344563E-4</v>
      </c>
      <c r="H2951" s="3">
        <f t="shared" si="401"/>
        <v>1.4030814846189778E-3</v>
      </c>
      <c r="I2951" s="3">
        <f t="shared" si="402"/>
        <v>1.2004350577226095</v>
      </c>
      <c r="J2951" s="2">
        <v>4006.4589999999998</v>
      </c>
      <c r="K2951" s="3">
        <v>-1.804632503967905E-3</v>
      </c>
      <c r="L2951" s="3">
        <f t="shared" si="403"/>
        <v>-1.4859120584887357E-2</v>
      </c>
      <c r="M2951" s="3">
        <f t="shared" si="404"/>
        <v>1.7590254791586328</v>
      </c>
      <c r="N2951" s="5">
        <f t="shared" si="405"/>
        <v>1.6145384856727811</v>
      </c>
    </row>
    <row r="2952" spans="1:14" x14ac:dyDescent="0.15">
      <c r="A2952" s="1">
        <v>44047</v>
      </c>
      <c r="B2952" s="2">
        <v>24946.63</v>
      </c>
      <c r="C2952" s="3">
        <v>1.9532894092597806E-3</v>
      </c>
      <c r="D2952" s="3">
        <f t="shared" si="399"/>
        <v>1.9972908803739288E-2</v>
      </c>
      <c r="E2952" s="3">
        <f t="shared" si="400"/>
        <v>1.7843943078179114</v>
      </c>
      <c r="F2952" s="2">
        <v>375.2</v>
      </c>
      <c r="G2952" s="3">
        <v>-1.3747895890405032E-3</v>
      </c>
      <c r="H2952" s="3">
        <f t="shared" si="401"/>
        <v>-8.1158960530837588E-3</v>
      </c>
      <c r="I2952" s="3">
        <f t="shared" si="402"/>
        <v>1.1923191616695257</v>
      </c>
      <c r="J2952" s="2">
        <v>4045.8649</v>
      </c>
      <c r="K2952" s="3">
        <v>1.178447601736428E-3</v>
      </c>
      <c r="L2952" s="3">
        <f t="shared" si="403"/>
        <v>9.8355929762416645E-3</v>
      </c>
      <c r="M2952" s="3">
        <f t="shared" si="404"/>
        <v>1.7688610721348745</v>
      </c>
      <c r="N2952" s="5">
        <f t="shared" si="405"/>
        <v>1.6238211602102821</v>
      </c>
    </row>
    <row r="2953" spans="1:14" x14ac:dyDescent="0.15">
      <c r="A2953" s="1">
        <v>44048</v>
      </c>
      <c r="B2953" s="2">
        <v>25102.54</v>
      </c>
      <c r="C2953" s="3">
        <v>6.1498991667923483E-4</v>
      </c>
      <c r="D2953" s="3">
        <f t="shared" si="399"/>
        <v>6.2497419491129606E-3</v>
      </c>
      <c r="E2953" s="3">
        <f t="shared" si="400"/>
        <v>1.7906440497670244</v>
      </c>
      <c r="F2953" s="2">
        <v>377.54</v>
      </c>
      <c r="G2953" s="3">
        <v>1.0477999911289722E-3</v>
      </c>
      <c r="H2953" s="3">
        <f t="shared" si="401"/>
        <v>6.2366737739872917E-3</v>
      </c>
      <c r="I2953" s="3">
        <f t="shared" si="402"/>
        <v>1.1985558354435131</v>
      </c>
      <c r="J2953" s="2">
        <v>4030.6372000000001</v>
      </c>
      <c r="K2953" s="3">
        <v>-4.5422970909237396E-4</v>
      </c>
      <c r="L2953" s="3">
        <f t="shared" si="403"/>
        <v>-3.7637687803168895E-3</v>
      </c>
      <c r="M2953" s="3">
        <f t="shared" si="404"/>
        <v>1.7650973033545576</v>
      </c>
      <c r="N2953" s="5">
        <f t="shared" si="405"/>
        <v>1.6267946418943378</v>
      </c>
    </row>
    <row r="2954" spans="1:14" x14ac:dyDescent="0.15">
      <c r="A2954" s="1">
        <v>44049</v>
      </c>
      <c r="B2954" s="2">
        <v>24930.58</v>
      </c>
      <c r="C2954" s="3">
        <v>-6.7897820789923917E-4</v>
      </c>
      <c r="D2954" s="3">
        <f t="shared" si="399"/>
        <v>-6.8503027980435097E-3</v>
      </c>
      <c r="E2954" s="3">
        <f t="shared" si="400"/>
        <v>1.7837937469689809</v>
      </c>
      <c r="F2954" s="2">
        <v>379.61</v>
      </c>
      <c r="G2954" s="3">
        <v>9.2065223377498211E-4</v>
      </c>
      <c r="H2954" s="3">
        <f t="shared" si="401"/>
        <v>5.4828627430205884E-3</v>
      </c>
      <c r="I2954" s="3">
        <f t="shared" si="402"/>
        <v>1.2040386981865336</v>
      </c>
      <c r="J2954" s="2">
        <v>4034.0909000000001</v>
      </c>
      <c r="K2954" s="3">
        <v>1.0316066246882767E-4</v>
      </c>
      <c r="L2954" s="3">
        <f t="shared" si="403"/>
        <v>8.5686203660305274E-4</v>
      </c>
      <c r="M2954" s="3">
        <f t="shared" si="404"/>
        <v>1.7659541653911606</v>
      </c>
      <c r="N2954" s="5">
        <f t="shared" si="405"/>
        <v>1.6257024082378266</v>
      </c>
    </row>
    <row r="2955" spans="1:14" x14ac:dyDescent="0.15">
      <c r="A2955" s="1">
        <v>44050</v>
      </c>
      <c r="B2955" s="2">
        <v>24531.62</v>
      </c>
      <c r="C2955" s="3">
        <v>-1.5960342832879793E-3</v>
      </c>
      <c r="D2955" s="3">
        <f t="shared" si="399"/>
        <v>-1.6002836676884482E-2</v>
      </c>
      <c r="E2955" s="3">
        <f t="shared" si="400"/>
        <v>1.7677909102920963</v>
      </c>
      <c r="F2955" s="2">
        <v>378.53</v>
      </c>
      <c r="G2955" s="3">
        <v>-4.7994241788118698E-4</v>
      </c>
      <c r="H2955" s="3">
        <f t="shared" si="401"/>
        <v>-2.8450251573984902E-3</v>
      </c>
      <c r="I2955" s="3">
        <f t="shared" si="402"/>
        <v>1.201193673029135</v>
      </c>
      <c r="J2955" s="2">
        <v>4027.4973</v>
      </c>
      <c r="K2955" s="3">
        <v>-1.9706380975026286E-4</v>
      </c>
      <c r="L2955" s="3">
        <f t="shared" si="403"/>
        <v>-1.6344698628382795E-3</v>
      </c>
      <c r="M2955" s="3">
        <f t="shared" si="404"/>
        <v>1.7643196955283222</v>
      </c>
      <c r="N2955" s="5">
        <f t="shared" si="405"/>
        <v>1.6178513723085075</v>
      </c>
    </row>
    <row r="2956" spans="1:14" x14ac:dyDescent="0.15">
      <c r="A2956" s="1">
        <v>44053</v>
      </c>
      <c r="B2956" s="2">
        <v>24377.43</v>
      </c>
      <c r="C2956" s="3">
        <v>-6.24189255435157E-4</v>
      </c>
      <c r="D2956" s="3">
        <f t="shared" si="399"/>
        <v>-6.285357428494274E-3</v>
      </c>
      <c r="E2956" s="3">
        <f t="shared" si="400"/>
        <v>1.7615055528636021</v>
      </c>
      <c r="F2956" s="2">
        <v>379.66</v>
      </c>
      <c r="G2956" s="3">
        <v>5.0187688367074091E-4</v>
      </c>
      <c r="H2956" s="3">
        <f t="shared" si="401"/>
        <v>2.9852323461814186E-3</v>
      </c>
      <c r="I2956" s="3">
        <f t="shared" si="402"/>
        <v>1.2041789053753165</v>
      </c>
      <c r="J2956" s="2">
        <v>3943.5093000000002</v>
      </c>
      <c r="K2956" s="3">
        <v>-2.5452410198470079E-3</v>
      </c>
      <c r="L2956" s="3">
        <f t="shared" si="403"/>
        <v>-2.0853645265013543E-2</v>
      </c>
      <c r="M2956" s="3">
        <f t="shared" si="404"/>
        <v>1.7434660502633088</v>
      </c>
      <c r="N2956" s="5">
        <f t="shared" si="405"/>
        <v>1.6092392256881523</v>
      </c>
    </row>
    <row r="2957" spans="1:14" x14ac:dyDescent="0.15">
      <c r="A2957" s="1">
        <v>44054</v>
      </c>
      <c r="B2957" s="2">
        <v>24890.68</v>
      </c>
      <c r="C2957" s="3">
        <v>2.0584094087011053E-3</v>
      </c>
      <c r="D2957" s="3">
        <f t="shared" si="399"/>
        <v>2.1054311303529534E-2</v>
      </c>
      <c r="E2957" s="3">
        <f t="shared" si="400"/>
        <v>1.7825598641671316</v>
      </c>
      <c r="F2957" s="2">
        <v>379.09</v>
      </c>
      <c r="G2957" s="3">
        <v>-2.5303616177252593E-4</v>
      </c>
      <c r="H2957" s="3">
        <f t="shared" si="401"/>
        <v>-1.5013433071697044E-3</v>
      </c>
      <c r="I2957" s="3">
        <f t="shared" si="402"/>
        <v>1.2026775620681467</v>
      </c>
      <c r="J2957" s="2">
        <v>3949.7887999999998</v>
      </c>
      <c r="K2957" s="3">
        <v>1.9212858020278798E-4</v>
      </c>
      <c r="L2957" s="3">
        <f t="shared" si="403"/>
        <v>1.5923634312209288E-3</v>
      </c>
      <c r="M2957" s="3">
        <f t="shared" si="404"/>
        <v>1.7450584136945297</v>
      </c>
      <c r="N2957" s="5">
        <f t="shared" si="405"/>
        <v>1.618008795547635</v>
      </c>
    </row>
    <row r="2958" spans="1:14" x14ac:dyDescent="0.15">
      <c r="A2958" s="1">
        <v>44055</v>
      </c>
      <c r="B2958" s="2">
        <v>25244.02</v>
      </c>
      <c r="C2958" s="3">
        <v>1.390625552403229E-3</v>
      </c>
      <c r="D2958" s="3">
        <f t="shared" si="399"/>
        <v>1.4195674846970839E-2</v>
      </c>
      <c r="E2958" s="3">
        <f t="shared" si="400"/>
        <v>1.7967555390141026</v>
      </c>
      <c r="F2958" s="2">
        <v>378.56</v>
      </c>
      <c r="G2958" s="3">
        <v>-2.3567635448271579E-4</v>
      </c>
      <c r="H2958" s="3">
        <f t="shared" si="401"/>
        <v>-1.3980848874936632E-3</v>
      </c>
      <c r="I2958" s="3">
        <f t="shared" si="402"/>
        <v>1.201279477180653</v>
      </c>
      <c r="J2958" s="2">
        <v>3915.2516999999998</v>
      </c>
      <c r="K2958" s="3">
        <v>-1.0616315930739504E-3</v>
      </c>
      <c r="L2958" s="3">
        <f t="shared" si="403"/>
        <v>-8.7440371495306306E-3</v>
      </c>
      <c r="M2958" s="3">
        <f t="shared" si="404"/>
        <v>1.7363143765449991</v>
      </c>
      <c r="N2958" s="5">
        <f t="shared" si="405"/>
        <v>1.6206114494018675</v>
      </c>
    </row>
    <row r="2959" spans="1:14" x14ac:dyDescent="0.15">
      <c r="A2959" s="1">
        <v>44056</v>
      </c>
      <c r="B2959" s="2">
        <v>25230.67</v>
      </c>
      <c r="C2959" s="3">
        <v>-5.2188992197450491E-5</v>
      </c>
      <c r="D2959" s="3">
        <f t="shared" si="399"/>
        <v>-5.2883811690856617E-4</v>
      </c>
      <c r="E2959" s="3">
        <f t="shared" si="400"/>
        <v>1.7962267008971939</v>
      </c>
      <c r="F2959" s="2">
        <v>378.56</v>
      </c>
      <c r="G2959" s="3">
        <v>0</v>
      </c>
      <c r="H2959" s="3">
        <f t="shared" si="401"/>
        <v>0</v>
      </c>
      <c r="I2959" s="3">
        <f t="shared" si="402"/>
        <v>1.201279477180653</v>
      </c>
      <c r="J2959" s="2">
        <v>3960.7779</v>
      </c>
      <c r="K2959" s="3">
        <v>1.395527965465356E-3</v>
      </c>
      <c r="L2959" s="3">
        <f t="shared" si="403"/>
        <v>1.1627911431594614E-2</v>
      </c>
      <c r="M2959" s="3">
        <f t="shared" si="404"/>
        <v>1.7479422879765938</v>
      </c>
      <c r="N2959" s="5">
        <f t="shared" si="405"/>
        <v>1.6241948266332926</v>
      </c>
    </row>
    <row r="2960" spans="1:14" x14ac:dyDescent="0.15">
      <c r="A2960" s="1">
        <v>44057</v>
      </c>
      <c r="B2960" s="2">
        <v>25183.01</v>
      </c>
      <c r="C2960" s="3">
        <v>-1.8657699056134214E-4</v>
      </c>
      <c r="D2960" s="3">
        <f t="shared" si="399"/>
        <v>-1.888970843818252E-3</v>
      </c>
      <c r="E2960" s="3">
        <f t="shared" si="400"/>
        <v>1.7943377300533756</v>
      </c>
      <c r="F2960" s="2">
        <v>380.37</v>
      </c>
      <c r="G2960" s="3">
        <v>8.0285582137973809E-4</v>
      </c>
      <c r="H2960" s="3">
        <f t="shared" si="401"/>
        <v>4.7812764158918063E-3</v>
      </c>
      <c r="I2960" s="3">
        <f t="shared" si="402"/>
        <v>1.2060607535965449</v>
      </c>
      <c r="J2960" s="2">
        <v>3932.5203000000001</v>
      </c>
      <c r="K2960" s="3">
        <v>-8.6503520059892452E-4</v>
      </c>
      <c r="L2960" s="3">
        <f t="shared" si="403"/>
        <v>-7.1343561071677136E-3</v>
      </c>
      <c r="M2960" s="3">
        <f t="shared" si="404"/>
        <v>1.7408079318694261</v>
      </c>
      <c r="N2960" s="5">
        <f t="shared" si="405"/>
        <v>1.6223432495786243</v>
      </c>
    </row>
    <row r="2961" spans="1:14" x14ac:dyDescent="0.15">
      <c r="A2961" s="1">
        <v>44060</v>
      </c>
      <c r="B2961" s="2">
        <v>25347.34</v>
      </c>
      <c r="C2961" s="3">
        <v>6.4141593316084666E-4</v>
      </c>
      <c r="D2961" s="3">
        <f t="shared" si="399"/>
        <v>6.5254312332005491E-3</v>
      </c>
      <c r="E2961" s="3">
        <f t="shared" si="400"/>
        <v>1.8008631612865762</v>
      </c>
      <c r="F2961" s="2">
        <v>383.65</v>
      </c>
      <c r="G2961" s="3">
        <v>1.4431267362330275E-3</v>
      </c>
      <c r="H2961" s="3">
        <f t="shared" si="401"/>
        <v>8.6231826905380886E-3</v>
      </c>
      <c r="I2961" s="3">
        <f t="shared" si="402"/>
        <v>1.2146839362870829</v>
      </c>
      <c r="J2961" s="2">
        <v>3980.4011999999998</v>
      </c>
      <c r="K2961" s="3">
        <v>1.4599950367017445E-3</v>
      </c>
      <c r="L2961" s="3">
        <f t="shared" si="403"/>
        <v>1.2175626912847634E-2</v>
      </c>
      <c r="M2961" s="3">
        <f t="shared" si="404"/>
        <v>1.7529835587822737</v>
      </c>
      <c r="N2961" s="5">
        <f t="shared" si="405"/>
        <v>1.6312663285981364</v>
      </c>
    </row>
    <row r="2962" spans="1:14" x14ac:dyDescent="0.15">
      <c r="A2962" s="1">
        <v>44061</v>
      </c>
      <c r="B2962" s="2">
        <v>25367.38</v>
      </c>
      <c r="C2962" s="3">
        <v>7.7929793582668985E-5</v>
      </c>
      <c r="D2962" s="3">
        <f t="shared" si="399"/>
        <v>7.9061550442771796E-4</v>
      </c>
      <c r="E2962" s="3">
        <f t="shared" si="400"/>
        <v>1.8016537767910039</v>
      </c>
      <c r="F2962" s="2">
        <v>384.1</v>
      </c>
      <c r="G2962" s="3">
        <v>1.9698804381785331E-4</v>
      </c>
      <c r="H2962" s="3">
        <f t="shared" si="401"/>
        <v>1.1729440896651778E-3</v>
      </c>
      <c r="I2962" s="3">
        <f t="shared" si="402"/>
        <v>1.2158568803767482</v>
      </c>
      <c r="J2962" s="2">
        <v>3993.7451000000001</v>
      </c>
      <c r="K2962" s="3">
        <v>4.0359362898586681E-4</v>
      </c>
      <c r="L2962" s="3">
        <f t="shared" si="403"/>
        <v>3.3524007579940193E-3</v>
      </c>
      <c r="M2962" s="3">
        <f t="shared" si="404"/>
        <v>1.7563359595402677</v>
      </c>
      <c r="N2962" s="5">
        <f t="shared" si="405"/>
        <v>1.6329946518159315</v>
      </c>
    </row>
    <row r="2963" spans="1:14" x14ac:dyDescent="0.15">
      <c r="A2963" s="1">
        <v>44062</v>
      </c>
      <c r="B2963" s="2">
        <v>25178.91</v>
      </c>
      <c r="C2963" s="3">
        <v>-7.3589229044907205E-4</v>
      </c>
      <c r="D2963" s="3">
        <f t="shared" si="399"/>
        <v>-7.4296202445818665E-3</v>
      </c>
      <c r="E2963" s="3">
        <f t="shared" si="400"/>
        <v>1.7942241565464221</v>
      </c>
      <c r="F2963" s="2">
        <v>384.1</v>
      </c>
      <c r="G2963" s="3">
        <v>0</v>
      </c>
      <c r="H2963" s="3">
        <f t="shared" si="401"/>
        <v>0</v>
      </c>
      <c r="I2963" s="3">
        <f t="shared" si="402"/>
        <v>1.2158568803767482</v>
      </c>
      <c r="J2963" s="2">
        <v>4102.0659999999998</v>
      </c>
      <c r="K2963" s="3">
        <v>3.2167983632682782E-3</v>
      </c>
      <c r="L2963" s="3">
        <f t="shared" si="403"/>
        <v>2.712263734608393E-2</v>
      </c>
      <c r="M2963" s="3">
        <f t="shared" si="404"/>
        <v>1.7834585968863517</v>
      </c>
      <c r="N2963" s="5">
        <f t="shared" si="405"/>
        <v>1.6388093695184787</v>
      </c>
    </row>
    <row r="2964" spans="1:14" x14ac:dyDescent="0.15">
      <c r="A2964" s="1">
        <v>44063</v>
      </c>
      <c r="B2964" s="2">
        <v>24791.39</v>
      </c>
      <c r="C2964" s="3">
        <v>-1.5329055208341566E-3</v>
      </c>
      <c r="D2964" s="3">
        <f t="shared" si="399"/>
        <v>-1.5390658292992049E-2</v>
      </c>
      <c r="E2964" s="3">
        <f t="shared" si="400"/>
        <v>1.77883349825343</v>
      </c>
      <c r="F2964" s="2">
        <v>386.64</v>
      </c>
      <c r="G2964" s="3">
        <v>1.1063531334658113E-3</v>
      </c>
      <c r="H2964" s="3">
        <f t="shared" si="401"/>
        <v>6.6128612340535364E-3</v>
      </c>
      <c r="I2964" s="3">
        <f t="shared" si="402"/>
        <v>1.2224697416108017</v>
      </c>
      <c r="J2964" s="2">
        <v>4084.7975000000001</v>
      </c>
      <c r="K2964" s="3">
        <v>-5.0734574076996965E-4</v>
      </c>
      <c r="L2964" s="3">
        <f t="shared" si="403"/>
        <v>-4.2097079861707926E-3</v>
      </c>
      <c r="M2964" s="3">
        <f t="shared" si="404"/>
        <v>1.779248888900181</v>
      </c>
      <c r="N2964" s="5">
        <f t="shared" si="405"/>
        <v>1.632851874408306</v>
      </c>
    </row>
    <row r="2965" spans="1:14" x14ac:dyDescent="0.15">
      <c r="A2965" s="1">
        <v>44064</v>
      </c>
      <c r="B2965" s="2">
        <v>25113.84</v>
      </c>
      <c r="C2965" s="3">
        <v>1.2755355556613921E-3</v>
      </c>
      <c r="D2965" s="3">
        <f t="shared" si="399"/>
        <v>1.3006531703143743E-2</v>
      </c>
      <c r="E2965" s="3">
        <f t="shared" si="400"/>
        <v>1.7918400299565738</v>
      </c>
      <c r="F2965" s="2">
        <v>386.47</v>
      </c>
      <c r="G2965" s="3">
        <v>-7.3825445840941794E-5</v>
      </c>
      <c r="H2965" s="3">
        <f t="shared" si="401"/>
        <v>-4.3968549555131151E-4</v>
      </c>
      <c r="I2965" s="3">
        <f t="shared" si="402"/>
        <v>1.2220300561152504</v>
      </c>
      <c r="J2965" s="2">
        <v>4065.9591</v>
      </c>
      <c r="K2965" s="3">
        <v>-5.5623033852473418E-4</v>
      </c>
      <c r="L2965" s="3">
        <f t="shared" si="403"/>
        <v>-4.6118320430817176E-3</v>
      </c>
      <c r="M2965" s="3">
        <f t="shared" si="404"/>
        <v>1.7746370568570993</v>
      </c>
      <c r="N2965" s="5">
        <f t="shared" si="405"/>
        <v>1.6365686285992691</v>
      </c>
    </row>
    <row r="2966" spans="1:14" x14ac:dyDescent="0.15">
      <c r="A2966" s="1">
        <v>44067</v>
      </c>
      <c r="B2966" s="2">
        <v>25551.58</v>
      </c>
      <c r="C2966" s="3">
        <v>1.7027288030619999E-3</v>
      </c>
      <c r="D2966" s="3">
        <f t="shared" si="399"/>
        <v>1.7430229706010773E-2</v>
      </c>
      <c r="E2966" s="3">
        <f t="shared" si="400"/>
        <v>1.8092702596625845</v>
      </c>
      <c r="F2966" s="2">
        <v>387.45</v>
      </c>
      <c r="G2966" s="3">
        <v>4.2495611528028243E-4</v>
      </c>
      <c r="H2966" s="3">
        <f t="shared" si="401"/>
        <v>2.5357725049808817E-3</v>
      </c>
      <c r="I2966" s="3">
        <f t="shared" si="402"/>
        <v>1.2245658286202312</v>
      </c>
      <c r="J2966" s="2">
        <v>4045.5508</v>
      </c>
      <c r="K2966" s="3">
        <v>-6.0586644180404413E-4</v>
      </c>
      <c r="L2966" s="3">
        <f t="shared" si="403"/>
        <v>-5.0193077446352213E-3</v>
      </c>
      <c r="M2966" s="3">
        <f t="shared" si="404"/>
        <v>1.7696177491124641</v>
      </c>
      <c r="N2966" s="5">
        <f t="shared" si="405"/>
        <v>1.6427497038578105</v>
      </c>
    </row>
    <row r="2967" spans="1:14" x14ac:dyDescent="0.15">
      <c r="A2967" s="1">
        <v>44068</v>
      </c>
      <c r="B2967" s="2">
        <v>25486.22</v>
      </c>
      <c r="C2967" s="3">
        <v>-2.524410888529659E-4</v>
      </c>
      <c r="D2967" s="3">
        <f t="shared" si="399"/>
        <v>-2.5579631474844443E-3</v>
      </c>
      <c r="E2967" s="3">
        <f t="shared" si="400"/>
        <v>1.8067122965151001</v>
      </c>
      <c r="F2967" s="2">
        <v>389.97</v>
      </c>
      <c r="G2967" s="3">
        <v>1.0866458290274383E-3</v>
      </c>
      <c r="H2967" s="3">
        <f t="shared" si="401"/>
        <v>6.5040650406505062E-3</v>
      </c>
      <c r="I2967" s="3">
        <f t="shared" si="402"/>
        <v>1.2310698936608817</v>
      </c>
      <c r="J2967" s="2">
        <v>4013.3685</v>
      </c>
      <c r="K2967" s="3">
        <v>-9.6256767265553295E-4</v>
      </c>
      <c r="L2967" s="3">
        <f t="shared" si="403"/>
        <v>-7.9549860058610415E-3</v>
      </c>
      <c r="M2967" s="3">
        <f t="shared" si="404"/>
        <v>1.7616627631066031</v>
      </c>
      <c r="N2967" s="5">
        <f t="shared" si="405"/>
        <v>1.640807724688909</v>
      </c>
    </row>
    <row r="2968" spans="1:14" x14ac:dyDescent="0.15">
      <c r="A2968" s="1">
        <v>44069</v>
      </c>
      <c r="B2968" s="2">
        <v>25491.79</v>
      </c>
      <c r="C2968" s="3">
        <v>2.153786618722351E-5</v>
      </c>
      <c r="D2968" s="3">
        <f t="shared" si="399"/>
        <v>2.1854947497116907E-4</v>
      </c>
      <c r="E2968" s="3">
        <f t="shared" si="400"/>
        <v>1.8069308459900713</v>
      </c>
      <c r="F2968" s="2">
        <v>390.67</v>
      </c>
      <c r="G2968" s="3">
        <v>3.0050969724870893E-4</v>
      </c>
      <c r="H2968" s="3">
        <f t="shared" si="401"/>
        <v>1.7950098725542697E-3</v>
      </c>
      <c r="I2968" s="3">
        <f t="shared" si="402"/>
        <v>1.232864903533436</v>
      </c>
      <c r="J2968" s="2">
        <v>4037.7013999999999</v>
      </c>
      <c r="K2968" s="3">
        <v>7.279708996404422E-4</v>
      </c>
      <c r="L2968" s="3">
        <f t="shared" si="403"/>
        <v>6.0629618237148875E-3</v>
      </c>
      <c r="M2968" s="3">
        <f t="shared" si="404"/>
        <v>1.767725724930318</v>
      </c>
      <c r="N2968" s="5">
        <f t="shared" si="405"/>
        <v>1.6433504936906265</v>
      </c>
    </row>
    <row r="2969" spans="1:14" x14ac:dyDescent="0.15">
      <c r="A2969" s="1">
        <v>44070</v>
      </c>
      <c r="B2969" s="2">
        <v>25281.15</v>
      </c>
      <c r="C2969" s="3">
        <v>-8.1845854666721658E-4</v>
      </c>
      <c r="D2969" s="3">
        <f t="shared" si="399"/>
        <v>-8.2630525357379539E-3</v>
      </c>
      <c r="E2969" s="3">
        <f t="shared" si="400"/>
        <v>1.7986677934543334</v>
      </c>
      <c r="F2969" s="2">
        <v>391.14</v>
      </c>
      <c r="G2969" s="3">
        <v>2.0142822998681228E-4</v>
      </c>
      <c r="H2969" s="3">
        <f t="shared" si="401"/>
        <v>1.2030614073258003E-3</v>
      </c>
      <c r="I2969" s="3">
        <f t="shared" si="402"/>
        <v>1.2340679649407618</v>
      </c>
      <c r="J2969" s="2">
        <v>4041.6261</v>
      </c>
      <c r="K2969" s="3">
        <v>1.1699111969849339E-4</v>
      </c>
      <c r="L2969" s="3">
        <f t="shared" si="403"/>
        <v>9.7201343318751351E-4</v>
      </c>
      <c r="M2969" s="3">
        <f t="shared" si="404"/>
        <v>1.7686977383635054</v>
      </c>
      <c r="N2969" s="5">
        <f t="shared" si="405"/>
        <v>1.640591919802461</v>
      </c>
    </row>
    <row r="2970" spans="1:14" x14ac:dyDescent="0.15">
      <c r="A2970" s="1">
        <v>44071</v>
      </c>
      <c r="B2970" s="2">
        <v>25422.06</v>
      </c>
      <c r="C2970" s="3">
        <v>5.4796787123955425E-4</v>
      </c>
      <c r="D2970" s="3">
        <f t="shared" si="399"/>
        <v>5.5737179677348477E-3</v>
      </c>
      <c r="E2970" s="3">
        <f t="shared" si="400"/>
        <v>1.8042415114220682</v>
      </c>
      <c r="F2970" s="2">
        <v>393.1</v>
      </c>
      <c r="G2970" s="3">
        <v>8.3669680073383064E-4</v>
      </c>
      <c r="H2970" s="3">
        <f t="shared" si="401"/>
        <v>5.0109935061615702E-3</v>
      </c>
      <c r="I2970" s="3">
        <f t="shared" si="402"/>
        <v>1.2390789584469233</v>
      </c>
      <c r="J2970" s="2">
        <v>4080.8728000000001</v>
      </c>
      <c r="K2970" s="3">
        <v>1.1623405349471488E-3</v>
      </c>
      <c r="L2970" s="3">
        <f t="shared" si="403"/>
        <v>9.7106211779462107E-3</v>
      </c>
      <c r="M2970" s="3">
        <f t="shared" si="404"/>
        <v>1.7784083595414517</v>
      </c>
      <c r="N2970" s="5">
        <f t="shared" si="405"/>
        <v>1.6473699604129854</v>
      </c>
    </row>
    <row r="2971" spans="1:14" x14ac:dyDescent="0.15">
      <c r="A2971" s="1">
        <v>44074</v>
      </c>
      <c r="B2971" s="2">
        <v>25177.05</v>
      </c>
      <c r="C2971" s="3">
        <v>-9.5566743448817872E-4</v>
      </c>
      <c r="D2971" s="3">
        <f t="shared" si="399"/>
        <v>-9.6376926181435344E-3</v>
      </c>
      <c r="E2971" s="3">
        <f t="shared" si="400"/>
        <v>1.7946038188039246</v>
      </c>
      <c r="F2971" s="2">
        <v>394.76</v>
      </c>
      <c r="G2971" s="3">
        <v>7.048773721047046E-4</v>
      </c>
      <c r="H2971" s="3">
        <f t="shared" si="401"/>
        <v>4.2228440600355329E-3</v>
      </c>
      <c r="I2971" s="3">
        <f t="shared" si="402"/>
        <v>1.2433018025069589</v>
      </c>
      <c r="J2971" s="2">
        <v>4080.0879</v>
      </c>
      <c r="K2971" s="3">
        <v>-2.3136603881893133E-5</v>
      </c>
      <c r="L2971" s="3">
        <f t="shared" si="403"/>
        <v>-1.9233630609611429E-4</v>
      </c>
      <c r="M2971" s="3">
        <f t="shared" si="404"/>
        <v>1.7782160232353557</v>
      </c>
      <c r="N2971" s="5">
        <f t="shared" si="405"/>
        <v>1.6444595819008447</v>
      </c>
    </row>
    <row r="2972" spans="1:14" x14ac:dyDescent="0.15">
      <c r="A2972" s="1">
        <v>44075</v>
      </c>
      <c r="B2972" s="2">
        <v>25184.85</v>
      </c>
      <c r="C2972" s="3">
        <v>3.0566216538139401E-5</v>
      </c>
      <c r="D2972" s="3">
        <f t="shared" si="399"/>
        <v>3.0980595423209917E-4</v>
      </c>
      <c r="E2972" s="3">
        <f t="shared" si="400"/>
        <v>1.7949136247581567</v>
      </c>
      <c r="F2972" s="2">
        <v>394.12</v>
      </c>
      <c r="G2972" s="3">
        <v>-2.7148191294305282E-4</v>
      </c>
      <c r="H2972" s="3">
        <f t="shared" si="401"/>
        <v>-1.6212382206910183E-3</v>
      </c>
      <c r="I2972" s="3">
        <f t="shared" si="402"/>
        <v>1.2416805642862678</v>
      </c>
      <c r="J2972" s="2">
        <v>4159.3662000000004</v>
      </c>
      <c r="K2972" s="3">
        <v>2.3093606291892444E-3</v>
      </c>
      <c r="L2972" s="3">
        <f t="shared" si="403"/>
        <v>1.943053726857218E-2</v>
      </c>
      <c r="M2972" s="3">
        <f t="shared" si="404"/>
        <v>1.7976465605039278</v>
      </c>
      <c r="N2972" s="5">
        <f t="shared" si="405"/>
        <v>1.6505116825640078</v>
      </c>
    </row>
    <row r="2973" spans="1:14" x14ac:dyDescent="0.15">
      <c r="A2973" s="1">
        <v>44076</v>
      </c>
      <c r="B2973" s="2">
        <v>25120.09</v>
      </c>
      <c r="C2973" s="3">
        <v>-2.5413002753093644E-4</v>
      </c>
      <c r="D2973" s="3">
        <f t="shared" si="399"/>
        <v>-2.5713871633143894E-3</v>
      </c>
      <c r="E2973" s="3">
        <f t="shared" si="400"/>
        <v>1.7923422375948423</v>
      </c>
      <c r="F2973" s="2">
        <v>396.1</v>
      </c>
      <c r="G2973" s="3">
        <v>8.3777204933870248E-4</v>
      </c>
      <c r="H2973" s="3">
        <f t="shared" si="401"/>
        <v>5.0238506038770376E-3</v>
      </c>
      <c r="I2973" s="3">
        <f t="shared" si="402"/>
        <v>1.2467044148901449</v>
      </c>
      <c r="J2973" s="2">
        <v>4087.1523000000002</v>
      </c>
      <c r="K2973" s="3">
        <v>-2.1061896458384414E-3</v>
      </c>
      <c r="L2973" s="3">
        <f t="shared" si="403"/>
        <v>-1.7361755740574174E-2</v>
      </c>
      <c r="M2973" s="3">
        <f t="shared" si="404"/>
        <v>1.7802848047633537</v>
      </c>
      <c r="N2973" s="5">
        <f t="shared" si="405"/>
        <v>1.6451009246413442</v>
      </c>
    </row>
    <row r="2974" spans="1:14" x14ac:dyDescent="0.15">
      <c r="A2974" s="1">
        <v>44077</v>
      </c>
      <c r="B2974" s="2">
        <v>25007.599999999999</v>
      </c>
      <c r="C2974" s="3">
        <v>-4.431889511500479E-4</v>
      </c>
      <c r="D2974" s="3">
        <f t="shared" si="399"/>
        <v>-4.4780890514326023E-3</v>
      </c>
      <c r="E2974" s="3">
        <f t="shared" si="400"/>
        <v>1.7878641485434097</v>
      </c>
      <c r="F2974" s="2">
        <v>395.09</v>
      </c>
      <c r="G2974" s="3">
        <v>-4.2700603387932199E-4</v>
      </c>
      <c r="H2974" s="3">
        <f t="shared" si="401"/>
        <v>-2.5498611461753288E-3</v>
      </c>
      <c r="I2974" s="3">
        <f t="shared" si="402"/>
        <v>1.2441545537439695</v>
      </c>
      <c r="J2974" s="2">
        <v>4062.8193000000001</v>
      </c>
      <c r="K2974" s="3">
        <v>-7.186030130472465E-4</v>
      </c>
      <c r="L2974" s="3">
        <f t="shared" si="403"/>
        <v>-5.953533955659074E-3</v>
      </c>
      <c r="M2974" s="3">
        <f t="shared" si="404"/>
        <v>1.7743312708076946</v>
      </c>
      <c r="N2974" s="5">
        <f t="shared" si="405"/>
        <v>1.6406470083896822</v>
      </c>
    </row>
    <row r="2975" spans="1:14" x14ac:dyDescent="0.15">
      <c r="A2975" s="1">
        <v>44078</v>
      </c>
      <c r="B2975" s="2">
        <v>24695.45</v>
      </c>
      <c r="C2975" s="3">
        <v>-1.2418724247577541E-3</v>
      </c>
      <c r="D2975" s="3">
        <f t="shared" si="399"/>
        <v>-1.2482205409555408E-2</v>
      </c>
      <c r="E2975" s="3">
        <f t="shared" si="400"/>
        <v>1.7753819431338542</v>
      </c>
      <c r="F2975" s="2">
        <v>398.56</v>
      </c>
      <c r="G2975" s="3">
        <v>1.4603660256622567E-3</v>
      </c>
      <c r="H2975" s="3">
        <f t="shared" si="401"/>
        <v>8.7828089802324226E-3</v>
      </c>
      <c r="I2975" s="3">
        <f t="shared" si="402"/>
        <v>1.252937362724202</v>
      </c>
      <c r="J2975" s="2">
        <v>4053.2431000000001</v>
      </c>
      <c r="K2975" s="3">
        <v>-2.8406620241962921E-4</v>
      </c>
      <c r="L2975" s="3">
        <f t="shared" si="403"/>
        <v>-2.3570332059808744E-3</v>
      </c>
      <c r="M2975" s="3">
        <f t="shared" si="404"/>
        <v>1.7719742376017138</v>
      </c>
      <c r="N2975" s="5">
        <f t="shared" si="405"/>
        <v>1.6370589413042893</v>
      </c>
    </row>
    <row r="2976" spans="1:14" x14ac:dyDescent="0.15">
      <c r="A2976" s="1">
        <v>44081</v>
      </c>
      <c r="B2976" s="2">
        <v>24589.65</v>
      </c>
      <c r="C2976" s="3">
        <v>-4.2466459783496426E-4</v>
      </c>
      <c r="D2976" s="3">
        <f t="shared" si="399"/>
        <v>-4.2841900026117877E-3</v>
      </c>
      <c r="E2976" s="3">
        <f t="shared" si="400"/>
        <v>1.7710977531312424</v>
      </c>
      <c r="F2976" s="2">
        <f>F2975</f>
        <v>398.56</v>
      </c>
      <c r="G2976" s="3">
        <v>0</v>
      </c>
      <c r="H2976" s="3">
        <f t="shared" si="401"/>
        <v>0</v>
      </c>
      <c r="I2976" s="3">
        <f t="shared" si="402"/>
        <v>1.252937362724202</v>
      </c>
      <c r="J2976" s="2">
        <v>4103.3261000000002</v>
      </c>
      <c r="K2976" s="3">
        <v>1.4761084370393351E-3</v>
      </c>
      <c r="L2976" s="3">
        <f t="shared" si="403"/>
        <v>1.2356278358926975E-2</v>
      </c>
      <c r="M2976" s="3">
        <f t="shared" si="404"/>
        <v>1.7843305159606409</v>
      </c>
      <c r="N2976" s="5">
        <f t="shared" si="405"/>
        <v>1.6393386960414433</v>
      </c>
    </row>
    <row r="2977" spans="1:14" x14ac:dyDescent="0.15">
      <c r="A2977" s="1">
        <v>44082</v>
      </c>
      <c r="B2977" s="2">
        <v>24624.34</v>
      </c>
      <c r="C2977" s="3">
        <v>1.3942177437803842E-4</v>
      </c>
      <c r="D2977" s="3">
        <f t="shared" si="399"/>
        <v>1.4107561514701791E-3</v>
      </c>
      <c r="E2977" s="3">
        <f t="shared" si="400"/>
        <v>1.7725085092827126</v>
      </c>
      <c r="F2977" s="2">
        <v>396.8</v>
      </c>
      <c r="G2977" s="3">
        <v>-7.3965507178456015E-4</v>
      </c>
      <c r="H2977" s="3">
        <f t="shared" si="401"/>
        <v>-4.4158972300280784E-3</v>
      </c>
      <c r="I2977" s="3">
        <f t="shared" si="402"/>
        <v>1.2485214654941739</v>
      </c>
      <c r="J2977" s="2">
        <v>4129.2269999999999</v>
      </c>
      <c r="K2977" s="3">
        <v>7.5575911798088878E-4</v>
      </c>
      <c r="L2977" s="3">
        <f t="shared" si="403"/>
        <v>6.3121719719033877E-3</v>
      </c>
      <c r="M2977" s="3">
        <f t="shared" si="404"/>
        <v>1.7906426879325443</v>
      </c>
      <c r="N2977" s="5">
        <f t="shared" si="405"/>
        <v>1.6408211874265857</v>
      </c>
    </row>
    <row r="2978" spans="1:14" x14ac:dyDescent="0.15">
      <c r="A2978" s="1">
        <v>44083</v>
      </c>
      <c r="B2978" s="2">
        <v>24468.93</v>
      </c>
      <c r="C2978" s="3">
        <v>-6.2653491292978276E-4</v>
      </c>
      <c r="D2978" s="3">
        <f t="shared" si="399"/>
        <v>-6.3112351437642532E-3</v>
      </c>
      <c r="E2978" s="3">
        <f t="shared" si="400"/>
        <v>1.7661972741389484</v>
      </c>
      <c r="F2978" s="2">
        <v>399.02</v>
      </c>
      <c r="G2978" s="3">
        <v>9.3156700367872053E-4</v>
      </c>
      <c r="H2978" s="3">
        <f t="shared" si="401"/>
        <v>5.594758064516054E-3</v>
      </c>
      <c r="I2978" s="3">
        <f t="shared" si="402"/>
        <v>1.25411622355869</v>
      </c>
      <c r="J2978" s="2">
        <v>4069.5765000000001</v>
      </c>
      <c r="K2978" s="3">
        <v>-1.7507841757209682E-3</v>
      </c>
      <c r="L2978" s="3">
        <f t="shared" si="403"/>
        <v>-1.4445924140280914E-2</v>
      </c>
      <c r="M2978" s="3">
        <f t="shared" si="404"/>
        <v>1.7761967637922633</v>
      </c>
      <c r="N2978" s="5">
        <f t="shared" si="405"/>
        <v>1.6349780624610717</v>
      </c>
    </row>
    <row r="2979" spans="1:14" x14ac:dyDescent="0.15">
      <c r="A2979" s="1">
        <v>44084</v>
      </c>
      <c r="B2979" s="2">
        <v>24313.54</v>
      </c>
      <c r="C2979" s="3">
        <v>-6.3084325031287174E-4</v>
      </c>
      <c r="D2979" s="3">
        <f t="shared" si="399"/>
        <v>-6.350502453519603E-3</v>
      </c>
      <c r="E2979" s="3">
        <f t="shared" si="400"/>
        <v>1.7598467716854289</v>
      </c>
      <c r="F2979" s="2">
        <v>399.23</v>
      </c>
      <c r="G2979" s="3">
        <v>8.784500480938497E-5</v>
      </c>
      <c r="H2979" s="3">
        <f t="shared" si="401"/>
        <v>5.2628940905226904E-4</v>
      </c>
      <c r="I2979" s="3">
        <f t="shared" si="402"/>
        <v>1.2546425129677423</v>
      </c>
      <c r="J2979" s="2">
        <v>4062.5126</v>
      </c>
      <c r="K2979" s="3">
        <v>-2.0907141162394805E-4</v>
      </c>
      <c r="L2979" s="3">
        <f t="shared" si="403"/>
        <v>-1.7357825808164812E-3</v>
      </c>
      <c r="M2979" s="3">
        <f t="shared" si="404"/>
        <v>1.7744609812114469</v>
      </c>
      <c r="N2979" s="5">
        <f t="shared" si="405"/>
        <v>1.6319418873558722</v>
      </c>
    </row>
    <row r="2980" spans="1:14" x14ac:dyDescent="0.15">
      <c r="A2980" s="1">
        <v>44085</v>
      </c>
      <c r="B2980" s="2">
        <v>24503.31</v>
      </c>
      <c r="C2980" s="3">
        <v>7.6928361067132259E-4</v>
      </c>
      <c r="D2980" s="3">
        <f t="shared" si="399"/>
        <v>7.8051159970946409E-3</v>
      </c>
      <c r="E2980" s="3">
        <f t="shared" si="400"/>
        <v>1.7676518876825236</v>
      </c>
      <c r="F2980" s="2">
        <v>401.02</v>
      </c>
      <c r="G2980" s="3">
        <v>7.4634651744221565E-4</v>
      </c>
      <c r="H2980" s="3">
        <f t="shared" si="401"/>
        <v>4.4836309896549948E-3</v>
      </c>
      <c r="I2980" s="3">
        <f t="shared" si="402"/>
        <v>1.2591261439573973</v>
      </c>
      <c r="J2980" s="2">
        <v>4057.8033999999998</v>
      </c>
      <c r="K2980" s="3">
        <v>-1.3960051025293621E-4</v>
      </c>
      <c r="L2980" s="3">
        <f t="shared" si="403"/>
        <v>-1.1591840970536897E-3</v>
      </c>
      <c r="M2980" s="3">
        <f t="shared" si="404"/>
        <v>1.7733017971143932</v>
      </c>
      <c r="N2980" s="5">
        <f t="shared" si="405"/>
        <v>1.6359447813855654</v>
      </c>
    </row>
    <row r="2981" spans="1:14" x14ac:dyDescent="0.15">
      <c r="A2981" s="1">
        <v>44088</v>
      </c>
      <c r="B2981" s="2">
        <v>24640.28</v>
      </c>
      <c r="C2981" s="3">
        <v>5.5124760873319508E-4</v>
      </c>
      <c r="D2981" s="3">
        <f t="shared" si="399"/>
        <v>5.5898570438033682E-3</v>
      </c>
      <c r="E2981" s="3">
        <f t="shared" si="400"/>
        <v>1.7732417447263269</v>
      </c>
      <c r="F2981" s="2">
        <v>404.75</v>
      </c>
      <c r="G2981" s="3">
        <v>1.5422081318260954E-3</v>
      </c>
      <c r="H2981" s="3">
        <f t="shared" si="401"/>
        <v>9.3012817315845046E-3</v>
      </c>
      <c r="I2981" s="3">
        <f t="shared" si="402"/>
        <v>1.2684274256889818</v>
      </c>
      <c r="J2981" s="2">
        <v>4092.3379</v>
      </c>
      <c r="K2981" s="3">
        <v>1.0189681920236753E-3</v>
      </c>
      <c r="L2981" s="3">
        <f t="shared" si="403"/>
        <v>8.5106390319452663E-3</v>
      </c>
      <c r="M2981" s="3">
        <f t="shared" si="404"/>
        <v>1.7818124361463386</v>
      </c>
      <c r="N2981" s="5">
        <f t="shared" si="405"/>
        <v>1.6434639990573183</v>
      </c>
    </row>
    <row r="2982" spans="1:14" x14ac:dyDescent="0.15">
      <c r="A2982" s="1">
        <v>44089</v>
      </c>
      <c r="B2982" s="2">
        <v>24732.76</v>
      </c>
      <c r="C2982" s="3">
        <v>3.7032635223917634E-4</v>
      </c>
      <c r="D2982" s="3">
        <f t="shared" si="399"/>
        <v>3.7532041032001086E-3</v>
      </c>
      <c r="E2982" s="3">
        <f t="shared" si="400"/>
        <v>1.7769949488295269</v>
      </c>
      <c r="F2982" s="2">
        <v>405.84</v>
      </c>
      <c r="G2982" s="3">
        <v>4.4778872178589274E-4</v>
      </c>
      <c r="H2982" s="3">
        <f t="shared" si="401"/>
        <v>2.6930203829523781E-3</v>
      </c>
      <c r="I2982" s="3">
        <f t="shared" si="402"/>
        <v>1.2711204460719341</v>
      </c>
      <c r="J2982" s="2">
        <v>4097.0470999999998</v>
      </c>
      <c r="K2982" s="3">
        <v>1.3826295589519687E-4</v>
      </c>
      <c r="L2982" s="3">
        <f t="shared" si="403"/>
        <v>1.1507358666545551E-3</v>
      </c>
      <c r="M2982" s="3">
        <f t="shared" si="404"/>
        <v>1.782963172012993</v>
      </c>
      <c r="N2982" s="5">
        <f t="shared" si="405"/>
        <v>1.6460881739918689</v>
      </c>
    </row>
    <row r="2983" spans="1:14" x14ac:dyDescent="0.15">
      <c r="A2983" s="1">
        <v>44090</v>
      </c>
      <c r="B2983" s="2">
        <v>24725.63</v>
      </c>
      <c r="C2983" s="3">
        <v>-2.8502837267238833E-5</v>
      </c>
      <c r="D2983" s="3">
        <f t="shared" si="399"/>
        <v>-2.8828161515323731E-4</v>
      </c>
      <c r="E2983" s="3">
        <f t="shared" si="400"/>
        <v>1.7767066672143736</v>
      </c>
      <c r="F2983" s="2">
        <v>406.54</v>
      </c>
      <c r="G2983" s="3">
        <v>2.868546935600074E-4</v>
      </c>
      <c r="H2983" s="3">
        <f t="shared" si="401"/>
        <v>1.7248176621329724E-3</v>
      </c>
      <c r="I2983" s="3">
        <f t="shared" si="402"/>
        <v>1.272845263734067</v>
      </c>
      <c r="J2983" s="2">
        <v>4060.9429</v>
      </c>
      <c r="K2983" s="3">
        <v>-1.0652455285928414E-3</v>
      </c>
      <c r="L2983" s="3">
        <f t="shared" si="403"/>
        <v>-8.8122491928393411E-3</v>
      </c>
      <c r="M2983" s="3">
        <f t="shared" si="404"/>
        <v>1.7741509228201537</v>
      </c>
      <c r="N2983" s="5">
        <f t="shared" si="405"/>
        <v>1.6435426070483776</v>
      </c>
    </row>
    <row r="2984" spans="1:14" x14ac:dyDescent="0.15">
      <c r="A2984" s="1">
        <v>44091</v>
      </c>
      <c r="B2984" s="2">
        <v>24340.85</v>
      </c>
      <c r="C2984" s="3">
        <v>-1.5529194397270493E-3</v>
      </c>
      <c r="D2984" s="3">
        <f t="shared" si="399"/>
        <v>-1.5561989724832187E-2</v>
      </c>
      <c r="E2984" s="3">
        <f t="shared" si="400"/>
        <v>1.7611446774895414</v>
      </c>
      <c r="F2984" s="2">
        <v>408.32</v>
      </c>
      <c r="G2984" s="3">
        <v>7.2668303283376272E-4</v>
      </c>
      <c r="H2984" s="3">
        <f t="shared" si="401"/>
        <v>4.3784129482953033E-3</v>
      </c>
      <c r="I2984" s="3">
        <f t="shared" si="402"/>
        <v>1.2772236766823624</v>
      </c>
      <c r="J2984" s="2">
        <v>4031.1176</v>
      </c>
      <c r="K2984" s="3">
        <v>-8.8794374251455221E-4</v>
      </c>
      <c r="L2984" s="3">
        <f t="shared" si="403"/>
        <v>-7.3444273249938996E-3</v>
      </c>
      <c r="M2984" s="3">
        <f t="shared" si="404"/>
        <v>1.7668064954951599</v>
      </c>
      <c r="N2984" s="5">
        <f t="shared" si="405"/>
        <v>1.635903388341311</v>
      </c>
    </row>
    <row r="2985" spans="1:14" x14ac:dyDescent="0.15">
      <c r="A2985" s="1">
        <v>44092</v>
      </c>
      <c r="B2985" s="2">
        <v>24455.41</v>
      </c>
      <c r="C2985" s="3">
        <v>4.6468413577989491E-4</v>
      </c>
      <c r="D2985" s="3">
        <f t="shared" si="399"/>
        <v>4.7064913509594491E-3</v>
      </c>
      <c r="E2985" s="3">
        <f t="shared" si="400"/>
        <v>1.7658511688405008</v>
      </c>
      <c r="F2985" s="2">
        <v>410.13</v>
      </c>
      <c r="G2985" s="3">
        <v>7.3514848753492685E-4</v>
      </c>
      <c r="H2985" s="3">
        <f t="shared" si="401"/>
        <v>4.432797805642639E-3</v>
      </c>
      <c r="I2985" s="3">
        <f t="shared" si="402"/>
        <v>1.281656474488005</v>
      </c>
      <c r="J2985" s="2">
        <v>4107.2505000000001</v>
      </c>
      <c r="K2985" s="3">
        <v>2.2486807827784595E-3</v>
      </c>
      <c r="L2985" s="3">
        <f t="shared" si="403"/>
        <v>1.8886300910695351E-2</v>
      </c>
      <c r="M2985" s="3">
        <f t="shared" si="404"/>
        <v>1.7856927964058553</v>
      </c>
      <c r="N2985" s="5">
        <f t="shared" si="405"/>
        <v>1.6451725461857989</v>
      </c>
    </row>
    <row r="2986" spans="1:14" x14ac:dyDescent="0.15">
      <c r="A2986" s="1">
        <v>44095</v>
      </c>
      <c r="B2986" s="2">
        <v>23950.69</v>
      </c>
      <c r="C2986" s="3">
        <v>-2.0681116535421228E-3</v>
      </c>
      <c r="D2986" s="3">
        <f t="shared" si="399"/>
        <v>-2.0638378174808812E-2</v>
      </c>
      <c r="E2986" s="3">
        <f t="shared" si="400"/>
        <v>1.745212790665692</v>
      </c>
      <c r="F2986" s="2">
        <v>407.8</v>
      </c>
      <c r="G2986" s="3">
        <v>-9.4785160156786333E-4</v>
      </c>
      <c r="H2986" s="3">
        <f t="shared" si="401"/>
        <v>-5.6811254967936604E-3</v>
      </c>
      <c r="I2986" s="3">
        <f t="shared" si="402"/>
        <v>1.2759753489912113</v>
      </c>
      <c r="J2986" s="2">
        <v>4096.2622000000001</v>
      </c>
      <c r="K2986" s="3">
        <v>-3.2207043453926301E-4</v>
      </c>
      <c r="L2986" s="3">
        <f t="shared" si="403"/>
        <v>-2.6753420566873096E-3</v>
      </c>
      <c r="M2986" s="3">
        <f t="shared" si="404"/>
        <v>1.7830174543491679</v>
      </c>
      <c r="N2986" s="5">
        <f t="shared" si="405"/>
        <v>1.6343334407654482</v>
      </c>
    </row>
    <row r="2987" spans="1:14" x14ac:dyDescent="0.15">
      <c r="A2987" s="1">
        <v>44096</v>
      </c>
      <c r="B2987" s="2">
        <v>23716.85</v>
      </c>
      <c r="C2987" s="3">
        <v>-9.7393536785209112E-4</v>
      </c>
      <c r="D2987" s="3">
        <f t="shared" si="399"/>
        <v>-9.7633930379458864E-3</v>
      </c>
      <c r="E2987" s="3">
        <f t="shared" si="400"/>
        <v>1.7354493976277461</v>
      </c>
      <c r="F2987" s="2">
        <v>406.93</v>
      </c>
      <c r="G2987" s="3">
        <v>-3.5543438151950535E-4</v>
      </c>
      <c r="H2987" s="3">
        <f t="shared" si="401"/>
        <v>-2.1333987248651409E-3</v>
      </c>
      <c r="I2987" s="3">
        <f t="shared" si="402"/>
        <v>1.2738419502663463</v>
      </c>
      <c r="J2987" s="2">
        <v>4066.4369999999999</v>
      </c>
      <c r="K2987" s="3">
        <v>-8.793325960622508E-4</v>
      </c>
      <c r="L2987" s="3">
        <f t="shared" si="403"/>
        <v>-7.2810768802837426E-3</v>
      </c>
      <c r="M2987" s="3">
        <f t="shared" si="404"/>
        <v>1.7757363774688841</v>
      </c>
      <c r="N2987" s="5">
        <f t="shared" si="405"/>
        <v>1.6273852306064107</v>
      </c>
    </row>
    <row r="2988" spans="1:14" x14ac:dyDescent="0.15">
      <c r="A2988" s="1">
        <v>44097</v>
      </c>
      <c r="B2988" s="2">
        <v>23742.51</v>
      </c>
      <c r="C2988" s="3">
        <v>1.0732942251359627E-4</v>
      </c>
      <c r="D2988" s="3">
        <f t="shared" si="399"/>
        <v>1.0819312008129181E-3</v>
      </c>
      <c r="E2988" s="3">
        <f t="shared" si="400"/>
        <v>1.7365313288285591</v>
      </c>
      <c r="F2988" s="2">
        <v>403.9</v>
      </c>
      <c r="G2988" s="3">
        <v>-1.2454006874835521E-3</v>
      </c>
      <c r="H2988" s="3">
        <f t="shared" si="401"/>
        <v>-7.4459980832084867E-3</v>
      </c>
      <c r="I2988" s="3">
        <f t="shared" si="402"/>
        <v>1.2663959521831378</v>
      </c>
      <c r="J2988" s="2">
        <v>4038.9663999999998</v>
      </c>
      <c r="K2988" s="3">
        <v>-8.1630266199502616E-4</v>
      </c>
      <c r="L2988" s="3">
        <f t="shared" si="403"/>
        <v>-6.7554470904135746E-3</v>
      </c>
      <c r="M2988" s="3">
        <f t="shared" si="404"/>
        <v>1.7689809303784705</v>
      </c>
      <c r="N2988" s="5">
        <f t="shared" si="405"/>
        <v>1.6236658998458156</v>
      </c>
    </row>
    <row r="2989" spans="1:14" x14ac:dyDescent="0.15">
      <c r="A2989" s="1">
        <v>44098</v>
      </c>
      <c r="B2989" s="2">
        <v>23311.07</v>
      </c>
      <c r="C2989" s="3">
        <v>-1.8235392449279478E-3</v>
      </c>
      <c r="D2989" s="3">
        <f t="shared" si="399"/>
        <v>-1.8171625493681953E-2</v>
      </c>
      <c r="E2989" s="3">
        <f t="shared" si="400"/>
        <v>1.7183597033348772</v>
      </c>
      <c r="F2989" s="2">
        <v>402.48</v>
      </c>
      <c r="G2989" s="3">
        <v>-5.8721650711011345E-4</v>
      </c>
      <c r="H2989" s="3">
        <f t="shared" si="401"/>
        <v>-3.5157217132952691E-3</v>
      </c>
      <c r="I2989" s="3">
        <f t="shared" si="402"/>
        <v>1.2628802304698425</v>
      </c>
      <c r="J2989" s="2">
        <v>3974.6066000000001</v>
      </c>
      <c r="K2989" s="3">
        <v>-1.9381830570908626E-3</v>
      </c>
      <c r="L2989" s="3">
        <f t="shared" si="403"/>
        <v>-1.593472032844832E-2</v>
      </c>
      <c r="M2989" s="3">
        <f t="shared" si="404"/>
        <v>1.7530462100500221</v>
      </c>
      <c r="N2989" s="5">
        <f t="shared" si="405"/>
        <v>1.6100744560645408</v>
      </c>
    </row>
    <row r="2990" spans="1:14" x14ac:dyDescent="0.15">
      <c r="A2990" s="1">
        <v>44099</v>
      </c>
      <c r="B2990" s="2">
        <v>23235.42</v>
      </c>
      <c r="C2990" s="3">
        <v>-3.2332402775294241E-4</v>
      </c>
      <c r="D2990" s="3">
        <f t="shared" si="399"/>
        <v>-3.2452392790207167E-3</v>
      </c>
      <c r="E2990" s="3">
        <f t="shared" si="400"/>
        <v>1.7151144640558564</v>
      </c>
      <c r="F2990" s="2">
        <v>403.52</v>
      </c>
      <c r="G2990" s="3">
        <v>4.3009156168318088E-4</v>
      </c>
      <c r="H2990" s="3">
        <f t="shared" si="401"/>
        <v>2.5839793281652841E-3</v>
      </c>
      <c r="I2990" s="3">
        <f t="shared" si="402"/>
        <v>1.2654642097980078</v>
      </c>
      <c r="J2990" s="2">
        <v>4006.0016000000001</v>
      </c>
      <c r="K2990" s="3">
        <v>9.4844380635247122E-4</v>
      </c>
      <c r="L2990" s="3">
        <f t="shared" si="403"/>
        <v>7.8988949497542683E-3</v>
      </c>
      <c r="M2990" s="3">
        <f t="shared" si="404"/>
        <v>1.7609451049997764</v>
      </c>
      <c r="N2990" s="5">
        <f t="shared" si="405"/>
        <v>1.6120025025960381</v>
      </c>
    </row>
    <row r="2991" spans="1:14" x14ac:dyDescent="0.15">
      <c r="A2991" s="1">
        <v>44102</v>
      </c>
      <c r="B2991" s="2">
        <v>23476.05</v>
      </c>
      <c r="C2991" s="3">
        <v>1.0237663174527095E-3</v>
      </c>
      <c r="D2991" s="3">
        <f t="shared" si="399"/>
        <v>1.0356171741246813E-2</v>
      </c>
      <c r="E2991" s="3">
        <f t="shared" si="400"/>
        <v>1.7254706357971032</v>
      </c>
      <c r="F2991" s="2">
        <v>403.74</v>
      </c>
      <c r="G2991" s="3">
        <v>9.0830601944376135E-5</v>
      </c>
      <c r="H2991" s="3">
        <f t="shared" si="401"/>
        <v>5.4520222046002009E-4</v>
      </c>
      <c r="I2991" s="3">
        <f t="shared" si="402"/>
        <v>1.2660094120184677</v>
      </c>
      <c r="J2991" s="2">
        <v>4020.1293999999998</v>
      </c>
      <c r="K2991" s="3">
        <v>4.2419871025729079E-4</v>
      </c>
      <c r="L2991" s="3">
        <f t="shared" si="403"/>
        <v>3.5266586014343457E-3</v>
      </c>
      <c r="M2991" s="3">
        <f t="shared" si="404"/>
        <v>1.7644717636012108</v>
      </c>
      <c r="N2991" s="5">
        <f t="shared" si="405"/>
        <v>1.6175498603809011</v>
      </c>
    </row>
    <row r="2992" spans="1:14" x14ac:dyDescent="0.15">
      <c r="A2992" s="1">
        <v>44103</v>
      </c>
      <c r="B2992" s="2">
        <v>23275.53</v>
      </c>
      <c r="C2992" s="3">
        <v>-8.5311026631176943E-4</v>
      </c>
      <c r="D2992" s="3">
        <f t="shared" si="399"/>
        <v>-8.5414709885181048E-3</v>
      </c>
      <c r="E2992" s="3">
        <f t="shared" si="400"/>
        <v>1.7169291648085852</v>
      </c>
      <c r="F2992" s="2">
        <v>403.92</v>
      </c>
      <c r="G2992" s="3">
        <v>7.427362389498293E-5</v>
      </c>
      <c r="H2992" s="3">
        <f t="shared" si="401"/>
        <v>4.4583147570220147E-4</v>
      </c>
      <c r="I2992" s="3">
        <f t="shared" si="402"/>
        <v>1.2664552434941698</v>
      </c>
      <c r="J2992" s="2">
        <v>3998.1529</v>
      </c>
      <c r="K2992" s="3">
        <v>-6.6094576415749457E-4</v>
      </c>
      <c r="L2992" s="3">
        <f t="shared" si="403"/>
        <v>-5.4666150796040943E-3</v>
      </c>
      <c r="M2992" s="3">
        <f t="shared" si="404"/>
        <v>1.7590051485216067</v>
      </c>
      <c r="N2992" s="5">
        <f t="shared" si="405"/>
        <v>1.612373707501743</v>
      </c>
    </row>
    <row r="2993" spans="1:14" x14ac:dyDescent="0.15">
      <c r="A2993" s="1">
        <v>44104</v>
      </c>
      <c r="B2993" s="2">
        <v>23459.05</v>
      </c>
      <c r="C2993" s="3">
        <v>7.8045759264732881E-4</v>
      </c>
      <c r="D2993" s="3">
        <f t="shared" si="399"/>
        <v>7.8846754509994156E-3</v>
      </c>
      <c r="E2993" s="3">
        <f t="shared" si="400"/>
        <v>1.7248138402595845</v>
      </c>
      <c r="F2993" s="2">
        <v>405.96</v>
      </c>
      <c r="G2993" s="3">
        <v>8.3875798449000545E-4</v>
      </c>
      <c r="H2993" s="3">
        <f t="shared" si="401"/>
        <v>5.0505050505049599E-3</v>
      </c>
      <c r="I2993" s="3">
        <f t="shared" si="402"/>
        <v>1.2715057485446748</v>
      </c>
      <c r="J2993" s="2">
        <v>3997.3679999999999</v>
      </c>
      <c r="K2993" s="3">
        <v>-2.3673659673761846E-5</v>
      </c>
      <c r="L2993" s="3">
        <f t="shared" si="403"/>
        <v>-1.9631565366099604E-4</v>
      </c>
      <c r="M2993" s="3">
        <f t="shared" si="404"/>
        <v>1.7588088328679456</v>
      </c>
      <c r="N2993" s="5">
        <f t="shared" si="405"/>
        <v>1.6168728458483312</v>
      </c>
    </row>
    <row r="2994" spans="1:14" x14ac:dyDescent="0.15">
      <c r="A2994" s="1">
        <v>44105</v>
      </c>
      <c r="B2994" s="2">
        <f t="shared" ref="B2994:B2995" si="406">B2993</f>
        <v>23459.05</v>
      </c>
      <c r="C2994" s="3">
        <v>0</v>
      </c>
      <c r="D2994" s="3">
        <f t="shared" si="399"/>
        <v>0</v>
      </c>
      <c r="E2994" s="3">
        <f t="shared" si="400"/>
        <v>1.7248138402595845</v>
      </c>
      <c r="F2994" s="2">
        <v>404.12</v>
      </c>
      <c r="G2994" s="3">
        <v>-7.5691221510782315E-4</v>
      </c>
      <c r="H2994" s="3">
        <f t="shared" si="401"/>
        <v>-4.5324662528327302E-3</v>
      </c>
      <c r="I2994" s="3">
        <f t="shared" si="402"/>
        <v>1.266973282291842</v>
      </c>
      <c r="J2994" s="2">
        <f t="shared" ref="J2994:J2999" si="407">J2993</f>
        <v>3997.3679999999999</v>
      </c>
      <c r="K2994" s="3">
        <v>0</v>
      </c>
      <c r="L2994" s="3">
        <f t="shared" si="403"/>
        <v>0</v>
      </c>
      <c r="M2994" s="3">
        <f t="shared" si="404"/>
        <v>1.7588088328679456</v>
      </c>
      <c r="N2994" s="5">
        <f t="shared" si="405"/>
        <v>1.6156824876804934</v>
      </c>
    </row>
    <row r="2995" spans="1:14" x14ac:dyDescent="0.15">
      <c r="A2995" s="1">
        <v>44106</v>
      </c>
      <c r="B2995" s="2">
        <f t="shared" si="406"/>
        <v>23459.05</v>
      </c>
      <c r="C2995" s="3">
        <v>0</v>
      </c>
      <c r="D2995" s="3">
        <f t="shared" si="399"/>
        <v>0</v>
      </c>
      <c r="E2995" s="3">
        <f t="shared" si="400"/>
        <v>1.7248138402595845</v>
      </c>
      <c r="F2995" s="2">
        <v>403.62</v>
      </c>
      <c r="G2995" s="3">
        <v>-2.063207551123944E-4</v>
      </c>
      <c r="H2995" s="3">
        <f t="shared" si="401"/>
        <v>-1.2372562605166783E-3</v>
      </c>
      <c r="I2995" s="3">
        <f t="shared" si="402"/>
        <v>1.2657360260313253</v>
      </c>
      <c r="J2995" s="2">
        <f t="shared" si="407"/>
        <v>3997.3679999999999</v>
      </c>
      <c r="K2995" s="3">
        <v>0</v>
      </c>
      <c r="L2995" s="3">
        <f t="shared" si="403"/>
        <v>0</v>
      </c>
      <c r="M2995" s="3">
        <f t="shared" si="404"/>
        <v>1.7588088328679456</v>
      </c>
      <c r="N2995" s="5">
        <f t="shared" si="405"/>
        <v>1.6153575480089639</v>
      </c>
    </row>
    <row r="2996" spans="1:14" x14ac:dyDescent="0.15">
      <c r="A2996" s="1">
        <v>44109</v>
      </c>
      <c r="B2996" s="2">
        <v>23767.78</v>
      </c>
      <c r="C2996" s="3">
        <v>1.2975806100848392E-3</v>
      </c>
      <c r="D2996" s="3">
        <f t="shared" si="399"/>
        <v>1.3160379469756857E-2</v>
      </c>
      <c r="E2996" s="3">
        <f t="shared" si="400"/>
        <v>1.7379742197293413</v>
      </c>
      <c r="F2996" s="2">
        <v>405.05</v>
      </c>
      <c r="G2996" s="3">
        <v>5.8905210131503596E-4</v>
      </c>
      <c r="H2996" s="3">
        <f t="shared" si="401"/>
        <v>3.5429364253505942E-3</v>
      </c>
      <c r="I2996" s="3">
        <f t="shared" si="402"/>
        <v>1.2692789624566758</v>
      </c>
      <c r="J2996" s="2">
        <f t="shared" si="407"/>
        <v>3997.3679999999999</v>
      </c>
      <c r="K2996" s="3">
        <v>0</v>
      </c>
      <c r="L2996" s="3">
        <f t="shared" si="403"/>
        <v>0</v>
      </c>
      <c r="M2996" s="3">
        <f t="shared" si="404"/>
        <v>1.7588088328679456</v>
      </c>
      <c r="N2996" s="5">
        <f t="shared" si="405"/>
        <v>1.6216907510849499</v>
      </c>
    </row>
    <row r="2997" spans="1:14" x14ac:dyDescent="0.15">
      <c r="A2997" s="1">
        <v>44110</v>
      </c>
      <c r="B2997" s="2">
        <v>23980.65</v>
      </c>
      <c r="C2997" s="3">
        <v>8.8412205635802219E-4</v>
      </c>
      <c r="D2997" s="3">
        <f t="shared" si="399"/>
        <v>8.9562424424999999E-3</v>
      </c>
      <c r="E2997" s="3">
        <f t="shared" si="400"/>
        <v>1.7469304621718413</v>
      </c>
      <c r="F2997" s="2">
        <v>405.36</v>
      </c>
      <c r="G2997" s="3">
        <v>1.2740607594091124E-4</v>
      </c>
      <c r="H2997" s="3">
        <f t="shared" si="401"/>
        <v>7.6533761264042032E-4</v>
      </c>
      <c r="I2997" s="3">
        <f t="shared" si="402"/>
        <v>1.2700443000693162</v>
      </c>
      <c r="J2997" s="2">
        <f t="shared" si="407"/>
        <v>3997.3679999999999</v>
      </c>
      <c r="K2997" s="3">
        <v>0</v>
      </c>
      <c r="L2997" s="3">
        <f t="shared" si="403"/>
        <v>0</v>
      </c>
      <c r="M2997" s="3">
        <f t="shared" si="404"/>
        <v>1.7588088328679456</v>
      </c>
      <c r="N2997" s="5">
        <f t="shared" si="405"/>
        <v>1.6255685531050648</v>
      </c>
    </row>
    <row r="2998" spans="1:14" x14ac:dyDescent="0.15">
      <c r="A2998" s="1">
        <v>44111</v>
      </c>
      <c r="B2998" s="2">
        <v>24242.86</v>
      </c>
      <c r="C2998" s="3">
        <v>1.077161046420908E-3</v>
      </c>
      <c r="D2998" s="3">
        <f t="shared" si="399"/>
        <v>1.0934232391532302E-2</v>
      </c>
      <c r="E2998" s="3">
        <f t="shared" si="400"/>
        <v>1.7578646945633736</v>
      </c>
      <c r="F2998" s="2">
        <v>406.4</v>
      </c>
      <c r="G2998" s="3">
        <v>4.2653420547753777E-4</v>
      </c>
      <c r="H2998" s="3">
        <f t="shared" si="401"/>
        <v>2.5656206828497227E-3</v>
      </c>
      <c r="I2998" s="3">
        <f t="shared" si="402"/>
        <v>1.2726099207521659</v>
      </c>
      <c r="J2998" s="2">
        <f t="shared" si="407"/>
        <v>3997.3679999999999</v>
      </c>
      <c r="K2998" s="3">
        <v>0</v>
      </c>
      <c r="L2998" s="3">
        <f t="shared" si="403"/>
        <v>0</v>
      </c>
      <c r="M2998" s="3">
        <f t="shared" si="404"/>
        <v>1.7588088328679456</v>
      </c>
      <c r="N2998" s="5">
        <f t="shared" si="405"/>
        <v>1.6307311853804887</v>
      </c>
    </row>
    <row r="2999" spans="1:14" x14ac:dyDescent="0.15">
      <c r="A2999" s="1">
        <v>44112</v>
      </c>
      <c r="B2999" s="2">
        <v>24193.35</v>
      </c>
      <c r="C2999" s="3">
        <v>-2.0253346889186679E-4</v>
      </c>
      <c r="D2999" s="3">
        <f t="shared" si="399"/>
        <v>-2.0422507905421242E-3</v>
      </c>
      <c r="E2999" s="3">
        <f t="shared" si="400"/>
        <v>1.7558224437728314</v>
      </c>
      <c r="F2999" s="2">
        <v>406.29</v>
      </c>
      <c r="G2999" s="3">
        <v>-4.5064574825869901E-5</v>
      </c>
      <c r="H2999" s="3">
        <f t="shared" si="401"/>
        <v>-2.7066929133847637E-4</v>
      </c>
      <c r="I2999" s="3">
        <f t="shared" si="402"/>
        <v>1.2723392514608274</v>
      </c>
      <c r="J2999" s="2">
        <f t="shared" si="407"/>
        <v>3997.3679999999999</v>
      </c>
      <c r="K2999" s="3">
        <v>0</v>
      </c>
      <c r="L2999" s="3">
        <f t="shared" si="403"/>
        <v>0</v>
      </c>
      <c r="M2999" s="3">
        <f t="shared" si="404"/>
        <v>1.7588088328679456</v>
      </c>
      <c r="N2999" s="5">
        <f t="shared" si="405"/>
        <v>1.6298216954566493</v>
      </c>
    </row>
    <row r="3000" spans="1:14" x14ac:dyDescent="0.15">
      <c r="A3000" s="1">
        <v>44113</v>
      </c>
      <c r="B3000" s="2">
        <v>24119.13</v>
      </c>
      <c r="C3000" s="3">
        <v>-3.0448650826156605E-4</v>
      </c>
      <c r="D3000" s="3">
        <f t="shared" si="399"/>
        <v>-3.0677851558381757E-3</v>
      </c>
      <c r="E3000" s="3">
        <f t="shared" si="400"/>
        <v>1.7527546586169931</v>
      </c>
      <c r="F3000" s="2">
        <v>410.3</v>
      </c>
      <c r="G3000" s="3">
        <v>1.6323069557332532E-3</v>
      </c>
      <c r="H3000" s="3">
        <f t="shared" si="401"/>
        <v>9.8697974353294214E-3</v>
      </c>
      <c r="I3000" s="3">
        <f t="shared" si="402"/>
        <v>1.2822090488961568</v>
      </c>
      <c r="J3000" s="2">
        <v>4037.3966</v>
      </c>
      <c r="K3000" s="3">
        <v>1.1999888409062239E-3</v>
      </c>
      <c r="L3000" s="3">
        <f t="shared" si="403"/>
        <v>1.0013739040288534E-2</v>
      </c>
      <c r="M3000" s="3">
        <f t="shared" si="404"/>
        <v>1.7688225719082342</v>
      </c>
      <c r="N3000" s="5">
        <f t="shared" si="405"/>
        <v>1.634427279266073</v>
      </c>
    </row>
    <row r="3001" spans="1:14" x14ac:dyDescent="0.15">
      <c r="A3001" s="1">
        <v>44116</v>
      </c>
      <c r="B3001" s="2">
        <v>24649.68</v>
      </c>
      <c r="C3001" s="3">
        <v>2.151651500287695E-3</v>
      </c>
      <c r="D3001" s="3">
        <f t="shared" si="399"/>
        <v>2.1997062083085054E-2</v>
      </c>
      <c r="E3001" s="3">
        <f t="shared" si="400"/>
        <v>1.7747517207000783</v>
      </c>
      <c r="F3001" s="2">
        <v>409.93</v>
      </c>
      <c r="G3001" s="3">
        <v>-1.4996477242863772E-4</v>
      </c>
      <c r="H3001" s="3">
        <f t="shared" si="401"/>
        <v>-9.0177918596150261E-4</v>
      </c>
      <c r="I3001" s="3">
        <f t="shared" si="402"/>
        <v>1.2813072697101953</v>
      </c>
      <c r="J3001" s="2">
        <v>4044.3042</v>
      </c>
      <c r="K3001" s="3">
        <v>2.0583133407869143E-4</v>
      </c>
      <c r="L3001" s="3">
        <f t="shared" si="403"/>
        <v>1.7109044972198179E-3</v>
      </c>
      <c r="M3001" s="3">
        <f t="shared" si="404"/>
        <v>1.7705334764054541</v>
      </c>
      <c r="N3001" s="5">
        <f t="shared" si="405"/>
        <v>1.6437800833358773</v>
      </c>
    </row>
    <row r="3002" spans="1:14" x14ac:dyDescent="0.15">
      <c r="A3002" s="1">
        <v>44117</v>
      </c>
      <c r="B3002" s="2">
        <f>B3001</f>
        <v>24649.68</v>
      </c>
      <c r="C3002" s="3">
        <v>0</v>
      </c>
      <c r="D3002" s="3">
        <f t="shared" si="399"/>
        <v>0</v>
      </c>
      <c r="E3002" s="3">
        <f t="shared" si="400"/>
        <v>1.7747517207000783</v>
      </c>
      <c r="F3002" s="2">
        <v>410.53</v>
      </c>
      <c r="G3002" s="3">
        <v>2.4305887982184579E-4</v>
      </c>
      <c r="H3002" s="3">
        <f t="shared" si="401"/>
        <v>1.4636645280900785E-3</v>
      </c>
      <c r="I3002" s="3">
        <f t="shared" si="402"/>
        <v>1.2827709342382854</v>
      </c>
      <c r="J3002" s="2">
        <v>4031.4324000000001</v>
      </c>
      <c r="K3002" s="3">
        <v>-3.8398229955748287E-4</v>
      </c>
      <c r="L3002" s="3">
        <f t="shared" si="403"/>
        <v>-3.1826982747736664E-3</v>
      </c>
      <c r="M3002" s="3">
        <f t="shared" si="404"/>
        <v>1.7673507781306805</v>
      </c>
      <c r="N3002" s="5">
        <f t="shared" si="405"/>
        <v>1.6431242474145127</v>
      </c>
    </row>
    <row r="3003" spans="1:14" x14ac:dyDescent="0.15">
      <c r="A3003" s="1">
        <v>44118</v>
      </c>
      <c r="B3003" s="2">
        <v>24667.09</v>
      </c>
      <c r="C3003" s="3">
        <v>6.9814314800518477E-5</v>
      </c>
      <c r="D3003" s="3">
        <f t="shared" ref="D3003:D3066" si="408">($B3003-$B3002)/$B3002</f>
        <v>7.0629720142410997E-4</v>
      </c>
      <c r="E3003" s="3">
        <f t="shared" ref="E3003:E3066" si="409">E3002+($B3003-$B3002)/$B3002</f>
        <v>1.7754580179015023</v>
      </c>
      <c r="F3003" s="2">
        <v>410.73</v>
      </c>
      <c r="G3003" s="3">
        <v>8.0934140645878442E-5</v>
      </c>
      <c r="H3003" s="3">
        <f t="shared" ref="H3003:H3066" si="410">($F3003-$F3002)/$F3002</f>
        <v>4.8717511509523175E-4</v>
      </c>
      <c r="I3003" s="3">
        <f t="shared" ref="I3003:I3066" si="411">I3002+($F3003-$F3002)/$F3002</f>
        <v>1.2832581093533806</v>
      </c>
      <c r="J3003" s="2">
        <v>4046.0304000000001</v>
      </c>
      <c r="K3003" s="3">
        <v>4.3519462362954305E-4</v>
      </c>
      <c r="L3003" s="3">
        <f t="shared" ref="L3003:L3066" si="412">($J3003-$J3002)/$J3002</f>
        <v>3.6210454626499394E-3</v>
      </c>
      <c r="M3003" s="3">
        <f t="shared" ref="M3003:M3066" si="413">M3002+($J3003-$J3002)/$J3002</f>
        <v>1.7709718235933305</v>
      </c>
      <c r="N3003" s="5">
        <f t="shared" si="405"/>
        <v>1.6447256566606203</v>
      </c>
    </row>
    <row r="3004" spans="1:14" x14ac:dyDescent="0.15">
      <c r="A3004" s="1">
        <v>44119</v>
      </c>
      <c r="B3004" s="2">
        <v>24158.54</v>
      </c>
      <c r="C3004" s="3">
        <v>-2.0641314027602582E-3</v>
      </c>
      <c r="D3004" s="3">
        <f t="shared" si="408"/>
        <v>-2.0616538067522325E-2</v>
      </c>
      <c r="E3004" s="3">
        <f t="shared" si="409"/>
        <v>1.75484147983398</v>
      </c>
      <c r="F3004" s="2">
        <v>411.67</v>
      </c>
      <c r="G3004" s="3">
        <v>3.7971908536918518E-4</v>
      </c>
      <c r="H3004" s="3">
        <f t="shared" si="410"/>
        <v>2.2886080880383649E-3</v>
      </c>
      <c r="I3004" s="3">
        <f t="shared" si="411"/>
        <v>1.285546717441419</v>
      </c>
      <c r="J3004" s="2">
        <v>4024.0565000000001</v>
      </c>
      <c r="K3004" s="3">
        <v>-6.5611431781175311E-4</v>
      </c>
      <c r="L3004" s="3">
        <f t="shared" si="412"/>
        <v>-5.430977483510741E-3</v>
      </c>
      <c r="M3004" s="3">
        <f t="shared" si="413"/>
        <v>1.7655408461098197</v>
      </c>
      <c r="N3004" s="5">
        <f t="shared" si="405"/>
        <v>1.6350879470475916</v>
      </c>
    </row>
    <row r="3005" spans="1:14" x14ac:dyDescent="0.15">
      <c r="A3005" s="1">
        <v>44120</v>
      </c>
      <c r="B3005" s="2">
        <v>24386.79</v>
      </c>
      <c r="C3005" s="3">
        <v>9.3088898866322772E-4</v>
      </c>
      <c r="D3005" s="3">
        <f t="shared" si="408"/>
        <v>9.4480047221396652E-3</v>
      </c>
      <c r="E3005" s="3">
        <f t="shared" si="409"/>
        <v>1.7642894845561197</v>
      </c>
      <c r="F3005" s="2">
        <v>411.46</v>
      </c>
      <c r="G3005" s="3">
        <v>-8.4762775560466962E-5</v>
      </c>
      <c r="H3005" s="3">
        <f t="shared" si="410"/>
        <v>-5.10117326985295E-4</v>
      </c>
      <c r="I3005" s="3">
        <f t="shared" si="411"/>
        <v>1.2850366001144338</v>
      </c>
      <c r="J3005" s="2">
        <v>4040.5356999999999</v>
      </c>
      <c r="K3005" s="3">
        <v>4.9214155819986326E-4</v>
      </c>
      <c r="L3005" s="3">
        <f t="shared" si="412"/>
        <v>4.0951711289341402E-3</v>
      </c>
      <c r="M3005" s="3">
        <f t="shared" si="413"/>
        <v>1.7696360172387537</v>
      </c>
      <c r="N3005" s="5">
        <f t="shared" si="405"/>
        <v>1.640171131018445</v>
      </c>
    </row>
    <row r="3006" spans="1:14" x14ac:dyDescent="0.15">
      <c r="A3006" s="1">
        <v>44123</v>
      </c>
      <c r="B3006" s="2">
        <v>24542.26</v>
      </c>
      <c r="C3006" s="3">
        <v>6.2869429070906615E-4</v>
      </c>
      <c r="D3006" s="3">
        <f t="shared" si="408"/>
        <v>6.3751727882184377E-3</v>
      </c>
      <c r="E3006" s="3">
        <f t="shared" si="409"/>
        <v>1.7706646573443381</v>
      </c>
      <c r="F3006" s="2">
        <v>413.5</v>
      </c>
      <c r="G3006" s="3">
        <v>8.2091046765527323E-4</v>
      </c>
      <c r="H3006" s="3">
        <f t="shared" si="410"/>
        <v>4.957954600690275E-3</v>
      </c>
      <c r="I3006" s="3">
        <f t="shared" si="411"/>
        <v>1.2899945547151241</v>
      </c>
      <c r="J3006" s="2">
        <v>4016.9940000000001</v>
      </c>
      <c r="K3006" s="3">
        <v>-7.041717117054041E-4</v>
      </c>
      <c r="L3006" s="3">
        <f t="shared" si="412"/>
        <v>-5.8263808930087571E-3</v>
      </c>
      <c r="M3006" s="3">
        <f t="shared" si="413"/>
        <v>1.7638096363457449</v>
      </c>
      <c r="N3006" s="5">
        <f t="shared" si="405"/>
        <v>1.6421861300375244</v>
      </c>
    </row>
    <row r="3007" spans="1:14" x14ac:dyDescent="0.15">
      <c r="A3007" s="1">
        <v>44124</v>
      </c>
      <c r="B3007" s="2">
        <v>24569.54</v>
      </c>
      <c r="C3007" s="3">
        <v>1.098927573120274E-4</v>
      </c>
      <c r="D3007" s="3">
        <f t="shared" si="408"/>
        <v>1.1115520738514903E-3</v>
      </c>
      <c r="E3007" s="3">
        <f t="shared" si="409"/>
        <v>1.7717762094181895</v>
      </c>
      <c r="F3007" s="2">
        <v>414.53</v>
      </c>
      <c r="G3007" s="3">
        <v>4.1277150389518045E-4</v>
      </c>
      <c r="H3007" s="3">
        <f t="shared" si="410"/>
        <v>2.490931076178894E-3</v>
      </c>
      <c r="I3007" s="3">
        <f t="shared" si="411"/>
        <v>1.2924854857913031</v>
      </c>
      <c r="J3007" s="2">
        <v>4033.4731999999999</v>
      </c>
      <c r="K3007" s="3">
        <v>4.931089346340065E-4</v>
      </c>
      <c r="L3007" s="3">
        <f t="shared" si="412"/>
        <v>4.1023710764815091E-3</v>
      </c>
      <c r="M3007" s="3">
        <f t="shared" si="413"/>
        <v>1.7679120074222265</v>
      </c>
      <c r="N3007" s="5">
        <f t="shared" si="405"/>
        <v>1.6446374703371143</v>
      </c>
    </row>
    <row r="3008" spans="1:14" x14ac:dyDescent="0.15">
      <c r="A3008" s="1">
        <v>44125</v>
      </c>
      <c r="B3008" s="2">
        <v>24754.42</v>
      </c>
      <c r="C3008" s="3">
        <v>7.4100750440207394E-4</v>
      </c>
      <c r="D3008" s="3">
        <f t="shared" si="408"/>
        <v>7.5247644034034571E-3</v>
      </c>
      <c r="E3008" s="3">
        <f t="shared" si="409"/>
        <v>1.779300973821593</v>
      </c>
      <c r="F3008" s="2">
        <v>415.8</v>
      </c>
      <c r="G3008" s="3">
        <v>5.0728415159789601E-4</v>
      </c>
      <c r="H3008" s="3">
        <f t="shared" si="410"/>
        <v>3.0637107085133494E-3</v>
      </c>
      <c r="I3008" s="3">
        <f t="shared" si="411"/>
        <v>1.2955491964998165</v>
      </c>
      <c r="J3008" s="2">
        <v>4100.1746000000003</v>
      </c>
      <c r="K3008" s="3">
        <v>1.9716481999698787E-3</v>
      </c>
      <c r="L3008" s="3">
        <f t="shared" si="412"/>
        <v>1.653696372644806E-2</v>
      </c>
      <c r="M3008" s="3">
        <f t="shared" si="413"/>
        <v>1.7844489711486746</v>
      </c>
      <c r="N3008" s="5">
        <f t="shared" si="405"/>
        <v>1.6539361899253131</v>
      </c>
    </row>
    <row r="3009" spans="1:14" x14ac:dyDescent="0.15">
      <c r="A3009" s="1">
        <v>44126</v>
      </c>
      <c r="B3009" s="2">
        <v>24786.13</v>
      </c>
      <c r="C3009" s="3">
        <v>1.2652288976744191E-4</v>
      </c>
      <c r="D3009" s="3">
        <f t="shared" si="408"/>
        <v>1.2809833556998212E-3</v>
      </c>
      <c r="E3009" s="3">
        <f t="shared" si="409"/>
        <v>1.780581957177293</v>
      </c>
      <c r="F3009" s="2">
        <v>415.09</v>
      </c>
      <c r="G3009" s="3">
        <v>-2.8348885292961656E-4</v>
      </c>
      <c r="H3009" s="3">
        <f t="shared" si="410"/>
        <v>-1.707551707551795E-3</v>
      </c>
      <c r="I3009" s="3">
        <f t="shared" si="411"/>
        <v>1.2938416447922647</v>
      </c>
      <c r="J3009" s="2">
        <v>4107.2371000000003</v>
      </c>
      <c r="K3009" s="3">
        <v>2.0683908825188624E-4</v>
      </c>
      <c r="L3009" s="3">
        <f t="shared" si="412"/>
        <v>1.7224876228441588E-3</v>
      </c>
      <c r="M3009" s="3">
        <f t="shared" si="413"/>
        <v>1.7861714587715187</v>
      </c>
      <c r="N3009" s="5">
        <f t="shared" si="405"/>
        <v>1.6545765983867493</v>
      </c>
    </row>
    <row r="3010" spans="1:14" x14ac:dyDescent="0.15">
      <c r="A3010" s="1">
        <v>44127</v>
      </c>
      <c r="B3010" s="2">
        <v>24918.78</v>
      </c>
      <c r="C3010" s="3">
        <v>5.2724634539920499E-4</v>
      </c>
      <c r="D3010" s="3">
        <f t="shared" si="408"/>
        <v>5.3517834369463009E-3</v>
      </c>
      <c r="E3010" s="3">
        <f t="shared" si="409"/>
        <v>1.7859337406142393</v>
      </c>
      <c r="F3010" s="2">
        <v>415.29</v>
      </c>
      <c r="G3010" s="3">
        <v>7.9898658399930428E-5</v>
      </c>
      <c r="H3010" s="3">
        <f t="shared" si="410"/>
        <v>4.8182321906103611E-4</v>
      </c>
      <c r="I3010" s="3">
        <f t="shared" si="411"/>
        <v>1.2943234680113258</v>
      </c>
      <c r="J3010" s="2">
        <v>4076.6329000000001</v>
      </c>
      <c r="K3010" s="3">
        <v>-8.9969468816667418E-4</v>
      </c>
      <c r="L3010" s="3">
        <f t="shared" si="412"/>
        <v>-7.4512864134384203E-3</v>
      </c>
      <c r="M3010" s="3">
        <f t="shared" si="413"/>
        <v>1.7787201723580803</v>
      </c>
      <c r="N3010" s="5">
        <f t="shared" si="405"/>
        <v>1.6544648167532063</v>
      </c>
    </row>
    <row r="3011" spans="1:14" x14ac:dyDescent="0.15">
      <c r="A3011" s="1">
        <v>44130</v>
      </c>
      <c r="B3011" s="2">
        <f>B3010</f>
        <v>24918.78</v>
      </c>
      <c r="C3011" s="3">
        <v>0</v>
      </c>
      <c r="D3011" s="3">
        <f t="shared" si="408"/>
        <v>0</v>
      </c>
      <c r="E3011" s="3">
        <f t="shared" si="409"/>
        <v>1.7859337406142393</v>
      </c>
      <c r="F3011" s="2">
        <v>415.63</v>
      </c>
      <c r="G3011" s="3">
        <v>1.3572102953474438E-4</v>
      </c>
      <c r="H3011" s="3">
        <f t="shared" si="410"/>
        <v>8.1870500132431552E-4</v>
      </c>
      <c r="I3011" s="3">
        <f t="shared" si="411"/>
        <v>1.2951421730126502</v>
      </c>
      <c r="J3011" s="2">
        <v>4065.6468</v>
      </c>
      <c r="K3011" s="3">
        <v>-3.2472043366445951E-4</v>
      </c>
      <c r="L3011" s="3">
        <f t="shared" si="412"/>
        <v>-2.6948955840492969E-3</v>
      </c>
      <c r="M3011" s="3">
        <f t="shared" si="413"/>
        <v>1.776025276774031</v>
      </c>
      <c r="N3011" s="5">
        <f t="shared" ref="N3011:N3074" si="414">SUM(PRODUCT(E3011,$B$3322),PRODUCT(I3011,$F$3322),PRODUCT(M3011,$J$3322))</f>
        <v>1.6537990296336698</v>
      </c>
    </row>
    <row r="3012" spans="1:14" x14ac:dyDescent="0.15">
      <c r="A3012" s="1">
        <v>44131</v>
      </c>
      <c r="B3012" s="2">
        <v>24787.19</v>
      </c>
      <c r="C3012" s="3">
        <v>-5.2329566571601097E-4</v>
      </c>
      <c r="D3012" s="3">
        <f t="shared" si="408"/>
        <v>-5.2807561204842356E-3</v>
      </c>
      <c r="E3012" s="3">
        <f t="shared" si="409"/>
        <v>1.7806529844937551</v>
      </c>
      <c r="F3012" s="2">
        <v>414.2</v>
      </c>
      <c r="G3012" s="3">
        <v>-5.719038974761069E-4</v>
      </c>
      <c r="H3012" s="3">
        <f t="shared" si="410"/>
        <v>-3.44056011356256E-3</v>
      </c>
      <c r="I3012" s="3">
        <f t="shared" si="411"/>
        <v>1.2917016128990877</v>
      </c>
      <c r="J3012" s="2">
        <v>4053.0911999999998</v>
      </c>
      <c r="K3012" s="3">
        <v>-3.7232550208764025E-4</v>
      </c>
      <c r="L3012" s="3">
        <f t="shared" si="412"/>
        <v>-3.0882171073001573E-3</v>
      </c>
      <c r="M3012" s="3">
        <f t="shared" si="413"/>
        <v>1.7729370596667309</v>
      </c>
      <c r="N3012" s="5">
        <f t="shared" si="414"/>
        <v>1.6497181749437049</v>
      </c>
    </row>
    <row r="3013" spans="1:14" x14ac:dyDescent="0.15">
      <c r="A3013" s="1">
        <v>44132</v>
      </c>
      <c r="B3013" s="2">
        <v>24708.799999999999</v>
      </c>
      <c r="C3013" s="3">
        <v>-3.131545900961383E-4</v>
      </c>
      <c r="D3013" s="3">
        <f t="shared" si="408"/>
        <v>-3.1625206407018876E-3</v>
      </c>
      <c r="E3013" s="3">
        <f t="shared" si="409"/>
        <v>1.7774904638530531</v>
      </c>
      <c r="F3013" s="2">
        <v>410.87</v>
      </c>
      <c r="G3013" s="3">
        <v>-1.3412620234035178E-3</v>
      </c>
      <c r="H3013" s="3">
        <f t="shared" si="410"/>
        <v>-8.0395943988411014E-3</v>
      </c>
      <c r="I3013" s="3">
        <f t="shared" si="411"/>
        <v>1.2836620185002465</v>
      </c>
      <c r="J3013" s="2">
        <v>4068.0009</v>
      </c>
      <c r="K3013" s="3">
        <v>4.4181100706323066E-4</v>
      </c>
      <c r="L3013" s="3">
        <f t="shared" si="412"/>
        <v>3.6785996821389454E-3</v>
      </c>
      <c r="M3013" s="3">
        <f t="shared" si="413"/>
        <v>1.7766156593488698</v>
      </c>
      <c r="N3013" s="5">
        <f t="shared" si="414"/>
        <v>1.6475107523202326</v>
      </c>
    </row>
    <row r="3014" spans="1:14" x14ac:dyDescent="0.15">
      <c r="A3014" s="1">
        <v>44133</v>
      </c>
      <c r="B3014" s="2">
        <v>24586.6</v>
      </c>
      <c r="C3014" s="3">
        <v>-4.9039540686466134E-4</v>
      </c>
      <c r="D3014" s="3">
        <f t="shared" si="408"/>
        <v>-4.9456064236223828E-3</v>
      </c>
      <c r="E3014" s="3">
        <f t="shared" si="409"/>
        <v>1.7725448574294307</v>
      </c>
      <c r="F3014" s="2">
        <v>410.59</v>
      </c>
      <c r="G3014" s="3">
        <v>-1.1328662978232427E-4</v>
      </c>
      <c r="H3014" s="3">
        <f t="shared" si="410"/>
        <v>-6.8148076033789165E-4</v>
      </c>
      <c r="I3014" s="3">
        <f t="shared" si="411"/>
        <v>1.2829805377399086</v>
      </c>
      <c r="J3014" s="2">
        <v>4038.9661999999998</v>
      </c>
      <c r="K3014" s="3">
        <v>-8.6261465266067132E-4</v>
      </c>
      <c r="L3014" s="3">
        <f t="shared" si="412"/>
        <v>-7.1373386372653351E-3</v>
      </c>
      <c r="M3014" s="3">
        <f t="shared" si="413"/>
        <v>1.7694783207116045</v>
      </c>
      <c r="N3014" s="5">
        <f t="shared" si="414"/>
        <v>1.642968681523123</v>
      </c>
    </row>
    <row r="3015" spans="1:14" x14ac:dyDescent="0.15">
      <c r="A3015" s="1">
        <v>44134</v>
      </c>
      <c r="B3015" s="2">
        <v>24107.42</v>
      </c>
      <c r="C3015" s="3">
        <v>-1.9505813506834871E-3</v>
      </c>
      <c r="D3015" s="3">
        <f t="shared" si="408"/>
        <v>-1.9489478008346023E-2</v>
      </c>
      <c r="E3015" s="3">
        <f t="shared" si="409"/>
        <v>1.7530553794210846</v>
      </c>
      <c r="F3015" s="2">
        <v>409.58</v>
      </c>
      <c r="G3015" s="3">
        <v>-4.0945155933328191E-4</v>
      </c>
      <c r="H3015" s="3">
        <f t="shared" si="410"/>
        <v>-2.4598748142916071E-3</v>
      </c>
      <c r="I3015" s="3">
        <f t="shared" si="411"/>
        <v>1.2805206629256169</v>
      </c>
      <c r="J3015" s="2">
        <v>3997.3759</v>
      </c>
      <c r="K3015" s="3">
        <v>-1.2480593645931644E-3</v>
      </c>
      <c r="L3015" s="3">
        <f t="shared" si="412"/>
        <v>-1.0297263690891952E-2</v>
      </c>
      <c r="M3015" s="3">
        <f t="shared" si="413"/>
        <v>1.7591810570207125</v>
      </c>
      <c r="N3015" s="5">
        <f t="shared" si="414"/>
        <v>1.6309560699104244</v>
      </c>
    </row>
    <row r="3016" spans="1:14" x14ac:dyDescent="0.15">
      <c r="A3016" s="1">
        <v>44137</v>
      </c>
      <c r="B3016" s="2">
        <v>24460.01</v>
      </c>
      <c r="C3016" s="3">
        <v>1.4369279558431173E-3</v>
      </c>
      <c r="D3016" s="3">
        <f t="shared" si="408"/>
        <v>1.4625787413169894E-2</v>
      </c>
      <c r="E3016" s="3">
        <f t="shared" si="409"/>
        <v>1.7676811668342545</v>
      </c>
      <c r="F3016" s="2">
        <v>409.19</v>
      </c>
      <c r="G3016" s="3">
        <v>-1.5840041717858256E-4</v>
      </c>
      <c r="H3016" s="3">
        <f t="shared" si="410"/>
        <v>-9.5219493139310116E-4</v>
      </c>
      <c r="I3016" s="3">
        <f t="shared" si="411"/>
        <v>1.2795684679942239</v>
      </c>
      <c r="J3016" s="2">
        <v>4007.5772999999999</v>
      </c>
      <c r="K3016" s="3">
        <v>3.0723132520174687E-4</v>
      </c>
      <c r="L3016" s="3">
        <f t="shared" si="412"/>
        <v>2.5520241916703211E-3</v>
      </c>
      <c r="M3016" s="3">
        <f t="shared" si="413"/>
        <v>1.7617330812123828</v>
      </c>
      <c r="N3016" s="5">
        <f t="shared" si="414"/>
        <v>1.6375444200156692</v>
      </c>
    </row>
    <row r="3017" spans="1:14" x14ac:dyDescent="0.15">
      <c r="A3017" s="1">
        <v>44138</v>
      </c>
      <c r="B3017" s="2">
        <v>24939.73</v>
      </c>
      <c r="C3017" s="3">
        <v>1.9184273081990463E-3</v>
      </c>
      <c r="D3017" s="3">
        <f t="shared" si="408"/>
        <v>1.9612420436459395E-2</v>
      </c>
      <c r="E3017" s="3">
        <f t="shared" si="409"/>
        <v>1.7872935872707139</v>
      </c>
      <c r="F3017" s="2">
        <v>411.28</v>
      </c>
      <c r="G3017" s="3">
        <v>8.4638972845590315E-4</v>
      </c>
      <c r="H3017" s="3">
        <f t="shared" si="410"/>
        <v>5.1076517021431973E-3</v>
      </c>
      <c r="I3017" s="3">
        <f t="shared" si="411"/>
        <v>1.284676119696367</v>
      </c>
      <c r="J3017" s="2">
        <v>4064.3847999999998</v>
      </c>
      <c r="K3017" s="3">
        <v>1.6937986468249287E-3</v>
      </c>
      <c r="L3017" s="3">
        <f t="shared" si="412"/>
        <v>1.4175022899745413E-2</v>
      </c>
      <c r="M3017" s="3">
        <f t="shared" si="413"/>
        <v>1.7759081041121283</v>
      </c>
      <c r="N3017" s="5">
        <f t="shared" si="414"/>
        <v>1.6515702983533787</v>
      </c>
    </row>
    <row r="3018" spans="1:14" x14ac:dyDescent="0.15">
      <c r="A3018" s="1">
        <v>44139</v>
      </c>
      <c r="B3018" s="2">
        <v>24886.14</v>
      </c>
      <c r="C3018" s="3">
        <v>-2.1251512847062258E-4</v>
      </c>
      <c r="D3018" s="3">
        <f t="shared" si="408"/>
        <v>-2.1487802794978193E-3</v>
      </c>
      <c r="E3018" s="3">
        <f t="shared" si="409"/>
        <v>1.7851448069912161</v>
      </c>
      <c r="F3018" s="2">
        <v>413.03</v>
      </c>
      <c r="G3018" s="3">
        <v>7.0490039695329408E-4</v>
      </c>
      <c r="H3018" s="3">
        <f t="shared" si="410"/>
        <v>4.2550087531608638E-3</v>
      </c>
      <c r="I3018" s="3">
        <f t="shared" si="411"/>
        <v>1.2889311284495277</v>
      </c>
      <c r="J3018" s="2">
        <v>4050.7321999999999</v>
      </c>
      <c r="K3018" s="3">
        <v>-4.0506518794604016E-4</v>
      </c>
      <c r="L3018" s="3">
        <f t="shared" si="412"/>
        <v>-3.3590815515302324E-3</v>
      </c>
      <c r="M3018" s="3">
        <f t="shared" si="413"/>
        <v>1.772549022560598</v>
      </c>
      <c r="N3018" s="5">
        <f t="shared" si="414"/>
        <v>1.6507077639629542</v>
      </c>
    </row>
    <row r="3019" spans="1:14" x14ac:dyDescent="0.15">
      <c r="A3019" s="1">
        <v>44140</v>
      </c>
      <c r="B3019" s="2">
        <v>25695.919999999998</v>
      </c>
      <c r="C3019" s="3">
        <v>3.1535283139037603E-3</v>
      </c>
      <c r="D3019" s="3">
        <f t="shared" si="408"/>
        <v>3.2539397431662717E-2</v>
      </c>
      <c r="E3019" s="3">
        <f t="shared" si="409"/>
        <v>1.8176842044228789</v>
      </c>
      <c r="F3019" s="2">
        <v>414.98</v>
      </c>
      <c r="G3019" s="3">
        <v>7.8133987841243516E-4</v>
      </c>
      <c r="H3019" s="3">
        <f t="shared" si="410"/>
        <v>4.7212066920079548E-3</v>
      </c>
      <c r="I3019" s="3">
        <f t="shared" si="411"/>
        <v>1.2936523351415357</v>
      </c>
      <c r="J3019" s="2">
        <v>4035.3560000000002</v>
      </c>
      <c r="K3019" s="3">
        <v>-4.5805104942712451E-4</v>
      </c>
      <c r="L3019" s="3">
        <f t="shared" si="412"/>
        <v>-3.7959063302184476E-3</v>
      </c>
      <c r="M3019" s="3">
        <f t="shared" si="413"/>
        <v>1.7687531162303796</v>
      </c>
      <c r="N3019" s="5">
        <f t="shared" si="414"/>
        <v>1.6640654156645676</v>
      </c>
    </row>
    <row r="3020" spans="1:14" x14ac:dyDescent="0.15">
      <c r="A3020" s="1">
        <v>44141</v>
      </c>
      <c r="B3020" s="2">
        <v>25712.97</v>
      </c>
      <c r="C3020" s="3">
        <v>6.5320108481619729E-5</v>
      </c>
      <c r="D3020" s="3">
        <f t="shared" si="408"/>
        <v>6.6352946304327348E-4</v>
      </c>
      <c r="E3020" s="3">
        <f t="shared" si="409"/>
        <v>1.8183477338859222</v>
      </c>
      <c r="F3020" s="2">
        <v>415.68</v>
      </c>
      <c r="G3020" s="3">
        <v>2.7950758491878433E-4</v>
      </c>
      <c r="H3020" s="3">
        <f t="shared" si="410"/>
        <v>1.6868282808809789E-3</v>
      </c>
      <c r="I3020" s="3">
        <f t="shared" si="411"/>
        <v>1.2953391634224167</v>
      </c>
      <c r="J3020" s="2">
        <v>4036.7678999999998</v>
      </c>
      <c r="K3020" s="3">
        <v>4.2130890589858938E-5</v>
      </c>
      <c r="L3020" s="3">
        <f t="shared" si="412"/>
        <v>3.4988238955859283E-4</v>
      </c>
      <c r="M3020" s="3">
        <f t="shared" si="413"/>
        <v>1.7691029986199382</v>
      </c>
      <c r="N3020" s="5">
        <f t="shared" si="414"/>
        <v>1.6648951805227448</v>
      </c>
    </row>
    <row r="3021" spans="1:14" x14ac:dyDescent="0.15">
      <c r="A3021" s="1">
        <v>44144</v>
      </c>
      <c r="B3021" s="2">
        <v>26016.17</v>
      </c>
      <c r="C3021" s="3">
        <v>1.153077699095763E-3</v>
      </c>
      <c r="D3021" s="3">
        <f t="shared" si="408"/>
        <v>1.1791714453833885E-2</v>
      </c>
      <c r="E3021" s="3">
        <f t="shared" si="409"/>
        <v>1.8301394483397562</v>
      </c>
      <c r="F3021" s="2">
        <v>417.29</v>
      </c>
      <c r="G3021" s="3">
        <v>6.4067455900353794E-4</v>
      </c>
      <c r="H3021" s="3">
        <f t="shared" si="410"/>
        <v>3.8731716705158142E-3</v>
      </c>
      <c r="I3021" s="3">
        <f t="shared" si="411"/>
        <v>1.2992123350929325</v>
      </c>
      <c r="J3021" s="2">
        <v>4068.924</v>
      </c>
      <c r="K3021" s="3">
        <v>9.5465241342461633E-4</v>
      </c>
      <c r="L3021" s="3">
        <f t="shared" si="412"/>
        <v>7.9658035330691553E-3</v>
      </c>
      <c r="M3021" s="3">
        <f t="shared" si="413"/>
        <v>1.7770688021530074</v>
      </c>
      <c r="N3021" s="5">
        <f t="shared" si="414"/>
        <v>1.6733567886649563</v>
      </c>
    </row>
    <row r="3022" spans="1:14" x14ac:dyDescent="0.15">
      <c r="A3022" s="1">
        <v>44145</v>
      </c>
      <c r="B3022" s="2">
        <v>26301.48</v>
      </c>
      <c r="C3022" s="3">
        <v>1.0716847611837797E-3</v>
      </c>
      <c r="D3022" s="3">
        <f t="shared" si="408"/>
        <v>1.0966641131265721E-2</v>
      </c>
      <c r="E3022" s="3">
        <f t="shared" si="409"/>
        <v>1.8411060894710218</v>
      </c>
      <c r="F3022" s="2">
        <v>417</v>
      </c>
      <c r="G3022" s="3">
        <v>-1.152315598767052E-4</v>
      </c>
      <c r="H3022" s="3">
        <f t="shared" si="410"/>
        <v>-6.9496033933240777E-4</v>
      </c>
      <c r="I3022" s="3">
        <f t="shared" si="411"/>
        <v>1.2985173747536001</v>
      </c>
      <c r="J3022" s="2">
        <v>4047.748</v>
      </c>
      <c r="K3022" s="3">
        <v>-6.2821656057746153E-4</v>
      </c>
      <c r="L3022" s="3">
        <f t="shared" si="412"/>
        <v>-5.2043242881901781E-3</v>
      </c>
      <c r="M3022" s="3">
        <f t="shared" si="413"/>
        <v>1.7718644778648172</v>
      </c>
      <c r="N3022" s="5">
        <f t="shared" si="414"/>
        <v>1.6759754140084513</v>
      </c>
    </row>
    <row r="3023" spans="1:14" x14ac:dyDescent="0.15">
      <c r="A3023" s="1">
        <v>44146</v>
      </c>
      <c r="B3023" s="2">
        <v>26226.98</v>
      </c>
      <c r="C3023" s="3">
        <v>-2.7878983814399116E-4</v>
      </c>
      <c r="D3023" s="3">
        <f t="shared" si="408"/>
        <v>-2.8325402220711533E-3</v>
      </c>
      <c r="E3023" s="3">
        <f t="shared" si="409"/>
        <v>1.8382735492489506</v>
      </c>
      <c r="F3023" s="2">
        <v>416.92</v>
      </c>
      <c r="G3023" s="3">
        <v>-3.1803130691527723E-5</v>
      </c>
      <c r="H3023" s="3">
        <f t="shared" si="410"/>
        <v>-1.918465227817364E-4</v>
      </c>
      <c r="I3023" s="3">
        <f t="shared" si="411"/>
        <v>1.2983255282308184</v>
      </c>
      <c r="J3023" s="2">
        <v>4077.5511999999999</v>
      </c>
      <c r="K3023" s="3">
        <v>8.8243868476489305E-4</v>
      </c>
      <c r="L3023" s="3">
        <f t="shared" si="412"/>
        <v>7.3629089557946375E-3</v>
      </c>
      <c r="M3023" s="3">
        <f t="shared" si="413"/>
        <v>1.7792273868206119</v>
      </c>
      <c r="N3023" s="5">
        <f t="shared" si="414"/>
        <v>1.6771686903327363</v>
      </c>
    </row>
    <row r="3024" spans="1:14" x14ac:dyDescent="0.15">
      <c r="A3024" s="1">
        <v>44147</v>
      </c>
      <c r="B3024" s="2">
        <v>26169.38</v>
      </c>
      <c r="C3024" s="3">
        <v>-2.1613765866112028E-4</v>
      </c>
      <c r="D3024" s="3">
        <f t="shared" si="408"/>
        <v>-2.1962116873539593E-3</v>
      </c>
      <c r="E3024" s="3">
        <f t="shared" si="409"/>
        <v>1.8360773375615966</v>
      </c>
      <c r="F3024" s="2">
        <v>414.95</v>
      </c>
      <c r="G3024" s="3">
        <v>-7.8570034200712235E-4</v>
      </c>
      <c r="H3024" s="3">
        <f t="shared" si="410"/>
        <v>-4.725127122709458E-3</v>
      </c>
      <c r="I3024" s="3">
        <f t="shared" si="411"/>
        <v>1.2936004011081088</v>
      </c>
      <c r="J3024" s="2">
        <v>4067.3553999999999</v>
      </c>
      <c r="K3024" s="3">
        <v>-3.0124877737305883E-4</v>
      </c>
      <c r="L3024" s="3">
        <f t="shared" si="412"/>
        <v>-2.5004713613405918E-3</v>
      </c>
      <c r="M3024" s="3">
        <f t="shared" si="413"/>
        <v>1.7767269154592713</v>
      </c>
      <c r="N3024" s="5">
        <f t="shared" si="414"/>
        <v>1.6742088668996808</v>
      </c>
    </row>
    <row r="3025" spans="1:14" x14ac:dyDescent="0.15">
      <c r="A3025" s="1">
        <v>44148</v>
      </c>
      <c r="B3025" s="2">
        <v>26156.86</v>
      </c>
      <c r="C3025" s="3">
        <v>-4.7045072364999187E-5</v>
      </c>
      <c r="D3025" s="3">
        <f t="shared" si="408"/>
        <v>-4.78421727988987E-4</v>
      </c>
      <c r="E3025" s="3">
        <f t="shared" si="409"/>
        <v>1.8355989158336077</v>
      </c>
      <c r="F3025" s="2">
        <v>415.59</v>
      </c>
      <c r="G3025" s="3">
        <v>2.5559588347630081E-4</v>
      </c>
      <c r="H3025" s="3">
        <f t="shared" si="410"/>
        <v>1.5423545005422011E-3</v>
      </c>
      <c r="I3025" s="3">
        <f t="shared" si="411"/>
        <v>1.295142755608651</v>
      </c>
      <c r="J3025" s="2">
        <v>4095.59</v>
      </c>
      <c r="K3025" s="3">
        <v>8.3169673206846112E-4</v>
      </c>
      <c r="L3025" s="3">
        <f t="shared" si="412"/>
        <v>6.9417587654130811E-3</v>
      </c>
      <c r="M3025" s="3">
        <f t="shared" si="413"/>
        <v>1.7836686742246843</v>
      </c>
      <c r="N3025" s="5">
        <f t="shared" si="414"/>
        <v>1.6766863810287203</v>
      </c>
    </row>
    <row r="3026" spans="1:14" x14ac:dyDescent="0.15">
      <c r="A3026" s="1">
        <v>44151</v>
      </c>
      <c r="B3026" s="2">
        <v>26381.67</v>
      </c>
      <c r="C3026" s="3">
        <v>8.4062917249315384E-4</v>
      </c>
      <c r="D3026" s="3">
        <f t="shared" si="408"/>
        <v>8.5946860594122414E-3</v>
      </c>
      <c r="E3026" s="3">
        <f t="shared" si="409"/>
        <v>1.8441936018930198</v>
      </c>
      <c r="F3026" s="2">
        <v>420.27</v>
      </c>
      <c r="G3026" s="3">
        <v>1.85372534367262E-3</v>
      </c>
      <c r="H3026" s="3">
        <f t="shared" si="410"/>
        <v>1.1261098678986519E-2</v>
      </c>
      <c r="I3026" s="3">
        <f t="shared" si="411"/>
        <v>1.3064038542876375</v>
      </c>
      <c r="J3026" s="2">
        <v>4214.0186000000003</v>
      </c>
      <c r="K3026" s="3">
        <v>3.4154513149165493E-3</v>
      </c>
      <c r="L3026" s="3">
        <f t="shared" si="412"/>
        <v>2.8916126858401399E-2</v>
      </c>
      <c r="M3026" s="3">
        <f t="shared" si="413"/>
        <v>1.8125848010830858</v>
      </c>
      <c r="N3026" s="5">
        <f t="shared" si="414"/>
        <v>1.6926232297483146</v>
      </c>
    </row>
    <row r="3027" spans="1:14" x14ac:dyDescent="0.15">
      <c r="A3027" s="1">
        <v>44152</v>
      </c>
      <c r="B3027" s="2">
        <v>26415.09</v>
      </c>
      <c r="C3027" s="3">
        <v>1.2433956017377461E-4</v>
      </c>
      <c r="D3027" s="3">
        <f t="shared" si="408"/>
        <v>1.266788645298114E-3</v>
      </c>
      <c r="E3027" s="3">
        <f t="shared" si="409"/>
        <v>1.845460390538318</v>
      </c>
      <c r="F3027" s="2">
        <v>421.22</v>
      </c>
      <c r="G3027" s="3">
        <v>3.7362942686763499E-4</v>
      </c>
      <c r="H3027" s="3">
        <f t="shared" si="410"/>
        <v>2.2604516144384456E-3</v>
      </c>
      <c r="I3027" s="3">
        <f t="shared" si="411"/>
        <v>1.3086643059020759</v>
      </c>
      <c r="J3027" s="2">
        <v>4149.7064</v>
      </c>
      <c r="K3027" s="3">
        <v>-1.8460601206163622E-3</v>
      </c>
      <c r="L3027" s="3">
        <f t="shared" si="412"/>
        <v>-1.5261489353654087E-2</v>
      </c>
      <c r="M3027" s="3">
        <f t="shared" si="413"/>
        <v>1.7973233117294318</v>
      </c>
      <c r="N3027" s="5">
        <f t="shared" si="414"/>
        <v>1.6887488606055574</v>
      </c>
    </row>
    <row r="3028" spans="1:14" x14ac:dyDescent="0.15">
      <c r="A3028" s="1">
        <v>44153</v>
      </c>
      <c r="B3028" s="2">
        <v>26544.29</v>
      </c>
      <c r="C3028" s="3">
        <v>4.7898565552117512E-4</v>
      </c>
      <c r="D3028" s="3">
        <f t="shared" si="408"/>
        <v>4.8911436606879147E-3</v>
      </c>
      <c r="E3028" s="3">
        <f t="shared" si="409"/>
        <v>1.850351534199006</v>
      </c>
      <c r="F3028" s="2">
        <v>423.07</v>
      </c>
      <c r="G3028" s="3">
        <v>7.2465650138566515E-4</v>
      </c>
      <c r="H3028" s="3">
        <f t="shared" si="410"/>
        <v>4.392004178339029E-3</v>
      </c>
      <c r="I3028" s="3">
        <f t="shared" si="411"/>
        <v>1.3130563100804149</v>
      </c>
      <c r="J3028" s="2">
        <v>4156.7650000000003</v>
      </c>
      <c r="K3028" s="3">
        <v>2.0396571462653139E-4</v>
      </c>
      <c r="L3028" s="3">
        <f t="shared" si="412"/>
        <v>1.7009878096436646E-3</v>
      </c>
      <c r="M3028" s="3">
        <f t="shared" si="413"/>
        <v>1.7990242995390755</v>
      </c>
      <c r="N3028" s="5">
        <f t="shared" si="414"/>
        <v>1.692466241175707</v>
      </c>
    </row>
    <row r="3029" spans="1:14" x14ac:dyDescent="0.15">
      <c r="A3029" s="1">
        <v>44154</v>
      </c>
      <c r="B3029" s="2">
        <v>26356.97</v>
      </c>
      <c r="C3029" s="3">
        <v>-6.9570321041409347E-4</v>
      </c>
      <c r="D3029" s="3">
        <f t="shared" si="408"/>
        <v>-7.0568849270407951E-3</v>
      </c>
      <c r="E3029" s="3">
        <f t="shared" si="409"/>
        <v>1.8432946492719653</v>
      </c>
      <c r="F3029" s="2">
        <v>423.53</v>
      </c>
      <c r="G3029" s="3">
        <v>1.7966066071012761E-4</v>
      </c>
      <c r="H3029" s="3">
        <f t="shared" si="410"/>
        <v>1.0872905192993584E-3</v>
      </c>
      <c r="I3029" s="3">
        <f t="shared" si="411"/>
        <v>1.3141436005997142</v>
      </c>
      <c r="J3029" s="2">
        <v>4135.5891000000001</v>
      </c>
      <c r="K3029" s="3">
        <v>-6.1331887567133076E-4</v>
      </c>
      <c r="L3029" s="3">
        <f t="shared" si="412"/>
        <v>-5.0943221471505323E-3</v>
      </c>
      <c r="M3029" s="3">
        <f t="shared" si="413"/>
        <v>1.7939299773919251</v>
      </c>
      <c r="N3029" s="5">
        <f t="shared" si="414"/>
        <v>1.6881897012937288</v>
      </c>
    </row>
    <row r="3030" spans="1:14" x14ac:dyDescent="0.15">
      <c r="A3030" s="1">
        <v>44155</v>
      </c>
      <c r="B3030" s="2">
        <v>26451.54</v>
      </c>
      <c r="C3030" s="3">
        <v>3.5172336571114476E-4</v>
      </c>
      <c r="D3030" s="3">
        <f t="shared" si="408"/>
        <v>3.5880452115702112E-3</v>
      </c>
      <c r="E3030" s="3">
        <f t="shared" si="409"/>
        <v>1.8468826944835355</v>
      </c>
      <c r="F3030" s="2">
        <v>426.74</v>
      </c>
      <c r="G3030" s="3">
        <v>1.2467570256894924E-3</v>
      </c>
      <c r="H3030" s="3">
        <f t="shared" si="410"/>
        <v>7.5791561400610028E-3</v>
      </c>
      <c r="I3030" s="3">
        <f t="shared" si="411"/>
        <v>1.3217227567397754</v>
      </c>
      <c r="J3030" s="2">
        <v>4197.5483999999997</v>
      </c>
      <c r="K3030" s="3">
        <v>1.7825940182109787E-3</v>
      </c>
      <c r="L3030" s="3">
        <f t="shared" si="412"/>
        <v>1.4981976811961209E-2</v>
      </c>
      <c r="M3030" s="3">
        <f t="shared" si="413"/>
        <v>1.8089119542038863</v>
      </c>
      <c r="N3030" s="5">
        <f t="shared" si="414"/>
        <v>1.696549935573515</v>
      </c>
    </row>
    <row r="3031" spans="1:14" x14ac:dyDescent="0.15">
      <c r="A3031" s="1">
        <v>44158</v>
      </c>
      <c r="B3031" s="2">
        <v>26486.2</v>
      </c>
      <c r="C3031" s="3">
        <v>1.2857563018180341E-4</v>
      </c>
      <c r="D3031" s="3">
        <f t="shared" si="408"/>
        <v>1.310320684542369E-3</v>
      </c>
      <c r="E3031" s="3">
        <f t="shared" si="409"/>
        <v>1.8481930151680779</v>
      </c>
      <c r="F3031" s="2">
        <v>426.51</v>
      </c>
      <c r="G3031" s="3">
        <v>-8.9027011802055576E-5</v>
      </c>
      <c r="H3031" s="3">
        <f t="shared" si="410"/>
        <v>-5.3896986455457228E-4</v>
      </c>
      <c r="I3031" s="3">
        <f t="shared" si="411"/>
        <v>1.3211837868752208</v>
      </c>
      <c r="J3031" s="2">
        <v>4232.8416999999999</v>
      </c>
      <c r="K3031" s="3">
        <v>1.0026698318477045E-3</v>
      </c>
      <c r="L3031" s="3">
        <f t="shared" si="412"/>
        <v>8.4080745799143784E-3</v>
      </c>
      <c r="M3031" s="3">
        <f t="shared" si="413"/>
        <v>1.8173200287838007</v>
      </c>
      <c r="N3031" s="5">
        <f t="shared" si="414"/>
        <v>1.699694417111651</v>
      </c>
    </row>
    <row r="3032" spans="1:14" x14ac:dyDescent="0.15">
      <c r="A3032" s="1">
        <v>44159</v>
      </c>
      <c r="B3032" s="2">
        <v>26588.2</v>
      </c>
      <c r="C3032" s="3">
        <v>3.7726557284566592E-4</v>
      </c>
      <c r="D3032" s="3">
        <f t="shared" si="408"/>
        <v>3.8510620625080228E-3</v>
      </c>
      <c r="E3032" s="3">
        <f t="shared" si="409"/>
        <v>1.852044077230586</v>
      </c>
      <c r="F3032" s="2">
        <v>427.09</v>
      </c>
      <c r="G3032" s="3">
        <v>2.2436052698411658E-4</v>
      </c>
      <c r="H3032" s="3">
        <f t="shared" si="410"/>
        <v>1.3598743288550893E-3</v>
      </c>
      <c r="I3032" s="3">
        <f t="shared" si="411"/>
        <v>1.3225436612040757</v>
      </c>
      <c r="J3032" s="2">
        <v>4295.5852999999997</v>
      </c>
      <c r="K3032" s="3">
        <v>1.7589543572746832E-3</v>
      </c>
      <c r="L3032" s="3">
        <f t="shared" si="412"/>
        <v>1.4823044291970519E-2</v>
      </c>
      <c r="M3032" s="3">
        <f t="shared" si="413"/>
        <v>1.8321430730757713</v>
      </c>
      <c r="N3032" s="5">
        <f t="shared" si="414"/>
        <v>1.7064773166184275</v>
      </c>
    </row>
    <row r="3033" spans="1:14" x14ac:dyDescent="0.15">
      <c r="A3033" s="1">
        <v>44160</v>
      </c>
      <c r="B3033" s="2">
        <v>26669.75</v>
      </c>
      <c r="C3033" s="3">
        <v>3.0049752382545512E-4</v>
      </c>
      <c r="D3033" s="3">
        <f t="shared" si="408"/>
        <v>3.067150089137259E-3</v>
      </c>
      <c r="E3033" s="3">
        <f t="shared" si="409"/>
        <v>1.8551112273197232</v>
      </c>
      <c r="F3033" s="2">
        <v>427.14</v>
      </c>
      <c r="G3033" s="3">
        <v>1.9326783833588094E-5</v>
      </c>
      <c r="H3033" s="3">
        <f t="shared" si="410"/>
        <v>1.1707134327661939E-4</v>
      </c>
      <c r="I3033" s="3">
        <f t="shared" si="411"/>
        <v>1.3226607325473523</v>
      </c>
      <c r="J3033" s="2">
        <v>4278.3307999999997</v>
      </c>
      <c r="K3033" s="3">
        <v>-4.8136995429518394E-4</v>
      </c>
      <c r="L3033" s="3">
        <f t="shared" si="412"/>
        <v>-4.0167983627283597E-3</v>
      </c>
      <c r="M3033" s="3">
        <f t="shared" si="413"/>
        <v>1.8281262747130429</v>
      </c>
      <c r="N3033" s="5">
        <f t="shared" si="414"/>
        <v>1.7064543633311544</v>
      </c>
    </row>
    <row r="3034" spans="1:14" x14ac:dyDescent="0.15">
      <c r="A3034" s="1">
        <v>44161</v>
      </c>
      <c r="B3034" s="2">
        <v>26819.45</v>
      </c>
      <c r="C3034" s="3">
        <v>5.4893308373304137E-4</v>
      </c>
      <c r="D3034" s="3">
        <f t="shared" si="408"/>
        <v>5.6131009851986139E-3</v>
      </c>
      <c r="E3034" s="3">
        <f t="shared" si="409"/>
        <v>1.8607243283049217</v>
      </c>
      <c r="F3034" s="2">
        <f>F3033</f>
        <v>427.14</v>
      </c>
      <c r="G3034" s="3">
        <v>0</v>
      </c>
      <c r="H3034" s="3">
        <f t="shared" si="410"/>
        <v>0</v>
      </c>
      <c r="I3034" s="3">
        <f t="shared" si="411"/>
        <v>1.3226607325473523</v>
      </c>
      <c r="J3034" s="2">
        <v>4337.9372999999996</v>
      </c>
      <c r="K3034" s="3">
        <v>1.6520322752830211E-3</v>
      </c>
      <c r="L3034" s="3">
        <f t="shared" si="412"/>
        <v>1.3932185888945257E-2</v>
      </c>
      <c r="M3034" s="3">
        <f t="shared" si="413"/>
        <v>1.8420584606019881</v>
      </c>
      <c r="N3034" s="5">
        <f t="shared" si="414"/>
        <v>1.7133123198262235</v>
      </c>
    </row>
    <row r="3035" spans="1:14" x14ac:dyDescent="0.15">
      <c r="A3035" s="1">
        <v>44162</v>
      </c>
      <c r="B3035" s="2">
        <v>26894.68</v>
      </c>
      <c r="C3035" s="3">
        <v>2.746288056059105E-4</v>
      </c>
      <c r="D3035" s="3">
        <f t="shared" si="408"/>
        <v>2.8050537949137495E-3</v>
      </c>
      <c r="E3035" s="3">
        <f t="shared" si="409"/>
        <v>1.8635293820998355</v>
      </c>
      <c r="F3035" s="2">
        <v>428.69</v>
      </c>
      <c r="G3035" s="3">
        <v>5.9765345657979412E-4</v>
      </c>
      <c r="H3035" s="3">
        <f t="shared" si="410"/>
        <v>3.6287868146275492E-3</v>
      </c>
      <c r="I3035" s="3">
        <f t="shared" si="411"/>
        <v>1.3262895193619799</v>
      </c>
      <c r="J3035" s="2">
        <v>4401.4651999999996</v>
      </c>
      <c r="K3035" s="3">
        <v>1.7329033690770708E-3</v>
      </c>
      <c r="L3035" s="3">
        <f t="shared" si="412"/>
        <v>1.4644725270694912E-2</v>
      </c>
      <c r="M3035" s="3">
        <f t="shared" si="413"/>
        <v>1.856703185872683</v>
      </c>
      <c r="N3035" s="5">
        <f t="shared" si="414"/>
        <v>1.7202034028058848</v>
      </c>
    </row>
    <row r="3036" spans="1:14" x14ac:dyDescent="0.15">
      <c r="A3036" s="1">
        <v>44165</v>
      </c>
      <c r="B3036" s="2">
        <v>26341.49</v>
      </c>
      <c r="C3036" s="3">
        <v>-2.0417956511450249E-3</v>
      </c>
      <c r="D3036" s="3">
        <f t="shared" si="408"/>
        <v>-2.0568751886990241E-2</v>
      </c>
      <c r="E3036" s="3">
        <f t="shared" si="409"/>
        <v>1.8429606302128454</v>
      </c>
      <c r="F3036" s="2">
        <v>428.41</v>
      </c>
      <c r="G3036" s="3">
        <v>-1.0781474030989804E-4</v>
      </c>
      <c r="H3036" s="3">
        <f t="shared" si="410"/>
        <v>-6.531526277729192E-4</v>
      </c>
      <c r="I3036" s="3">
        <f t="shared" si="411"/>
        <v>1.325636366734207</v>
      </c>
      <c r="J3036" s="2">
        <v>4523.8152</v>
      </c>
      <c r="K3036" s="3">
        <v>3.2574387056982317E-3</v>
      </c>
      <c r="L3036" s="3">
        <f t="shared" si="412"/>
        <v>2.7797561593807529E-2</v>
      </c>
      <c r="M3036" s="3">
        <f t="shared" si="413"/>
        <v>1.8845007474664905</v>
      </c>
      <c r="N3036" s="5">
        <f t="shared" si="414"/>
        <v>1.7206731750882536</v>
      </c>
    </row>
    <row r="3037" spans="1:14" x14ac:dyDescent="0.15">
      <c r="A3037" s="1">
        <v>44166</v>
      </c>
      <c r="B3037" s="2">
        <v>26567.68</v>
      </c>
      <c r="C3037" s="3">
        <v>8.3928521478413844E-4</v>
      </c>
      <c r="D3037" s="3">
        <f t="shared" si="408"/>
        <v>8.586833926250894E-3</v>
      </c>
      <c r="E3037" s="3">
        <f t="shared" si="409"/>
        <v>1.8515474641390963</v>
      </c>
      <c r="F3037" s="2">
        <v>427.16</v>
      </c>
      <c r="G3037" s="3">
        <v>-4.8240946571015885E-4</v>
      </c>
      <c r="H3037" s="3">
        <f t="shared" si="410"/>
        <v>-2.9177656917438901E-3</v>
      </c>
      <c r="I3037" s="3">
        <f t="shared" si="411"/>
        <v>1.3227186010424632</v>
      </c>
      <c r="J3037" s="2">
        <v>4473.6202999999996</v>
      </c>
      <c r="K3037" s="3">
        <v>-1.3273589460802147E-3</v>
      </c>
      <c r="L3037" s="3">
        <f t="shared" si="412"/>
        <v>-1.1095700814657597E-2</v>
      </c>
      <c r="M3037" s="3">
        <f t="shared" si="413"/>
        <v>1.8734050466518331</v>
      </c>
      <c r="N3037" s="5">
        <f t="shared" si="414"/>
        <v>1.7198055008618596</v>
      </c>
    </row>
    <row r="3038" spans="1:14" x14ac:dyDescent="0.15">
      <c r="A3038" s="1">
        <v>44167</v>
      </c>
      <c r="B3038" s="2">
        <v>26532.58</v>
      </c>
      <c r="C3038" s="3">
        <v>-1.2978705235115506E-4</v>
      </c>
      <c r="D3038" s="3">
        <f t="shared" si="408"/>
        <v>-1.3211541241086367E-3</v>
      </c>
      <c r="E3038" s="3">
        <f t="shared" si="409"/>
        <v>1.8502263100149876</v>
      </c>
      <c r="F3038" s="2">
        <v>426.8</v>
      </c>
      <c r="G3038" s="3">
        <v>-1.3921515037348592E-4</v>
      </c>
      <c r="H3038" s="3">
        <f t="shared" si="410"/>
        <v>-8.4277554078100389E-4</v>
      </c>
      <c r="I3038" s="3">
        <f t="shared" si="411"/>
        <v>1.3218758255016823</v>
      </c>
      <c r="J3038" s="2">
        <v>4485.2276000000002</v>
      </c>
      <c r="K3038" s="3">
        <v>3.0816865055742932E-4</v>
      </c>
      <c r="L3038" s="3">
        <f t="shared" si="412"/>
        <v>2.5946100074699186E-3</v>
      </c>
      <c r="M3038" s="3">
        <f t="shared" si="413"/>
        <v>1.8759996566593029</v>
      </c>
      <c r="N3038" s="5">
        <f t="shared" si="414"/>
        <v>1.7198898161132758</v>
      </c>
    </row>
    <row r="3039" spans="1:14" x14ac:dyDescent="0.15">
      <c r="A3039" s="1">
        <v>44168</v>
      </c>
      <c r="B3039" s="2">
        <v>26728.5</v>
      </c>
      <c r="C3039" s="3">
        <v>7.2173545509435612E-4</v>
      </c>
      <c r="D3039" s="3">
        <f t="shared" si="408"/>
        <v>7.38412924789064E-3</v>
      </c>
      <c r="E3039" s="3">
        <f t="shared" si="409"/>
        <v>1.8576104392628783</v>
      </c>
      <c r="F3039" s="2">
        <v>427.3</v>
      </c>
      <c r="G3039" s="3">
        <v>1.9328532598372205E-4</v>
      </c>
      <c r="H3039" s="3">
        <f t="shared" si="410"/>
        <v>1.1715089034676663E-3</v>
      </c>
      <c r="I3039" s="3">
        <f t="shared" si="411"/>
        <v>1.3230473344051499</v>
      </c>
      <c r="J3039" s="2">
        <v>4460.598</v>
      </c>
      <c r="K3039" s="3">
        <v>-6.5528720915655942E-4</v>
      </c>
      <c r="L3039" s="3">
        <f t="shared" si="412"/>
        <v>-5.4912709446450856E-3</v>
      </c>
      <c r="M3039" s="3">
        <f t="shared" si="413"/>
        <v>1.8705083857146578</v>
      </c>
      <c r="N3039" s="5">
        <f t="shared" si="414"/>
        <v>1.7214341179437933</v>
      </c>
    </row>
    <row r="3040" spans="1:14" x14ac:dyDescent="0.15">
      <c r="A3040" s="1">
        <v>44169</v>
      </c>
      <c r="B3040" s="2">
        <v>26835.919999999998</v>
      </c>
      <c r="C3040" s="3">
        <v>3.9331974724963309E-4</v>
      </c>
      <c r="D3040" s="3">
        <f t="shared" si="408"/>
        <v>4.0189311035036855E-3</v>
      </c>
      <c r="E3040" s="3">
        <f t="shared" si="409"/>
        <v>1.861629370366382</v>
      </c>
      <c r="F3040" s="2">
        <v>427.27</v>
      </c>
      <c r="G3040" s="3">
        <v>-1.1590874353953984E-5</v>
      </c>
      <c r="H3040" s="3">
        <f t="shared" si="410"/>
        <v>-7.0208284577649331E-5</v>
      </c>
      <c r="I3040" s="3">
        <f t="shared" si="411"/>
        <v>1.3229771261205723</v>
      </c>
      <c r="J3040" s="2">
        <v>4505.6243999999997</v>
      </c>
      <c r="K3040" s="3">
        <v>1.1938128657861694E-3</v>
      </c>
      <c r="L3040" s="3">
        <f t="shared" si="412"/>
        <v>1.0094251936623685E-2</v>
      </c>
      <c r="M3040" s="3">
        <f t="shared" si="413"/>
        <v>1.8806026376512814</v>
      </c>
      <c r="N3040" s="5">
        <f t="shared" si="414"/>
        <v>1.7263647868209642</v>
      </c>
    </row>
    <row r="3041" spans="1:14" x14ac:dyDescent="0.15">
      <c r="A3041" s="1">
        <v>44172</v>
      </c>
      <c r="B3041" s="2">
        <v>26506.85</v>
      </c>
      <c r="C3041" s="3">
        <v>-1.2113801182470525E-3</v>
      </c>
      <c r="D3041" s="3">
        <f t="shared" si="408"/>
        <v>-1.2262296205980631E-2</v>
      </c>
      <c r="E3041" s="3">
        <f t="shared" si="409"/>
        <v>1.8493670741604014</v>
      </c>
      <c r="F3041" s="2">
        <v>433.03</v>
      </c>
      <c r="G3041" s="3">
        <v>2.2057821546816823E-3</v>
      </c>
      <c r="H3041" s="3">
        <f t="shared" si="410"/>
        <v>1.3480937112364526E-2</v>
      </c>
      <c r="I3041" s="3">
        <f t="shared" si="411"/>
        <v>1.3364580632329368</v>
      </c>
      <c r="J3041" s="2">
        <v>4473.3035</v>
      </c>
      <c r="K3041" s="3">
        <v>-8.5646085912826351E-4</v>
      </c>
      <c r="L3041" s="3">
        <f t="shared" si="412"/>
        <v>-7.1734563582352123E-3</v>
      </c>
      <c r="M3041" s="3">
        <f t="shared" si="413"/>
        <v>1.8734291812930461</v>
      </c>
      <c r="N3041" s="5">
        <f t="shared" si="414"/>
        <v>1.7225266591031485</v>
      </c>
    </row>
    <row r="3042" spans="1:14" x14ac:dyDescent="0.15">
      <c r="A3042" s="1">
        <v>44173</v>
      </c>
      <c r="B3042" s="2">
        <v>26304.560000000001</v>
      </c>
      <c r="C3042" s="3">
        <v>-7.5272746613876248E-4</v>
      </c>
      <c r="D3042" s="3">
        <f t="shared" si="408"/>
        <v>-7.6316122059013891E-3</v>
      </c>
      <c r="E3042" s="3">
        <f t="shared" si="409"/>
        <v>1.8417354619544999</v>
      </c>
      <c r="F3042" s="2">
        <v>432.75</v>
      </c>
      <c r="G3042" s="3">
        <v>-1.065565965523429E-4</v>
      </c>
      <c r="H3042" s="3">
        <f t="shared" si="410"/>
        <v>-6.4660647068326155E-4</v>
      </c>
      <c r="I3042" s="3">
        <f t="shared" si="411"/>
        <v>1.3358114567622537</v>
      </c>
      <c r="J3042" s="2">
        <v>4467.0273999999999</v>
      </c>
      <c r="K3042" s="3">
        <v>-1.6705349277437758E-4</v>
      </c>
      <c r="L3042" s="3">
        <f t="shared" si="412"/>
        <v>-1.4030123375264035E-3</v>
      </c>
      <c r="M3042" s="3">
        <f t="shared" si="413"/>
        <v>1.8720261689555198</v>
      </c>
      <c r="N3042" s="5">
        <f t="shared" si="414"/>
        <v>1.7187652768982646</v>
      </c>
    </row>
    <row r="3043" spans="1:14" x14ac:dyDescent="0.15">
      <c r="A3043" s="1">
        <v>44174</v>
      </c>
      <c r="B3043" s="2">
        <v>26502.84</v>
      </c>
      <c r="C3043" s="3">
        <v>7.3731797597782224E-4</v>
      </c>
      <c r="D3043" s="3">
        <f t="shared" si="408"/>
        <v>7.5378565541487415E-3</v>
      </c>
      <c r="E3043" s="3">
        <f t="shared" si="409"/>
        <v>1.8492733185086487</v>
      </c>
      <c r="F3043" s="2">
        <v>434.02</v>
      </c>
      <c r="G3043" s="3">
        <v>4.8252563923439397E-4</v>
      </c>
      <c r="H3043" s="3">
        <f t="shared" si="410"/>
        <v>2.9347198151357177E-3</v>
      </c>
      <c r="I3043" s="3">
        <f t="shared" si="411"/>
        <v>1.3387461765773894</v>
      </c>
      <c r="J3043" s="2">
        <v>4495.2700000000004</v>
      </c>
      <c r="K3043" s="3">
        <v>7.4934261512951792E-4</v>
      </c>
      <c r="L3043" s="3">
        <f t="shared" si="412"/>
        <v>6.3224595398721963E-3</v>
      </c>
      <c r="M3043" s="3">
        <f t="shared" si="413"/>
        <v>1.8783486284953919</v>
      </c>
      <c r="N3043" s="5">
        <f t="shared" si="414"/>
        <v>1.7246969732913766</v>
      </c>
    </row>
    <row r="3044" spans="1:14" x14ac:dyDescent="0.15">
      <c r="A3044" s="1">
        <v>44175</v>
      </c>
      <c r="B3044" s="2">
        <v>26410.59</v>
      </c>
      <c r="C3044" s="3">
        <v>-3.4246663178239857E-4</v>
      </c>
      <c r="D3044" s="3">
        <f t="shared" si="408"/>
        <v>-3.4807590431817871E-3</v>
      </c>
      <c r="E3044" s="3">
        <f t="shared" si="409"/>
        <v>1.8457925594654669</v>
      </c>
      <c r="F3044" s="2">
        <v>433.94</v>
      </c>
      <c r="G3044" s="3">
        <v>-3.0354542674122119E-5</v>
      </c>
      <c r="H3044" s="3">
        <f t="shared" si="410"/>
        <v>-1.8432330307355442E-4</v>
      </c>
      <c r="I3044" s="3">
        <f t="shared" si="411"/>
        <v>1.3385618532743158</v>
      </c>
      <c r="J3044" s="2">
        <v>4512.5293000000001</v>
      </c>
      <c r="K3044" s="3">
        <v>4.5540820577959516E-4</v>
      </c>
      <c r="L3044" s="3">
        <f t="shared" si="412"/>
        <v>3.8394356734967445E-3</v>
      </c>
      <c r="M3044" s="3">
        <f t="shared" si="413"/>
        <v>1.8821880641688886</v>
      </c>
      <c r="N3044" s="5">
        <f t="shared" si="414"/>
        <v>1.7244744961189824</v>
      </c>
    </row>
    <row r="3045" spans="1:14" x14ac:dyDescent="0.15">
      <c r="A3045" s="1">
        <v>44176</v>
      </c>
      <c r="B3045" s="2">
        <v>26505.87</v>
      </c>
      <c r="C3045" s="3">
        <v>3.5356984356293259E-4</v>
      </c>
      <c r="D3045" s="3">
        <f t="shared" si="408"/>
        <v>3.6076437519948941E-3</v>
      </c>
      <c r="E3045" s="3">
        <f t="shared" si="409"/>
        <v>1.8494002032174619</v>
      </c>
      <c r="F3045" s="2">
        <v>435.73</v>
      </c>
      <c r="G3045" s="3">
        <v>6.7738922818989518E-4</v>
      </c>
      <c r="H3045" s="3">
        <f t="shared" si="410"/>
        <v>4.1249942388349092E-3</v>
      </c>
      <c r="I3045" s="3">
        <f t="shared" si="411"/>
        <v>1.3426868475131506</v>
      </c>
      <c r="J3045" s="2">
        <v>4542.3407999999999</v>
      </c>
      <c r="K3045" s="3">
        <v>7.8191456537987441E-4</v>
      </c>
      <c r="L3045" s="3">
        <f t="shared" si="412"/>
        <v>6.6063836970542871E-3</v>
      </c>
      <c r="M3045" s="3">
        <f t="shared" si="413"/>
        <v>1.8887944478659429</v>
      </c>
      <c r="N3045" s="5">
        <f t="shared" si="414"/>
        <v>1.7291981230933136</v>
      </c>
    </row>
    <row r="3046" spans="1:14" x14ac:dyDescent="0.15">
      <c r="A3046" s="1">
        <v>44179</v>
      </c>
      <c r="B3046" s="2">
        <v>26389.52</v>
      </c>
      <c r="C3046" s="3">
        <v>-4.321163224569597E-4</v>
      </c>
      <c r="D3046" s="3">
        <f t="shared" si="408"/>
        <v>-4.3895937013196905E-3</v>
      </c>
      <c r="E3046" s="3">
        <f t="shared" si="409"/>
        <v>1.8450106095161423</v>
      </c>
      <c r="F3046" s="2">
        <v>435.71</v>
      </c>
      <c r="G3046" s="3">
        <v>-7.5532683839225776E-6</v>
      </c>
      <c r="H3046" s="3">
        <f t="shared" si="410"/>
        <v>-4.5899983935094332E-5</v>
      </c>
      <c r="I3046" s="3">
        <f t="shared" si="411"/>
        <v>1.3426409475292156</v>
      </c>
      <c r="J3046" s="2">
        <v>4539.9872999999998</v>
      </c>
      <c r="K3046" s="3">
        <v>-6.1546007243569836E-5</v>
      </c>
      <c r="L3046" s="3">
        <f t="shared" si="412"/>
        <v>-5.1812492801072243E-4</v>
      </c>
      <c r="M3046" s="3">
        <f t="shared" si="413"/>
        <v>1.8882763229379322</v>
      </c>
      <c r="N3046" s="5">
        <f t="shared" si="414"/>
        <v>1.7272146659945351</v>
      </c>
    </row>
    <row r="3047" spans="1:14" x14ac:dyDescent="0.15">
      <c r="A3047" s="1">
        <v>44180</v>
      </c>
      <c r="B3047" s="2">
        <v>26207.29</v>
      </c>
      <c r="C3047" s="3">
        <v>-6.8109753895786041E-4</v>
      </c>
      <c r="D3047" s="3">
        <f t="shared" si="408"/>
        <v>-6.9053927468176596E-3</v>
      </c>
      <c r="E3047" s="3">
        <f t="shared" si="409"/>
        <v>1.8381052167693246</v>
      </c>
      <c r="F3047" s="2">
        <v>436.79</v>
      </c>
      <c r="G3047" s="3">
        <v>4.0721527985645094E-4</v>
      </c>
      <c r="H3047" s="3">
        <f t="shared" si="410"/>
        <v>2.4787129053729338E-3</v>
      </c>
      <c r="I3047" s="3">
        <f t="shared" si="411"/>
        <v>1.3451196604345885</v>
      </c>
      <c r="J3047" s="2">
        <v>4529.0041000000001</v>
      </c>
      <c r="K3047" s="3">
        <v>-2.8772520741252559E-4</v>
      </c>
      <c r="L3047" s="3">
        <f t="shared" si="412"/>
        <v>-2.4192138158623637E-3</v>
      </c>
      <c r="M3047" s="3">
        <f t="shared" si="413"/>
        <v>1.8858571091220699</v>
      </c>
      <c r="N3047" s="5">
        <f t="shared" si="414"/>
        <v>1.7242400820316193</v>
      </c>
    </row>
    <row r="3048" spans="1:14" x14ac:dyDescent="0.15">
      <c r="A3048" s="1">
        <v>44181</v>
      </c>
      <c r="B3048" s="2">
        <v>26460.29</v>
      </c>
      <c r="C3048" s="3">
        <v>9.434473606176483E-4</v>
      </c>
      <c r="D3048" s="3">
        <f t="shared" si="408"/>
        <v>9.6538024343608211E-3</v>
      </c>
      <c r="E3048" s="3">
        <f t="shared" si="409"/>
        <v>1.8477590192036855</v>
      </c>
      <c r="F3048" s="2">
        <v>436.74</v>
      </c>
      <c r="G3048" s="3">
        <v>-1.8830674742476997E-5</v>
      </c>
      <c r="H3048" s="3">
        <f t="shared" si="410"/>
        <v>-1.1447148515307439E-4</v>
      </c>
      <c r="I3048" s="3">
        <f t="shared" si="411"/>
        <v>1.3450051889494354</v>
      </c>
      <c r="J3048" s="2">
        <v>4545.4789000000001</v>
      </c>
      <c r="K3048" s="3">
        <v>4.3114092769960761E-4</v>
      </c>
      <c r="L3048" s="3">
        <f t="shared" si="412"/>
        <v>3.6376209065476358E-3</v>
      </c>
      <c r="M3048" s="3">
        <f t="shared" si="413"/>
        <v>1.8894947300286176</v>
      </c>
      <c r="N3048" s="5">
        <f t="shared" si="414"/>
        <v>1.7293621139287376</v>
      </c>
    </row>
    <row r="3049" spans="1:14" x14ac:dyDescent="0.15">
      <c r="A3049" s="1">
        <v>44182</v>
      </c>
      <c r="B3049" s="2">
        <v>26678.38</v>
      </c>
      <c r="C3049" s="3">
        <v>8.0540581725718622E-4</v>
      </c>
      <c r="D3049" s="3">
        <f t="shared" si="408"/>
        <v>8.2421621229397009E-3</v>
      </c>
      <c r="E3049" s="3">
        <f t="shared" si="409"/>
        <v>1.8560011813266251</v>
      </c>
      <c r="F3049" s="2">
        <v>437.62</v>
      </c>
      <c r="G3049" s="3">
        <v>3.3099578688048568E-4</v>
      </c>
      <c r="H3049" s="3">
        <f t="shared" si="410"/>
        <v>2.0149287905847769E-3</v>
      </c>
      <c r="I3049" s="3">
        <f t="shared" si="411"/>
        <v>1.3470201177400203</v>
      </c>
      <c r="J3049" s="2">
        <v>4607.4556000000002</v>
      </c>
      <c r="K3049" s="3">
        <v>1.605452448434824E-3</v>
      </c>
      <c r="L3049" s="3">
        <f t="shared" si="412"/>
        <v>1.3634800944736574E-2</v>
      </c>
      <c r="M3049" s="3">
        <f t="shared" si="413"/>
        <v>1.9031295309733542</v>
      </c>
      <c r="N3049" s="5">
        <f t="shared" si="414"/>
        <v>1.7377313592080406</v>
      </c>
    </row>
    <row r="3050" spans="1:14" x14ac:dyDescent="0.15">
      <c r="A3050" s="1">
        <v>44183</v>
      </c>
      <c r="B3050" s="2">
        <v>26498.6</v>
      </c>
      <c r="C3050" s="3">
        <v>-6.6388803248973601E-4</v>
      </c>
      <c r="D3050" s="3">
        <f t="shared" si="408"/>
        <v>-6.7387899864985229E-3</v>
      </c>
      <c r="E3050" s="3">
        <f t="shared" si="409"/>
        <v>1.8492623913401265</v>
      </c>
      <c r="F3050" s="2">
        <v>438.14</v>
      </c>
      <c r="G3050" s="3">
        <v>1.9523758148323468E-4</v>
      </c>
      <c r="H3050" s="3">
        <f t="shared" si="410"/>
        <v>1.1882455098029838E-3</v>
      </c>
      <c r="I3050" s="3">
        <f t="shared" si="411"/>
        <v>1.3482083632498232</v>
      </c>
      <c r="J3050" s="2">
        <v>4656.88</v>
      </c>
      <c r="K3050" s="3">
        <v>1.2632955709550974E-3</v>
      </c>
      <c r="L3050" s="3">
        <f t="shared" si="412"/>
        <v>1.0727048568845651E-2</v>
      </c>
      <c r="M3050" s="3">
        <f t="shared" si="413"/>
        <v>1.9138565795421998</v>
      </c>
      <c r="N3050" s="5">
        <f t="shared" si="414"/>
        <v>1.7387829967159067</v>
      </c>
    </row>
    <row r="3051" spans="1:14" x14ac:dyDescent="0.15">
      <c r="A3051" s="1">
        <v>44186</v>
      </c>
      <c r="B3051" s="2">
        <v>26306.68</v>
      </c>
      <c r="C3051" s="3">
        <v>-7.142172678049791E-4</v>
      </c>
      <c r="D3051" s="3">
        <f t="shared" si="408"/>
        <v>-7.2426467813393259E-3</v>
      </c>
      <c r="E3051" s="3">
        <f t="shared" si="409"/>
        <v>1.8420197445587871</v>
      </c>
      <c r="F3051" s="2">
        <v>437.7</v>
      </c>
      <c r="G3051" s="3">
        <v>-1.6521322626271944E-4</v>
      </c>
      <c r="H3051" s="3">
        <f t="shared" si="410"/>
        <v>-1.00424521842333E-3</v>
      </c>
      <c r="I3051" s="3">
        <f t="shared" si="411"/>
        <v>1.3472041180313998</v>
      </c>
      <c r="J3051" s="2">
        <v>4650.6039000000001</v>
      </c>
      <c r="K3051" s="3">
        <v>-1.5969845111976934E-4</v>
      </c>
      <c r="L3051" s="3">
        <f t="shared" si="412"/>
        <v>-1.3477049011355333E-3</v>
      </c>
      <c r="M3051" s="3">
        <f t="shared" si="413"/>
        <v>1.9125088746410643</v>
      </c>
      <c r="N3051" s="5">
        <f t="shared" si="414"/>
        <v>1.7351054466613343</v>
      </c>
    </row>
    <row r="3052" spans="1:14" x14ac:dyDescent="0.15">
      <c r="A3052" s="1">
        <v>44187</v>
      </c>
      <c r="B3052" s="2">
        <v>26119.25</v>
      </c>
      <c r="C3052" s="3">
        <v>-7.0304898218825375E-4</v>
      </c>
      <c r="D3052" s="3">
        <f t="shared" si="408"/>
        <v>-7.1248063229567655E-3</v>
      </c>
      <c r="E3052" s="3">
        <f t="shared" si="409"/>
        <v>1.8348949382358304</v>
      </c>
      <c r="F3052" s="2">
        <v>438.71</v>
      </c>
      <c r="G3052" s="3">
        <v>3.7884935590422168E-4</v>
      </c>
      <c r="H3052" s="3">
        <f t="shared" si="410"/>
        <v>2.3075165638565022E-3</v>
      </c>
      <c r="I3052" s="3">
        <f t="shared" si="411"/>
        <v>1.3495116345952562</v>
      </c>
      <c r="J3052" s="2">
        <v>4542.3407999999999</v>
      </c>
      <c r="K3052" s="3">
        <v>-2.7970615264117059E-3</v>
      </c>
      <c r="L3052" s="3">
        <f t="shared" si="412"/>
        <v>-2.3279363783271268E-2</v>
      </c>
      <c r="M3052" s="3">
        <f t="shared" si="413"/>
        <v>1.889229510857793</v>
      </c>
      <c r="N3052" s="5">
        <f t="shared" si="414"/>
        <v>1.725177868673256</v>
      </c>
    </row>
    <row r="3053" spans="1:14" x14ac:dyDescent="0.15">
      <c r="A3053" s="1">
        <v>44188</v>
      </c>
      <c r="B3053" s="2">
        <v>26343.1</v>
      </c>
      <c r="C3053" s="3">
        <v>8.3837536990558298E-4</v>
      </c>
      <c r="D3053" s="3">
        <f t="shared" si="408"/>
        <v>8.5703073403715097E-3</v>
      </c>
      <c r="E3053" s="3">
        <f t="shared" si="409"/>
        <v>1.8434652455762019</v>
      </c>
      <c r="F3053" s="2">
        <v>439.73</v>
      </c>
      <c r="G3053" s="3">
        <v>3.8157053375594279E-4</v>
      </c>
      <c r="H3053" s="3">
        <f t="shared" si="410"/>
        <v>2.3249982904425216E-3</v>
      </c>
      <c r="I3053" s="3">
        <f t="shared" si="411"/>
        <v>1.3518366328856988</v>
      </c>
      <c r="J3053" s="2">
        <v>4538.4183000000003</v>
      </c>
      <c r="K3053" s="3">
        <v>-1.0259861783009405E-4</v>
      </c>
      <c r="L3053" s="3">
        <f t="shared" si="412"/>
        <v>-8.6354154668440391E-4</v>
      </c>
      <c r="M3053" s="3">
        <f t="shared" si="413"/>
        <v>1.8883659693111086</v>
      </c>
      <c r="N3053" s="5">
        <f t="shared" si="414"/>
        <v>1.7290246044539077</v>
      </c>
    </row>
    <row r="3054" spans="1:14" x14ac:dyDescent="0.15">
      <c r="A3054" s="1">
        <v>44189</v>
      </c>
      <c r="B3054" s="2">
        <v>26386.560000000001</v>
      </c>
      <c r="C3054" s="3">
        <v>1.6191647530708727E-4</v>
      </c>
      <c r="D3054" s="3">
        <f t="shared" si="408"/>
        <v>1.6497678709036813E-3</v>
      </c>
      <c r="E3054" s="3">
        <f t="shared" si="409"/>
        <v>1.8451150134471057</v>
      </c>
      <c r="F3054" s="2">
        <v>440.64</v>
      </c>
      <c r="G3054" s="3">
        <v>3.3955910821358666E-4</v>
      </c>
      <c r="H3054" s="3">
        <f t="shared" si="410"/>
        <v>2.0694517090031794E-3</v>
      </c>
      <c r="I3054" s="3">
        <f t="shared" si="411"/>
        <v>1.353906084594702</v>
      </c>
      <c r="J3054" s="2">
        <v>4560.3846999999996</v>
      </c>
      <c r="K3054" s="3">
        <v>5.7309575436835427E-4</v>
      </c>
      <c r="L3054" s="3">
        <f t="shared" si="412"/>
        <v>4.8401003494982688E-3</v>
      </c>
      <c r="M3054" s="3">
        <f t="shared" si="413"/>
        <v>1.8932060696606068</v>
      </c>
      <c r="N3054" s="5">
        <f t="shared" si="414"/>
        <v>1.7318273257690437</v>
      </c>
    </row>
    <row r="3055" spans="1:14" x14ac:dyDescent="0.15">
      <c r="A3055" s="1">
        <v>44190</v>
      </c>
      <c r="B3055" s="2">
        <f>B3054</f>
        <v>26386.560000000001</v>
      </c>
      <c r="C3055" s="3">
        <v>0</v>
      </c>
      <c r="D3055" s="3">
        <f t="shared" si="408"/>
        <v>0</v>
      </c>
      <c r="E3055" s="3">
        <f t="shared" si="409"/>
        <v>1.8451150134471057</v>
      </c>
      <c r="F3055" s="2">
        <f>F3054</f>
        <v>440.64</v>
      </c>
      <c r="G3055" s="3">
        <v>0</v>
      </c>
      <c r="H3055" s="3">
        <f t="shared" si="410"/>
        <v>0</v>
      </c>
      <c r="I3055" s="3">
        <f t="shared" si="411"/>
        <v>1.353906084594702</v>
      </c>
      <c r="J3055" s="2">
        <v>4594.1188000000002</v>
      </c>
      <c r="K3055" s="3">
        <v>8.7399366342356954E-4</v>
      </c>
      <c r="L3055" s="3">
        <f t="shared" si="412"/>
        <v>7.3972048893157158E-3</v>
      </c>
      <c r="M3055" s="3">
        <f t="shared" si="413"/>
        <v>1.9006032745499224</v>
      </c>
      <c r="N3055" s="5">
        <f t="shared" si="414"/>
        <v>1.7342450373259881</v>
      </c>
    </row>
    <row r="3056" spans="1:14" x14ac:dyDescent="0.15">
      <c r="A3056" s="1">
        <v>44193</v>
      </c>
      <c r="B3056" s="2">
        <v>26314.63</v>
      </c>
      <c r="C3056" s="3">
        <v>-2.682023404546747E-4</v>
      </c>
      <c r="D3056" s="3">
        <f t="shared" si="408"/>
        <v>-2.7260089985204697E-3</v>
      </c>
      <c r="E3056" s="3">
        <f t="shared" si="409"/>
        <v>1.8423890044485853</v>
      </c>
      <c r="F3056" s="2">
        <v>441.47</v>
      </c>
      <c r="G3056" s="3">
        <v>3.0900131594576168E-4</v>
      </c>
      <c r="H3056" s="3">
        <f t="shared" si="410"/>
        <v>1.8836238198984227E-3</v>
      </c>
      <c r="I3056" s="3">
        <f t="shared" si="411"/>
        <v>1.3557897084146004</v>
      </c>
      <c r="J3056" s="2">
        <v>4610.5936000000002</v>
      </c>
      <c r="K3056" s="3">
        <v>4.2432444865212832E-4</v>
      </c>
      <c r="L3056" s="3">
        <f t="shared" si="412"/>
        <v>3.5860631205270441E-3</v>
      </c>
      <c r="M3056" s="3">
        <f t="shared" si="413"/>
        <v>1.9041893376704495</v>
      </c>
      <c r="N3056" s="5">
        <f t="shared" si="414"/>
        <v>1.7347926981175714</v>
      </c>
    </row>
    <row r="3057" spans="1:14" x14ac:dyDescent="0.15">
      <c r="A3057" s="1">
        <v>44194</v>
      </c>
      <c r="B3057" s="2">
        <v>26568.49</v>
      </c>
      <c r="C3057" s="3">
        <v>9.4241831371458923E-4</v>
      </c>
      <c r="D3057" s="3">
        <f t="shared" si="408"/>
        <v>9.647105051448588E-3</v>
      </c>
      <c r="E3057" s="3">
        <f t="shared" si="409"/>
        <v>1.8520361095000339</v>
      </c>
      <c r="F3057" s="2">
        <v>442.33</v>
      </c>
      <c r="G3057" s="3">
        <v>3.1945573189414328E-4</v>
      </c>
      <c r="H3057" s="3">
        <f t="shared" si="410"/>
        <v>1.9480372392234053E-3</v>
      </c>
      <c r="I3057" s="3">
        <f t="shared" si="411"/>
        <v>1.3577377456538238</v>
      </c>
      <c r="J3057" s="2">
        <v>4564.3073000000004</v>
      </c>
      <c r="K3057" s="3">
        <v>-1.1974631928683796E-3</v>
      </c>
      <c r="L3057" s="3">
        <f t="shared" si="412"/>
        <v>-1.0039119474767794E-2</v>
      </c>
      <c r="M3057" s="3">
        <f t="shared" si="413"/>
        <v>1.8941502181956817</v>
      </c>
      <c r="N3057" s="5">
        <f t="shared" si="414"/>
        <v>1.7359835329687914</v>
      </c>
    </row>
    <row r="3058" spans="1:14" x14ac:dyDescent="0.15">
      <c r="A3058" s="1">
        <v>44195</v>
      </c>
      <c r="B3058" s="2">
        <v>27147.11</v>
      </c>
      <c r="C3058" s="3">
        <v>2.1103549117718048E-3</v>
      </c>
      <c r="D3058" s="3">
        <f t="shared" si="408"/>
        <v>2.177843001239434E-2</v>
      </c>
      <c r="E3058" s="3">
        <f t="shared" si="409"/>
        <v>1.8738145395124284</v>
      </c>
      <c r="F3058" s="2">
        <v>443.43</v>
      </c>
      <c r="G3058" s="3">
        <v>4.0753593711825332E-4</v>
      </c>
      <c r="H3058" s="3">
        <f t="shared" si="410"/>
        <v>2.4868310989533218E-3</v>
      </c>
      <c r="I3058" s="3">
        <f t="shared" si="411"/>
        <v>1.3602245767527772</v>
      </c>
      <c r="J3058" s="2">
        <v>4587.8427000000001</v>
      </c>
      <c r="K3058" s="3">
        <v>6.1001681841586883E-4</v>
      </c>
      <c r="L3058" s="3">
        <f t="shared" si="412"/>
        <v>5.1564012791162749E-3</v>
      </c>
      <c r="M3058" s="3">
        <f t="shared" si="413"/>
        <v>1.8993066194747981</v>
      </c>
      <c r="N3058" s="5">
        <f t="shared" si="414"/>
        <v>1.7472626606738551</v>
      </c>
    </row>
    <row r="3059" spans="1:14" x14ac:dyDescent="0.15">
      <c r="A3059" s="1">
        <v>44196</v>
      </c>
      <c r="B3059" s="2">
        <v>27231.13</v>
      </c>
      <c r="C3059" s="3">
        <v>3.026022329626468E-4</v>
      </c>
      <c r="D3059" s="3">
        <f t="shared" si="408"/>
        <v>3.0949887483419205E-3</v>
      </c>
      <c r="E3059" s="3">
        <f t="shared" si="409"/>
        <v>1.8769095282607704</v>
      </c>
      <c r="F3059" s="2">
        <v>443.81</v>
      </c>
      <c r="G3059" s="3">
        <v>1.4053048376588462E-4</v>
      </c>
      <c r="H3059" s="3">
        <f t="shared" si="410"/>
        <v>8.5695600207472535E-4</v>
      </c>
      <c r="I3059" s="3">
        <f t="shared" si="411"/>
        <v>1.361081532754852</v>
      </c>
      <c r="J3059" s="2">
        <v>4530.5730999999996</v>
      </c>
      <c r="K3059" s="3">
        <v>-1.4921084739800469E-3</v>
      </c>
      <c r="L3059" s="3">
        <f t="shared" si="412"/>
        <v>-1.2482904001918056E-2</v>
      </c>
      <c r="M3059" s="3">
        <f t="shared" si="413"/>
        <v>1.88682371547288</v>
      </c>
      <c r="N3059" s="5">
        <f t="shared" si="414"/>
        <v>1.744678378929359</v>
      </c>
    </row>
    <row r="3060" spans="1:14" x14ac:dyDescent="0.15">
      <c r="A3060" s="1">
        <v>44200</v>
      </c>
      <c r="B3060" s="2">
        <v>27472.81</v>
      </c>
      <c r="C3060" s="3">
        <v>8.6449716781391618E-4</v>
      </c>
      <c r="D3060" s="3">
        <f t="shared" si="408"/>
        <v>8.8751366542629811E-3</v>
      </c>
      <c r="E3060" s="3">
        <f t="shared" si="409"/>
        <v>1.8857846649150334</v>
      </c>
      <c r="F3060" s="2">
        <v>446.1</v>
      </c>
      <c r="G3060" s="3">
        <v>8.4362967317804937E-4</v>
      </c>
      <c r="H3060" s="3">
        <f t="shared" si="410"/>
        <v>5.1598657082986424E-3</v>
      </c>
      <c r="I3060" s="3">
        <f t="shared" si="411"/>
        <v>1.3662413984631507</v>
      </c>
      <c r="J3060" s="2">
        <v>4562.7381999999998</v>
      </c>
      <c r="K3060" s="3">
        <v>8.3963355338719924E-4</v>
      </c>
      <c r="L3060" s="3">
        <f t="shared" si="412"/>
        <v>7.0995653949387037E-3</v>
      </c>
      <c r="M3060" s="3">
        <f t="shared" si="413"/>
        <v>1.8939232808678186</v>
      </c>
      <c r="N3060" s="5">
        <f t="shared" si="414"/>
        <v>1.7519974469009376</v>
      </c>
    </row>
    <row r="3061" spans="1:14" x14ac:dyDescent="0.15">
      <c r="A3061" s="1">
        <v>44201</v>
      </c>
      <c r="B3061" s="2">
        <v>27649.86</v>
      </c>
      <c r="C3061" s="3">
        <v>6.2810601792868937E-4</v>
      </c>
      <c r="D3061" s="3">
        <f t="shared" si="408"/>
        <v>6.4445537242094732E-3</v>
      </c>
      <c r="E3061" s="3">
        <f t="shared" si="409"/>
        <v>1.8922292186392429</v>
      </c>
      <c r="F3061" s="2">
        <v>448.57</v>
      </c>
      <c r="G3061" s="3">
        <v>9.0428176326240667E-4</v>
      </c>
      <c r="H3061" s="3">
        <f t="shared" si="410"/>
        <v>5.5368751401030491E-3</v>
      </c>
      <c r="I3061" s="3">
        <f t="shared" si="411"/>
        <v>1.3717782736032538</v>
      </c>
      <c r="J3061" s="2">
        <v>4558.9732000000004</v>
      </c>
      <c r="K3061" s="3">
        <v>-9.7984268961334462E-5</v>
      </c>
      <c r="L3061" s="3">
        <f t="shared" si="412"/>
        <v>-8.2516239919253271E-4</v>
      </c>
      <c r="M3061" s="3">
        <f t="shared" si="413"/>
        <v>1.893098118468626</v>
      </c>
      <c r="N3061" s="5">
        <f t="shared" si="414"/>
        <v>1.7558275747166636</v>
      </c>
    </row>
    <row r="3062" spans="1:14" x14ac:dyDescent="0.15">
      <c r="A3062" s="1">
        <v>44202</v>
      </c>
      <c r="B3062" s="2">
        <v>27692.3</v>
      </c>
      <c r="C3062" s="3">
        <v>1.499408632120541E-4</v>
      </c>
      <c r="D3062" s="3">
        <f t="shared" si="408"/>
        <v>1.5349083141830986E-3</v>
      </c>
      <c r="E3062" s="3">
        <f t="shared" si="409"/>
        <v>1.893764126953426</v>
      </c>
      <c r="F3062" s="2">
        <v>447.94</v>
      </c>
      <c r="G3062" s="3">
        <v>-2.30225830193936E-4</v>
      </c>
      <c r="H3062" s="3">
        <f t="shared" si="410"/>
        <v>-1.4044630715384344E-3</v>
      </c>
      <c r="I3062" s="3">
        <f t="shared" si="411"/>
        <v>1.3703738105317154</v>
      </c>
      <c r="J3062" s="2">
        <v>4630.4894000000004</v>
      </c>
      <c r="K3062" s="3">
        <v>1.8441198069512107E-3</v>
      </c>
      <c r="L3062" s="3">
        <f t="shared" si="412"/>
        <v>1.568690949970928E-2</v>
      </c>
      <c r="M3062" s="3">
        <f t="shared" si="413"/>
        <v>1.9087850279683352</v>
      </c>
      <c r="N3062" s="5">
        <f t="shared" si="414"/>
        <v>1.7612159756554755</v>
      </c>
    </row>
    <row r="3063" spans="1:14" x14ac:dyDescent="0.15">
      <c r="A3063" s="1">
        <v>44203</v>
      </c>
      <c r="B3063" s="2">
        <v>27548.52</v>
      </c>
      <c r="C3063" s="3">
        <v>-5.0916796064135535E-4</v>
      </c>
      <c r="D3063" s="3">
        <f t="shared" si="408"/>
        <v>-5.1920569977935687E-3</v>
      </c>
      <c r="E3063" s="3">
        <f t="shared" si="409"/>
        <v>1.8885720699556325</v>
      </c>
      <c r="F3063" s="2">
        <v>449.24</v>
      </c>
      <c r="G3063" s="3">
        <v>4.7448940619808946E-4</v>
      </c>
      <c r="H3063" s="3">
        <f t="shared" si="410"/>
        <v>2.9021743983569481E-3</v>
      </c>
      <c r="I3063" s="3">
        <f t="shared" si="411"/>
        <v>1.3732759849300724</v>
      </c>
      <c r="J3063" s="2">
        <v>4662.1629000000003</v>
      </c>
      <c r="K3063" s="3">
        <v>8.0699990291888503E-4</v>
      </c>
      <c r="L3063" s="3">
        <f t="shared" si="412"/>
        <v>6.8402057026628492E-3</v>
      </c>
      <c r="M3063" s="3">
        <f t="shared" si="413"/>
        <v>1.915625233670998</v>
      </c>
      <c r="N3063" s="5">
        <f t="shared" si="414"/>
        <v>1.7620823400593868</v>
      </c>
    </row>
    <row r="3064" spans="1:14" x14ac:dyDescent="0.15">
      <c r="A3064" s="1">
        <v>44204</v>
      </c>
      <c r="B3064" s="2">
        <v>27878.22</v>
      </c>
      <c r="C3064" s="3">
        <v>1.162308411151998E-3</v>
      </c>
      <c r="D3064" s="3">
        <f t="shared" si="408"/>
        <v>1.1967975049113372E-2</v>
      </c>
      <c r="E3064" s="3">
        <f t="shared" si="409"/>
        <v>1.9005400450047458</v>
      </c>
      <c r="F3064" s="2">
        <v>449.01</v>
      </c>
      <c r="G3064" s="3">
        <v>-8.3855100514113759E-5</v>
      </c>
      <c r="H3064" s="3">
        <f t="shared" si="410"/>
        <v>-5.1197578131960246E-4</v>
      </c>
      <c r="I3064" s="3">
        <f t="shared" si="411"/>
        <v>1.3727640091487527</v>
      </c>
      <c r="J3064" s="2">
        <v>4733.1635999999999</v>
      </c>
      <c r="K3064" s="3">
        <v>1.7860683698198189E-3</v>
      </c>
      <c r="L3064" s="3">
        <f t="shared" si="412"/>
        <v>1.5229133241997955E-2</v>
      </c>
      <c r="M3064" s="3">
        <f t="shared" si="413"/>
        <v>1.9308543669129961</v>
      </c>
      <c r="N3064" s="5">
        <f t="shared" si="414"/>
        <v>1.7718385960656409</v>
      </c>
    </row>
    <row r="3065" spans="1:14" x14ac:dyDescent="0.15">
      <c r="A3065" s="1">
        <v>44207</v>
      </c>
      <c r="B3065" s="2">
        <v>27908.22</v>
      </c>
      <c r="C3065" s="3">
        <v>1.0506635441981953E-4</v>
      </c>
      <c r="D3065" s="3">
        <f t="shared" si="408"/>
        <v>1.0761088763916779E-3</v>
      </c>
      <c r="E3065" s="3">
        <f t="shared" si="409"/>
        <v>1.9016161538811376</v>
      </c>
      <c r="F3065" s="2">
        <v>450.67</v>
      </c>
      <c r="G3065" s="3">
        <v>6.0388888209916261E-4</v>
      </c>
      <c r="H3065" s="3">
        <f t="shared" si="410"/>
        <v>3.6970223380326161E-3</v>
      </c>
      <c r="I3065" s="3">
        <f t="shared" si="411"/>
        <v>1.3764610314867853</v>
      </c>
      <c r="J3065" s="2">
        <v>4596.0726999999997</v>
      </c>
      <c r="K3065" s="3">
        <v>-3.4853298296801814E-3</v>
      </c>
      <c r="L3065" s="3">
        <f t="shared" si="412"/>
        <v>-2.8963904818333375E-2</v>
      </c>
      <c r="M3065" s="3">
        <f t="shared" si="413"/>
        <v>1.9018904620946626</v>
      </c>
      <c r="N3065" s="5">
        <f t="shared" si="414"/>
        <v>1.7637847183774875</v>
      </c>
    </row>
    <row r="3066" spans="1:14" x14ac:dyDescent="0.15">
      <c r="A3066" s="1">
        <v>44208</v>
      </c>
      <c r="B3066" s="2">
        <v>28276.75</v>
      </c>
      <c r="C3066" s="3">
        <v>1.2798931961937314E-3</v>
      </c>
      <c r="D3066" s="3">
        <f t="shared" si="408"/>
        <v>1.3205070047462677E-2</v>
      </c>
      <c r="E3066" s="3">
        <f t="shared" si="409"/>
        <v>1.9148212239286002</v>
      </c>
      <c r="F3066" s="2">
        <v>454.51</v>
      </c>
      <c r="G3066" s="3">
        <v>1.3865413133725924E-3</v>
      </c>
      <c r="H3066" s="3">
        <f t="shared" si="410"/>
        <v>8.5206470366342886E-3</v>
      </c>
      <c r="I3066" s="3">
        <f t="shared" si="411"/>
        <v>1.3849816785234197</v>
      </c>
      <c r="J3066" s="2">
        <v>4599.2061999999996</v>
      </c>
      <c r="K3066" s="3">
        <v>8.0812733658037152E-5</v>
      </c>
      <c r="L3066" s="3">
        <f t="shared" si="412"/>
        <v>6.8177772731922031E-4</v>
      </c>
      <c r="M3066" s="3">
        <f t="shared" si="413"/>
        <v>1.9025722398219818</v>
      </c>
      <c r="N3066" s="5">
        <f t="shared" si="414"/>
        <v>1.7716663936827415</v>
      </c>
    </row>
    <row r="3067" spans="1:14" x14ac:dyDescent="0.15">
      <c r="A3067" s="1">
        <v>44209</v>
      </c>
      <c r="B3067" s="2">
        <v>28235.599999999999</v>
      </c>
      <c r="C3067" s="3">
        <v>-1.4210294132573228E-4</v>
      </c>
      <c r="D3067" s="3">
        <f t="shared" ref="D3067:D3130" si="415">($B3067-$B3066)/$B3066</f>
        <v>-1.4552591793611873E-3</v>
      </c>
      <c r="E3067" s="3">
        <f t="shared" ref="E3067:E3130" si="416">E3066+($B3067-$B3066)/$B3066</f>
        <v>1.9133659647492389</v>
      </c>
      <c r="F3067" s="2">
        <v>453.8</v>
      </c>
      <c r="G3067" s="3">
        <v>-2.5554609211540796E-4</v>
      </c>
      <c r="H3067" s="3">
        <f t="shared" ref="H3067:H3130" si="417">($F3067-$F3066)/$F3066</f>
        <v>-1.5621218455039044E-3</v>
      </c>
      <c r="I3067" s="3">
        <f t="shared" ref="I3067:I3130" si="418">I3066+($F3067-$F3066)/$F3066</f>
        <v>1.3834195566779157</v>
      </c>
      <c r="J3067" s="2">
        <v>4604.6898000000001</v>
      </c>
      <c r="K3067" s="3">
        <v>1.4126928529307011E-4</v>
      </c>
      <c r="L3067" s="3">
        <f t="shared" ref="L3067:L3130" si="419">($J3067-$J3066)/$J3066</f>
        <v>1.1922927047716362E-3</v>
      </c>
      <c r="M3067" s="3">
        <f t="shared" ref="M3067:M3130" si="420">M3066+($J3067-$J3066)/$J3066</f>
        <v>1.9037645325267534</v>
      </c>
      <c r="N3067" s="5">
        <f t="shared" si="414"/>
        <v>1.7710483983612963</v>
      </c>
    </row>
    <row r="3068" spans="1:14" x14ac:dyDescent="0.15">
      <c r="A3068" s="1">
        <v>44210</v>
      </c>
      <c r="B3068" s="2">
        <v>28496.86</v>
      </c>
      <c r="C3068" s="3">
        <v>8.979057745654702E-4</v>
      </c>
      <c r="D3068" s="3">
        <f t="shared" si="415"/>
        <v>9.2528580940373865E-3</v>
      </c>
      <c r="E3068" s="3">
        <f t="shared" si="416"/>
        <v>1.9226188228432763</v>
      </c>
      <c r="F3068" s="2">
        <v>455.31</v>
      </c>
      <c r="G3068" s="3">
        <v>5.4271278542498784E-4</v>
      </c>
      <c r="H3068" s="3">
        <f t="shared" si="417"/>
        <v>3.3274570295284064E-3</v>
      </c>
      <c r="I3068" s="3">
        <f t="shared" si="418"/>
        <v>1.386747013707444</v>
      </c>
      <c r="J3068" s="2">
        <v>4601.5563000000002</v>
      </c>
      <c r="K3068" s="3">
        <v>-8.0711574280416576E-5</v>
      </c>
      <c r="L3068" s="3">
        <f t="shared" si="419"/>
        <v>-6.8050186572826525E-4</v>
      </c>
      <c r="M3068" s="3">
        <f t="shared" si="420"/>
        <v>1.9030840306610251</v>
      </c>
      <c r="N3068" s="5">
        <f t="shared" si="414"/>
        <v>1.7754984412724946</v>
      </c>
    </row>
    <row r="3069" spans="1:14" x14ac:dyDescent="0.15">
      <c r="A3069" s="1">
        <v>44211</v>
      </c>
      <c r="B3069" s="2">
        <v>28573.86</v>
      </c>
      <c r="C3069" s="3">
        <v>2.6299639275309387E-4</v>
      </c>
      <c r="D3069" s="3">
        <f t="shared" si="415"/>
        <v>2.7020520857385689E-3</v>
      </c>
      <c r="E3069" s="3">
        <f t="shared" si="416"/>
        <v>1.9253208749290149</v>
      </c>
      <c r="F3069" s="2">
        <v>453.98</v>
      </c>
      <c r="G3069" s="3">
        <v>-4.7815234087626089E-4</v>
      </c>
      <c r="H3069" s="3">
        <f t="shared" si="417"/>
        <v>-2.9210867321165447E-3</v>
      </c>
      <c r="I3069" s="3">
        <f t="shared" si="418"/>
        <v>1.3838259269753275</v>
      </c>
      <c r="J3069" s="2">
        <v>4597.6394</v>
      </c>
      <c r="K3069" s="3">
        <v>-1.009776331248788E-4</v>
      </c>
      <c r="L3069" s="3">
        <f t="shared" si="419"/>
        <v>-8.5121201277058565E-4</v>
      </c>
      <c r="M3069" s="3">
        <f t="shared" si="420"/>
        <v>1.9022328186482544</v>
      </c>
      <c r="N3069" s="5">
        <f t="shared" si="414"/>
        <v>1.775562339469019</v>
      </c>
    </row>
    <row r="3070" spans="1:14" x14ac:dyDescent="0.15">
      <c r="A3070" s="1">
        <v>44214</v>
      </c>
      <c r="B3070" s="2">
        <v>28862.77</v>
      </c>
      <c r="C3070" s="3">
        <v>9.7954371492074178E-4</v>
      </c>
      <c r="D3070" s="3">
        <f t="shared" si="415"/>
        <v>1.0110989554788882E-2</v>
      </c>
      <c r="E3070" s="3">
        <f t="shared" si="416"/>
        <v>1.9354318644838038</v>
      </c>
      <c r="F3070" s="2">
        <f>F3069</f>
        <v>453.98</v>
      </c>
      <c r="G3070" s="3">
        <v>0</v>
      </c>
      <c r="H3070" s="3">
        <f t="shared" si="417"/>
        <v>0</v>
      </c>
      <c r="I3070" s="3">
        <f t="shared" si="418"/>
        <v>1.3838259269753275</v>
      </c>
      <c r="J3070" s="2">
        <v>4643.8586999999998</v>
      </c>
      <c r="K3070" s="3">
        <v>1.1846834848682796E-3</v>
      </c>
      <c r="L3070" s="3">
        <f t="shared" si="419"/>
        <v>1.0052832764570389E-2</v>
      </c>
      <c r="M3070" s="3">
        <f t="shared" si="420"/>
        <v>1.9122856514128248</v>
      </c>
      <c r="N3070" s="5">
        <f t="shared" si="414"/>
        <v>1.7829988794832572</v>
      </c>
    </row>
    <row r="3071" spans="1:14" x14ac:dyDescent="0.15">
      <c r="A3071" s="1">
        <v>44215</v>
      </c>
      <c r="B3071" s="2">
        <v>29642.28</v>
      </c>
      <c r="C3071" s="3">
        <v>2.5880647274470195E-3</v>
      </c>
      <c r="D3071" s="3">
        <f t="shared" si="415"/>
        <v>2.7007456318295105E-2</v>
      </c>
      <c r="E3071" s="3">
        <f t="shared" si="416"/>
        <v>1.9624393208020989</v>
      </c>
      <c r="F3071" s="2">
        <v>456.79</v>
      </c>
      <c r="G3071" s="3">
        <v>1.0075762596443384E-3</v>
      </c>
      <c r="H3071" s="3">
        <f t="shared" si="417"/>
        <v>6.1896999867835636E-3</v>
      </c>
      <c r="I3071" s="3">
        <f t="shared" si="418"/>
        <v>1.3900156269621111</v>
      </c>
      <c r="J3071" s="2">
        <v>4613.3069999999998</v>
      </c>
      <c r="K3071" s="3">
        <v>-7.8237740131896938E-4</v>
      </c>
      <c r="L3071" s="3">
        <f t="shared" si="419"/>
        <v>-6.5789469434115178E-3</v>
      </c>
      <c r="M3071" s="3">
        <f t="shared" si="420"/>
        <v>1.9057067044694134</v>
      </c>
      <c r="N3071" s="5">
        <f t="shared" si="414"/>
        <v>1.7935615628658201</v>
      </c>
    </row>
    <row r="3072" spans="1:14" x14ac:dyDescent="0.15">
      <c r="A3072" s="1">
        <v>44216</v>
      </c>
      <c r="B3072" s="2">
        <v>29962.47</v>
      </c>
      <c r="C3072" s="3">
        <v>1.0423156521274773E-3</v>
      </c>
      <c r="D3072" s="3">
        <f t="shared" si="415"/>
        <v>1.0801800671203508E-2</v>
      </c>
      <c r="E3072" s="3">
        <f t="shared" si="416"/>
        <v>1.9732411214733023</v>
      </c>
      <c r="F3072" s="2">
        <v>458.64</v>
      </c>
      <c r="G3072" s="3">
        <v>6.595376551614124E-4</v>
      </c>
      <c r="H3072" s="3">
        <f t="shared" si="417"/>
        <v>4.0500010945948156E-3</v>
      </c>
      <c r="I3072" s="3">
        <f t="shared" si="418"/>
        <v>1.3940656280567059</v>
      </c>
      <c r="J3072" s="2">
        <v>4631.3245999999999</v>
      </c>
      <c r="K3072" s="3">
        <v>4.618114014178998E-4</v>
      </c>
      <c r="L3072" s="3">
        <f t="shared" si="419"/>
        <v>3.9055714263109154E-3</v>
      </c>
      <c r="M3072" s="3">
        <f t="shared" si="420"/>
        <v>1.9096122758957244</v>
      </c>
      <c r="N3072" s="5">
        <f t="shared" si="414"/>
        <v>1.8003361714845121</v>
      </c>
    </row>
    <row r="3073" spans="1:14" x14ac:dyDescent="0.15">
      <c r="A3073" s="1">
        <v>44217</v>
      </c>
      <c r="B3073" s="2">
        <v>29927.759999999998</v>
      </c>
      <c r="C3073" s="3">
        <v>-1.124645655444413E-4</v>
      </c>
      <c r="D3073" s="3">
        <f t="shared" si="415"/>
        <v>-1.1584492199742799E-3</v>
      </c>
      <c r="E3073" s="3">
        <f t="shared" si="416"/>
        <v>1.972082672253328</v>
      </c>
      <c r="F3073" s="2">
        <v>459.41</v>
      </c>
      <c r="G3073" s="3">
        <v>2.7365163510828722E-4</v>
      </c>
      <c r="H3073" s="3">
        <f t="shared" si="417"/>
        <v>1.6788766788767631E-3</v>
      </c>
      <c r="I3073" s="3">
        <f t="shared" si="418"/>
        <v>1.3957445047355825</v>
      </c>
      <c r="J3073" s="2">
        <v>4648.5589</v>
      </c>
      <c r="K3073" s="3">
        <v>4.3986288720143521E-4</v>
      </c>
      <c r="L3073" s="3">
        <f t="shared" si="419"/>
        <v>3.7212464010836287E-3</v>
      </c>
      <c r="M3073" s="3">
        <f t="shared" si="420"/>
        <v>1.913333522296808</v>
      </c>
      <c r="N3073" s="5">
        <f t="shared" si="414"/>
        <v>1.8015177727362821</v>
      </c>
    </row>
    <row r="3074" spans="1:14" x14ac:dyDescent="0.15">
      <c r="A3074" s="1">
        <v>44218</v>
      </c>
      <c r="B3074" s="2">
        <v>29447.85</v>
      </c>
      <c r="C3074" s="3">
        <v>-1.5709411535048377E-3</v>
      </c>
      <c r="D3074" s="3">
        <f t="shared" si="415"/>
        <v>-1.6035613757929088E-2</v>
      </c>
      <c r="E3074" s="3">
        <f t="shared" si="416"/>
        <v>1.9560470584953988</v>
      </c>
      <c r="F3074" s="2">
        <v>456.31</v>
      </c>
      <c r="G3074" s="3">
        <v>-1.1057429050614874E-3</v>
      </c>
      <c r="H3074" s="3">
        <f t="shared" si="417"/>
        <v>-6.7477852027601109E-3</v>
      </c>
      <c r="I3074" s="3">
        <f t="shared" si="418"/>
        <v>1.3889967195328223</v>
      </c>
      <c r="J3074" s="2">
        <v>4607.0398999999998</v>
      </c>
      <c r="K3074" s="3">
        <v>-1.0635860628542004E-3</v>
      </c>
      <c r="L3074" s="3">
        <f t="shared" si="419"/>
        <v>-8.9315852274132173E-3</v>
      </c>
      <c r="M3074" s="3">
        <f t="shared" si="420"/>
        <v>1.9044019370693948</v>
      </c>
      <c r="N3074" s="5">
        <f t="shared" si="414"/>
        <v>1.7902433037688721</v>
      </c>
    </row>
    <row r="3075" spans="1:14" x14ac:dyDescent="0.15">
      <c r="A3075" s="1">
        <v>44221</v>
      </c>
      <c r="B3075" s="2">
        <v>30159.01</v>
      </c>
      <c r="C3075" s="3">
        <v>2.3135798322934764E-3</v>
      </c>
      <c r="D3075" s="3">
        <f t="shared" si="415"/>
        <v>2.4149810597378075E-2</v>
      </c>
      <c r="E3075" s="3">
        <f t="shared" si="416"/>
        <v>1.9801968690927769</v>
      </c>
      <c r="F3075" s="2">
        <v>457.65</v>
      </c>
      <c r="G3075" s="3">
        <v>4.7865599344410685E-4</v>
      </c>
      <c r="H3075" s="3">
        <f t="shared" si="417"/>
        <v>2.9366001183405471E-3</v>
      </c>
      <c r="I3075" s="3">
        <f t="shared" si="418"/>
        <v>1.391933319651163</v>
      </c>
      <c r="J3075" s="2">
        <v>4628.9745000000003</v>
      </c>
      <c r="K3075" s="3">
        <v>5.6276725473419005E-4</v>
      </c>
      <c r="L3075" s="3">
        <f t="shared" si="419"/>
        <v>4.7611048473881245E-3</v>
      </c>
      <c r="M3075" s="3">
        <f t="shared" si="420"/>
        <v>1.9091630419167829</v>
      </c>
      <c r="N3075" s="5">
        <f t="shared" ref="N3075:N3138" si="421">SUM(PRODUCT(E3075,$B$3322),PRODUCT(I3075,$F$3322),PRODUCT(M3075,$J$3322))</f>
        <v>1.8024848765498698</v>
      </c>
    </row>
    <row r="3076" spans="1:14" x14ac:dyDescent="0.15">
      <c r="A3076" s="1">
        <v>44222</v>
      </c>
      <c r="B3076" s="2">
        <v>29391.26</v>
      </c>
      <c r="C3076" s="3">
        <v>-2.5063405895113639E-3</v>
      </c>
      <c r="D3076" s="3">
        <f t="shared" si="415"/>
        <v>-2.5456737472483348E-2</v>
      </c>
      <c r="E3076" s="3">
        <f t="shared" si="416"/>
        <v>1.9547401316202935</v>
      </c>
      <c r="F3076" s="2">
        <v>459.5</v>
      </c>
      <c r="G3076" s="3">
        <v>6.5809959664161501E-4</v>
      </c>
      <c r="H3076" s="3">
        <f t="shared" si="417"/>
        <v>4.0423904730689892E-3</v>
      </c>
      <c r="I3076" s="3">
        <f t="shared" si="418"/>
        <v>1.395975710124232</v>
      </c>
      <c r="J3076" s="2">
        <v>4580.4050999999999</v>
      </c>
      <c r="K3076" s="3">
        <v>-1.2513026667169635E-3</v>
      </c>
      <c r="L3076" s="3">
        <f t="shared" si="419"/>
        <v>-1.0492475169176308E-2</v>
      </c>
      <c r="M3076" s="3">
        <f t="shared" si="420"/>
        <v>1.8986705667476065</v>
      </c>
      <c r="N3076" s="5">
        <f t="shared" si="421"/>
        <v>1.7896664105560993</v>
      </c>
    </row>
    <row r="3077" spans="1:14" x14ac:dyDescent="0.15">
      <c r="A3077" s="1">
        <v>44223</v>
      </c>
      <c r="B3077" s="2">
        <v>29297.53</v>
      </c>
      <c r="C3077" s="3">
        <v>-3.1055506397286781E-4</v>
      </c>
      <c r="D3077" s="3">
        <f t="shared" si="415"/>
        <v>-3.1890432734084746E-3</v>
      </c>
      <c r="E3077" s="3">
        <f t="shared" si="416"/>
        <v>1.951551088346885</v>
      </c>
      <c r="F3077" s="2">
        <v>458.14</v>
      </c>
      <c r="G3077" s="3">
        <v>-4.8376741731191632E-4</v>
      </c>
      <c r="H3077" s="3">
        <f t="shared" si="417"/>
        <v>-2.9597388465723911E-3</v>
      </c>
      <c r="I3077" s="3">
        <f t="shared" si="418"/>
        <v>1.3930159712776597</v>
      </c>
      <c r="J3077" s="2">
        <v>4599.9894999999997</v>
      </c>
      <c r="K3077" s="3">
        <v>5.058896562332209E-4</v>
      </c>
      <c r="L3077" s="3">
        <f t="shared" si="419"/>
        <v>4.2756916849995934E-3</v>
      </c>
      <c r="M3077" s="3">
        <f t="shared" si="420"/>
        <v>1.902946258432606</v>
      </c>
      <c r="N3077" s="5">
        <f t="shared" si="421"/>
        <v>1.7889773724979676</v>
      </c>
    </row>
    <row r="3078" spans="1:14" x14ac:dyDescent="0.15">
      <c r="A3078" s="1">
        <v>44224</v>
      </c>
      <c r="B3078" s="2">
        <v>28550.77</v>
      </c>
      <c r="C3078" s="3">
        <v>-2.5166391356100121E-3</v>
      </c>
      <c r="D3078" s="3">
        <f t="shared" si="415"/>
        <v>-2.5488838137549426E-2</v>
      </c>
      <c r="E3078" s="3">
        <f t="shared" si="416"/>
        <v>1.9260622502093356</v>
      </c>
      <c r="F3078" s="2">
        <v>457.35</v>
      </c>
      <c r="G3078" s="3">
        <v>-2.8175112856746712E-4</v>
      </c>
      <c r="H3078" s="3">
        <f t="shared" si="417"/>
        <v>-1.7243637316103455E-3</v>
      </c>
      <c r="I3078" s="3">
        <f t="shared" si="418"/>
        <v>1.3912916075460493</v>
      </c>
      <c r="J3078" s="2">
        <v>4524.7853999999998</v>
      </c>
      <c r="K3078" s="3">
        <v>-1.9583263601626022E-3</v>
      </c>
      <c r="L3078" s="3">
        <f t="shared" si="419"/>
        <v>-1.6348754709113993E-2</v>
      </c>
      <c r="M3078" s="3">
        <f t="shared" si="420"/>
        <v>1.8865975037234921</v>
      </c>
      <c r="N3078" s="5">
        <f t="shared" si="421"/>
        <v>1.7727171363407543</v>
      </c>
    </row>
    <row r="3079" spans="1:14" x14ac:dyDescent="0.15">
      <c r="A3079" s="1">
        <v>44225</v>
      </c>
      <c r="B3079" s="2">
        <v>28283.71</v>
      </c>
      <c r="C3079" s="3">
        <v>-9.1686317631324901E-4</v>
      </c>
      <c r="D3079" s="3">
        <f t="shared" si="415"/>
        <v>-9.353863310866968E-3</v>
      </c>
      <c r="E3079" s="3">
        <f t="shared" si="416"/>
        <v>1.9167083868984687</v>
      </c>
      <c r="F3079" s="2">
        <v>458.41</v>
      </c>
      <c r="G3079" s="3">
        <v>3.7779165066241901E-4</v>
      </c>
      <c r="H3079" s="3">
        <f t="shared" si="417"/>
        <v>2.3176997922816273E-3</v>
      </c>
      <c r="I3079" s="3">
        <f t="shared" si="418"/>
        <v>1.3936093073383309</v>
      </c>
      <c r="J3079" s="2">
        <v>4508.3343999999997</v>
      </c>
      <c r="K3079" s="3">
        <v>-4.3291123842542894E-4</v>
      </c>
      <c r="L3079" s="3">
        <f t="shared" si="419"/>
        <v>-3.6357525375678638E-3</v>
      </c>
      <c r="M3079" s="3">
        <f t="shared" si="420"/>
        <v>1.8829617511859242</v>
      </c>
      <c r="N3079" s="5">
        <f t="shared" si="421"/>
        <v>1.7682974811466203</v>
      </c>
    </row>
    <row r="3080" spans="1:14" x14ac:dyDescent="0.15">
      <c r="A3080" s="1">
        <v>44228</v>
      </c>
      <c r="B3080" s="2">
        <v>28892.86</v>
      </c>
      <c r="C3080" s="3">
        <v>2.0745555038592313E-3</v>
      </c>
      <c r="D3080" s="3">
        <f t="shared" si="415"/>
        <v>2.1537132151333807E-2</v>
      </c>
      <c r="E3080" s="3">
        <f t="shared" si="416"/>
        <v>1.9382455190498025</v>
      </c>
      <c r="F3080" s="2">
        <v>458.79</v>
      </c>
      <c r="G3080" s="3">
        <v>1.3520377554767662E-4</v>
      </c>
      <c r="H3080" s="3">
        <f t="shared" si="417"/>
        <v>8.2895224798759941E-4</v>
      </c>
      <c r="I3080" s="3">
        <f t="shared" si="418"/>
        <v>1.3944382595863185</v>
      </c>
      <c r="J3080" s="2">
        <v>4536.5360000000001</v>
      </c>
      <c r="K3080" s="3">
        <v>7.4061906805038507E-4</v>
      </c>
      <c r="L3080" s="3">
        <f t="shared" si="419"/>
        <v>6.2554365976047223E-3</v>
      </c>
      <c r="M3080" s="3">
        <f t="shared" si="420"/>
        <v>1.8892171877835289</v>
      </c>
      <c r="N3080" s="5">
        <f t="shared" si="421"/>
        <v>1.7794013515489331</v>
      </c>
    </row>
    <row r="3081" spans="1:14" x14ac:dyDescent="0.15">
      <c r="A3081" s="1">
        <v>44229</v>
      </c>
      <c r="B3081" s="2">
        <v>29248.7</v>
      </c>
      <c r="C3081" s="3">
        <v>1.1903063025863045E-3</v>
      </c>
      <c r="D3081" s="3">
        <f t="shared" si="415"/>
        <v>1.2315845506467693E-2</v>
      </c>
      <c r="E3081" s="3">
        <f t="shared" si="416"/>
        <v>1.95056136455627</v>
      </c>
      <c r="F3081" s="2">
        <v>460.81</v>
      </c>
      <c r="G3081" s="3">
        <v>7.163267032853117E-4</v>
      </c>
      <c r="H3081" s="3">
        <f t="shared" si="417"/>
        <v>4.4028858519147797E-3</v>
      </c>
      <c r="I3081" s="3">
        <f t="shared" si="418"/>
        <v>1.3988411454382332</v>
      </c>
      <c r="J3081" s="2">
        <v>4488.6017000000002</v>
      </c>
      <c r="K3081" s="3">
        <v>-1.2631850190037389E-3</v>
      </c>
      <c r="L3081" s="3">
        <f t="shared" si="419"/>
        <v>-1.0566277882507687E-2</v>
      </c>
      <c r="M3081" s="3">
        <f t="shared" si="420"/>
        <v>1.8786509099010211</v>
      </c>
      <c r="N3081" s="5">
        <f t="shared" si="421"/>
        <v>1.782160201082555</v>
      </c>
    </row>
    <row r="3082" spans="1:14" x14ac:dyDescent="0.15">
      <c r="A3082" s="1">
        <v>44230</v>
      </c>
      <c r="B3082" s="2">
        <v>29307.46</v>
      </c>
      <c r="C3082" s="3">
        <v>1.9512360892700117E-4</v>
      </c>
      <c r="D3082" s="3">
        <f t="shared" si="415"/>
        <v>2.0089781768078034E-3</v>
      </c>
      <c r="E3082" s="3">
        <f t="shared" si="416"/>
        <v>1.9525703427330778</v>
      </c>
      <c r="F3082" s="2">
        <v>462.98</v>
      </c>
      <c r="G3082" s="3">
        <v>7.6544282560313086E-4</v>
      </c>
      <c r="H3082" s="3">
        <f t="shared" si="417"/>
        <v>4.7090991948959783E-3</v>
      </c>
      <c r="I3082" s="3">
        <f t="shared" si="418"/>
        <v>1.4035502446331292</v>
      </c>
      <c r="J3082" s="2">
        <v>4465.4209000000001</v>
      </c>
      <c r="K3082" s="3">
        <v>-6.1609689357663251E-4</v>
      </c>
      <c r="L3082" s="3">
        <f t="shared" si="419"/>
        <v>-5.164370008593119E-3</v>
      </c>
      <c r="M3082" s="3">
        <f t="shared" si="420"/>
        <v>1.8734865398924281</v>
      </c>
      <c r="N3082" s="5">
        <f t="shared" si="421"/>
        <v>1.7825337640344485</v>
      </c>
    </row>
    <row r="3083" spans="1:14" x14ac:dyDescent="0.15">
      <c r="A3083" s="1">
        <v>44231</v>
      </c>
      <c r="B3083" s="2">
        <v>29113.5</v>
      </c>
      <c r="C3083" s="3">
        <v>-6.4599033032660953E-4</v>
      </c>
      <c r="D3083" s="3">
        <f t="shared" si="415"/>
        <v>-6.6181102012934298E-3</v>
      </c>
      <c r="E3083" s="3">
        <f t="shared" si="416"/>
        <v>1.9459522325317844</v>
      </c>
      <c r="F3083" s="2">
        <v>463.53</v>
      </c>
      <c r="G3083" s="3">
        <v>1.9339894919147911E-4</v>
      </c>
      <c r="H3083" s="3">
        <f t="shared" si="417"/>
        <v>1.1879562832086796E-3</v>
      </c>
      <c r="I3083" s="3">
        <f t="shared" si="418"/>
        <v>1.4047382009163378</v>
      </c>
      <c r="J3083" s="2">
        <v>4529.6265000000003</v>
      </c>
      <c r="K3083" s="3">
        <v>1.6958113465258386E-3</v>
      </c>
      <c r="L3083" s="3">
        <f t="shared" si="419"/>
        <v>1.4378398237890683E-2</v>
      </c>
      <c r="M3083" s="3">
        <f t="shared" si="420"/>
        <v>1.8878649381303187</v>
      </c>
      <c r="N3083" s="5">
        <f t="shared" si="421"/>
        <v>1.78482827982133</v>
      </c>
    </row>
    <row r="3084" spans="1:14" x14ac:dyDescent="0.15">
      <c r="A3084" s="1">
        <v>44232</v>
      </c>
      <c r="B3084" s="2">
        <v>29288.68</v>
      </c>
      <c r="C3084" s="3">
        <v>5.8328970047303382E-4</v>
      </c>
      <c r="D3084" s="3">
        <f t="shared" si="415"/>
        <v>6.0171398148625311E-3</v>
      </c>
      <c r="E3084" s="3">
        <f t="shared" si="416"/>
        <v>1.9519693723466469</v>
      </c>
      <c r="F3084" s="2">
        <v>461.35</v>
      </c>
      <c r="G3084" s="3">
        <v>-7.6850557066495415E-4</v>
      </c>
      <c r="H3084" s="3">
        <f t="shared" si="417"/>
        <v>-4.703039716954566E-3</v>
      </c>
      <c r="I3084" s="3">
        <f t="shared" si="418"/>
        <v>1.4000351611993833</v>
      </c>
      <c r="J3084" s="2">
        <v>4560.1580000000004</v>
      </c>
      <c r="K3084" s="3">
        <v>7.9735270520655556E-4</v>
      </c>
      <c r="L3084" s="3">
        <f t="shared" si="419"/>
        <v>6.7404012229264482E-3</v>
      </c>
      <c r="M3084" s="3">
        <f t="shared" si="420"/>
        <v>1.8946053393532452</v>
      </c>
      <c r="N3084" s="5">
        <f t="shared" si="421"/>
        <v>1.7882663786812645</v>
      </c>
    </row>
    <row r="3085" spans="1:14" x14ac:dyDescent="0.15">
      <c r="A3085" s="1">
        <v>44235</v>
      </c>
      <c r="B3085" s="2">
        <v>29319.47</v>
      </c>
      <c r="C3085" s="3">
        <v>1.0214918190334085E-4</v>
      </c>
      <c r="D3085" s="3">
        <f t="shared" si="415"/>
        <v>1.0512593944145272E-3</v>
      </c>
      <c r="E3085" s="3">
        <f t="shared" si="416"/>
        <v>1.9530206317410614</v>
      </c>
      <c r="F3085" s="2">
        <v>463.94</v>
      </c>
      <c r="G3085" s="3">
        <v>9.1180499590528261E-4</v>
      </c>
      <c r="H3085" s="3">
        <f t="shared" si="417"/>
        <v>5.6139590332718653E-3</v>
      </c>
      <c r="I3085" s="3">
        <f t="shared" si="418"/>
        <v>1.4056491202326551</v>
      </c>
      <c r="J3085" s="2">
        <v>4607.1215000000002</v>
      </c>
      <c r="K3085" s="3">
        <v>1.2146474180588021E-3</v>
      </c>
      <c r="L3085" s="3">
        <f t="shared" si="419"/>
        <v>1.0298656318487174E-2</v>
      </c>
      <c r="M3085" s="3">
        <f t="shared" si="420"/>
        <v>1.9049039956717324</v>
      </c>
      <c r="N3085" s="5">
        <f t="shared" si="421"/>
        <v>1.7935383670151261</v>
      </c>
    </row>
    <row r="3086" spans="1:14" x14ac:dyDescent="0.15">
      <c r="A3086" s="1">
        <v>44236</v>
      </c>
      <c r="B3086" s="2">
        <v>29476.19</v>
      </c>
      <c r="C3086" s="3">
        <v>5.1801022361930055E-4</v>
      </c>
      <c r="D3086" s="3">
        <f t="shared" si="415"/>
        <v>5.3452535124269814E-3</v>
      </c>
      <c r="E3086" s="3">
        <f t="shared" si="416"/>
        <v>1.9583658852534884</v>
      </c>
      <c r="F3086" s="2">
        <v>466.98</v>
      </c>
      <c r="G3086" s="3">
        <v>1.0626248472796244E-3</v>
      </c>
      <c r="H3086" s="3">
        <f t="shared" si="417"/>
        <v>6.5525714532052E-3</v>
      </c>
      <c r="I3086" s="3">
        <f t="shared" si="418"/>
        <v>1.4122016916858602</v>
      </c>
      <c r="J3086" s="2">
        <v>4669.7395999999999</v>
      </c>
      <c r="K3086" s="3">
        <v>1.5978550588729098E-3</v>
      </c>
      <c r="L3086" s="3">
        <f t="shared" si="419"/>
        <v>1.3591588587364081E-2</v>
      </c>
      <c r="M3086" s="3">
        <f t="shared" si="420"/>
        <v>1.9184955842590965</v>
      </c>
      <c r="N3086" s="5">
        <f t="shared" si="421"/>
        <v>1.801895939833581</v>
      </c>
    </row>
    <row r="3087" spans="1:14" x14ac:dyDescent="0.15">
      <c r="A3087" s="1">
        <v>44237</v>
      </c>
      <c r="B3087" s="2">
        <v>30038.720000000001</v>
      </c>
      <c r="C3087" s="3">
        <v>1.8335550630791033E-3</v>
      </c>
      <c r="D3087" s="3">
        <f t="shared" si="415"/>
        <v>1.9084216786497934E-2</v>
      </c>
      <c r="E3087" s="3">
        <f t="shared" si="416"/>
        <v>1.9774501020399864</v>
      </c>
      <c r="F3087" s="2">
        <v>467.18</v>
      </c>
      <c r="G3087" s="3">
        <v>6.966195854129798E-5</v>
      </c>
      <c r="H3087" s="3">
        <f t="shared" si="417"/>
        <v>4.2828386654672284E-4</v>
      </c>
      <c r="I3087" s="3">
        <f t="shared" si="418"/>
        <v>1.412629975552407</v>
      </c>
      <c r="J3087" s="2">
        <v>4762.1012000000001</v>
      </c>
      <c r="K3087" s="3">
        <v>2.3127848297887113E-3</v>
      </c>
      <c r="L3087" s="3">
        <f t="shared" si="419"/>
        <v>1.977874740595818E-2</v>
      </c>
      <c r="M3087" s="3">
        <f t="shared" si="420"/>
        <v>1.9382743316650546</v>
      </c>
      <c r="N3087" s="5">
        <f t="shared" si="421"/>
        <v>1.8163075643767344</v>
      </c>
    </row>
    <row r="3088" spans="1:14" x14ac:dyDescent="0.15">
      <c r="A3088" s="1">
        <v>44238</v>
      </c>
      <c r="B3088" s="2">
        <v>30173.57</v>
      </c>
      <c r="C3088" s="3">
        <v>4.3424918794223713E-4</v>
      </c>
      <c r="D3088" s="3">
        <f t="shared" si="415"/>
        <v>4.4892059315443048E-3</v>
      </c>
      <c r="E3088" s="3">
        <f t="shared" si="416"/>
        <v>1.9819393079715306</v>
      </c>
      <c r="F3088" s="2">
        <v>466.93</v>
      </c>
      <c r="G3088" s="3">
        <v>-8.7089693864286197E-5</v>
      </c>
      <c r="H3088" s="3">
        <f t="shared" si="417"/>
        <v>-5.3512564750203345E-4</v>
      </c>
      <c r="I3088" s="3">
        <f t="shared" si="418"/>
        <v>1.4120948499049049</v>
      </c>
      <c r="J3088" s="2">
        <f t="shared" ref="J3088:J3091" si="422">J3087</f>
        <v>4762.1012000000001</v>
      </c>
      <c r="K3088" s="3">
        <v>0</v>
      </c>
      <c r="L3088" s="3">
        <f t="shared" si="419"/>
        <v>0</v>
      </c>
      <c r="M3088" s="3">
        <f t="shared" si="420"/>
        <v>1.9382743316650546</v>
      </c>
      <c r="N3088" s="5">
        <f t="shared" si="421"/>
        <v>1.8180099763276885</v>
      </c>
    </row>
    <row r="3089" spans="1:14" x14ac:dyDescent="0.15">
      <c r="A3089" s="1">
        <v>44239</v>
      </c>
      <c r="B3089" s="2">
        <f>B3088</f>
        <v>30173.57</v>
      </c>
      <c r="C3089" s="3">
        <v>0</v>
      </c>
      <c r="D3089" s="3">
        <f t="shared" si="415"/>
        <v>0</v>
      </c>
      <c r="E3089" s="3">
        <f t="shared" si="416"/>
        <v>1.9819393079715306</v>
      </c>
      <c r="F3089" s="2">
        <v>470.1</v>
      </c>
      <c r="G3089" s="3">
        <v>1.09964968778296E-3</v>
      </c>
      <c r="H3089" s="3">
        <f t="shared" si="417"/>
        <v>6.7890261923629147E-3</v>
      </c>
      <c r="I3089" s="3">
        <f t="shared" si="418"/>
        <v>1.4188838760972677</v>
      </c>
      <c r="J3089" s="2">
        <f t="shared" si="422"/>
        <v>4762.1012000000001</v>
      </c>
      <c r="K3089" s="3">
        <v>0</v>
      </c>
      <c r="L3089" s="3">
        <f t="shared" si="419"/>
        <v>0</v>
      </c>
      <c r="M3089" s="3">
        <f t="shared" si="420"/>
        <v>1.9382743316650546</v>
      </c>
      <c r="N3089" s="5">
        <f t="shared" si="421"/>
        <v>1.8197929731177234</v>
      </c>
    </row>
    <row r="3090" spans="1:14" x14ac:dyDescent="0.15">
      <c r="A3090" s="1">
        <v>44243</v>
      </c>
      <c r="B3090" s="2">
        <v>30746.66</v>
      </c>
      <c r="C3090" s="3">
        <v>1.82077012627165E-3</v>
      </c>
      <c r="D3090" s="3">
        <f t="shared" si="415"/>
        <v>1.8993112183941115E-2</v>
      </c>
      <c r="E3090" s="3">
        <f t="shared" si="416"/>
        <v>2.0009324201554719</v>
      </c>
      <c r="F3090" s="2">
        <v>476.16</v>
      </c>
      <c r="G3090" s="3">
        <v>2.0773605815967559E-3</v>
      </c>
      <c r="H3090" s="3">
        <f t="shared" si="417"/>
        <v>1.2890874282067649E-2</v>
      </c>
      <c r="I3090" s="3">
        <f t="shared" si="418"/>
        <v>1.4317747503793354</v>
      </c>
      <c r="J3090" s="2">
        <f t="shared" si="422"/>
        <v>4762.1012000000001</v>
      </c>
      <c r="K3090" s="3">
        <v>0</v>
      </c>
      <c r="L3090" s="3">
        <f t="shared" si="419"/>
        <v>0</v>
      </c>
      <c r="M3090" s="3">
        <f t="shared" si="420"/>
        <v>1.9382743316650546</v>
      </c>
      <c r="N3090" s="5">
        <f t="shared" si="421"/>
        <v>1.8309757270190232</v>
      </c>
    </row>
    <row r="3091" spans="1:14" x14ac:dyDescent="0.15">
      <c r="A3091" s="1">
        <v>44244</v>
      </c>
      <c r="B3091" s="2">
        <v>31084.94</v>
      </c>
      <c r="C3091" s="3">
        <v>1.0577707528567131E-3</v>
      </c>
      <c r="D3091" s="3">
        <f t="shared" si="415"/>
        <v>1.1002170642274602E-2</v>
      </c>
      <c r="E3091" s="3">
        <f t="shared" si="416"/>
        <v>2.0119345907977464</v>
      </c>
      <c r="F3091" s="2">
        <v>476.28</v>
      </c>
      <c r="G3091" s="3">
        <v>4.0866710429889814E-5</v>
      </c>
      <c r="H3091" s="3">
        <f t="shared" si="417"/>
        <v>2.5201612903214823E-4</v>
      </c>
      <c r="I3091" s="3">
        <f t="shared" si="418"/>
        <v>1.4320267665083677</v>
      </c>
      <c r="J3091" s="2">
        <f t="shared" si="422"/>
        <v>4762.1012000000001</v>
      </c>
      <c r="K3091" s="3">
        <v>0</v>
      </c>
      <c r="L3091" s="3">
        <f t="shared" si="419"/>
        <v>0</v>
      </c>
      <c r="M3091" s="3">
        <f t="shared" si="420"/>
        <v>1.9382743316650546</v>
      </c>
      <c r="N3091" s="5">
        <f t="shared" si="421"/>
        <v>1.8355586297465716</v>
      </c>
    </row>
    <row r="3092" spans="1:14" x14ac:dyDescent="0.15">
      <c r="A3092" s="1">
        <v>44245</v>
      </c>
      <c r="B3092" s="2">
        <v>30595.27</v>
      </c>
      <c r="C3092" s="3">
        <v>-1.5372881710673371E-3</v>
      </c>
      <c r="D3092" s="3">
        <f t="shared" si="415"/>
        <v>-1.5752644206487074E-2</v>
      </c>
      <c r="E3092" s="3">
        <f t="shared" si="416"/>
        <v>1.9961819465912594</v>
      </c>
      <c r="F3092" s="2">
        <v>478.24</v>
      </c>
      <c r="G3092" s="3">
        <v>6.6559269713640384E-4</v>
      </c>
      <c r="H3092" s="3">
        <f t="shared" si="417"/>
        <v>4.1152263374486363E-3</v>
      </c>
      <c r="I3092" s="3">
        <f t="shared" si="418"/>
        <v>1.4361419928458163</v>
      </c>
      <c r="J3092" s="2">
        <v>4957.7825000000003</v>
      </c>
      <c r="K3092" s="3">
        <v>4.7327440414554637E-3</v>
      </c>
      <c r="L3092" s="3">
        <f t="shared" si="419"/>
        <v>4.109137789847897E-2</v>
      </c>
      <c r="M3092" s="3">
        <f t="shared" si="420"/>
        <v>1.9793657095635335</v>
      </c>
      <c r="N3092" s="5">
        <f t="shared" si="421"/>
        <v>1.8436028394816859</v>
      </c>
    </row>
    <row r="3093" spans="1:14" x14ac:dyDescent="0.15">
      <c r="A3093" s="1">
        <v>44246</v>
      </c>
      <c r="B3093" s="2">
        <v>30644.73</v>
      </c>
      <c r="C3093" s="3">
        <v>1.5636502484825117E-4</v>
      </c>
      <c r="D3093" s="3">
        <f t="shared" si="415"/>
        <v>1.616589753906376E-3</v>
      </c>
      <c r="E3093" s="3">
        <f t="shared" si="416"/>
        <v>1.9977985363451658</v>
      </c>
      <c r="F3093" s="2">
        <v>481.12</v>
      </c>
      <c r="G3093" s="3">
        <v>9.7213523926559448E-4</v>
      </c>
      <c r="H3093" s="3">
        <f t="shared" si="417"/>
        <v>6.0220809635329444E-3</v>
      </c>
      <c r="I3093" s="3">
        <f t="shared" si="418"/>
        <v>1.4421640738093493</v>
      </c>
      <c r="J3093" s="2">
        <v>5034.4895999999999</v>
      </c>
      <c r="K3093" s="3">
        <v>1.8012042486117439E-3</v>
      </c>
      <c r="L3093" s="3">
        <f t="shared" si="419"/>
        <v>1.5472058324462523E-2</v>
      </c>
      <c r="M3093" s="3">
        <f t="shared" si="420"/>
        <v>1.994837767887996</v>
      </c>
      <c r="N3093" s="5">
        <f t="shared" si="421"/>
        <v>1.850904978457294</v>
      </c>
    </row>
    <row r="3094" spans="1:14" x14ac:dyDescent="0.15">
      <c r="A3094" s="1">
        <v>44249</v>
      </c>
      <c r="B3094" s="2">
        <v>30319.83</v>
      </c>
      <c r="C3094" s="3">
        <v>-1.0328691616670845E-3</v>
      </c>
      <c r="D3094" s="3">
        <f t="shared" si="415"/>
        <v>-1.0602149211299882E-2</v>
      </c>
      <c r="E3094" s="3">
        <f t="shared" si="416"/>
        <v>1.9871963871338658</v>
      </c>
      <c r="F3094" s="2">
        <v>484.13</v>
      </c>
      <c r="G3094" s="3">
        <v>1.0087981036920079E-3</v>
      </c>
      <c r="H3094" s="3">
        <f t="shared" si="417"/>
        <v>6.2562354506152124E-3</v>
      </c>
      <c r="I3094" s="3">
        <f t="shared" si="418"/>
        <v>1.4484203092599646</v>
      </c>
      <c r="J3094" s="2">
        <v>5273.2208000000001</v>
      </c>
      <c r="K3094" s="3">
        <v>5.4057221431307919E-3</v>
      </c>
      <c r="L3094" s="3">
        <f t="shared" si="419"/>
        <v>4.7419146520831061E-2</v>
      </c>
      <c r="M3094" s="3">
        <f t="shared" si="420"/>
        <v>2.042256914408827</v>
      </c>
      <c r="N3094" s="5">
        <f t="shared" si="421"/>
        <v>1.8636940857595732</v>
      </c>
    </row>
    <row r="3095" spans="1:14" x14ac:dyDescent="0.15">
      <c r="A3095" s="1">
        <v>44250</v>
      </c>
      <c r="B3095" s="2">
        <v>30632.639999999999</v>
      </c>
      <c r="C3095" s="3">
        <v>9.936428577388759E-4</v>
      </c>
      <c r="D3095" s="3">
        <f t="shared" si="415"/>
        <v>1.0317010352630527E-2</v>
      </c>
      <c r="E3095" s="3">
        <f t="shared" si="416"/>
        <v>1.9975133974864963</v>
      </c>
      <c r="F3095" s="2">
        <v>486.89</v>
      </c>
      <c r="G3095" s="3">
        <v>9.1866904828638433E-4</v>
      </c>
      <c r="H3095" s="3">
        <f t="shared" si="417"/>
        <v>5.7009480924544876E-3</v>
      </c>
      <c r="I3095" s="3">
        <f t="shared" si="418"/>
        <v>1.4541212573524191</v>
      </c>
      <c r="J3095" s="2">
        <v>5318.6189000000004</v>
      </c>
      <c r="K3095" s="3">
        <v>9.9922625619235594E-4</v>
      </c>
      <c r="L3095" s="3">
        <f t="shared" si="419"/>
        <v>8.6091786636357682E-3</v>
      </c>
      <c r="M3095" s="3">
        <f t="shared" si="420"/>
        <v>2.0508660930724627</v>
      </c>
      <c r="N3095" s="5">
        <f t="shared" si="421"/>
        <v>1.8722405933757633</v>
      </c>
    </row>
    <row r="3096" spans="1:14" x14ac:dyDescent="0.15">
      <c r="A3096" s="1">
        <v>44251</v>
      </c>
      <c r="B3096" s="2">
        <v>29718.240000000002</v>
      </c>
      <c r="C3096" s="3">
        <v>-2.9423817204719486E-3</v>
      </c>
      <c r="D3096" s="3">
        <f t="shared" si="415"/>
        <v>-2.9850512394622136E-2</v>
      </c>
      <c r="E3096" s="3">
        <f t="shared" si="416"/>
        <v>1.967662885091874</v>
      </c>
      <c r="F3096" s="2">
        <v>489.73</v>
      </c>
      <c r="G3096" s="3">
        <v>9.389943230694622E-4</v>
      </c>
      <c r="H3096" s="3">
        <f t="shared" si="417"/>
        <v>5.8329396783668424E-3</v>
      </c>
      <c r="I3096" s="3">
        <f t="shared" si="418"/>
        <v>1.4599541970307859</v>
      </c>
      <c r="J3096" s="2">
        <v>5315.4880000000003</v>
      </c>
      <c r="K3096" s="3">
        <v>-6.864246918476325E-5</v>
      </c>
      <c r="L3096" s="3">
        <f t="shared" si="419"/>
        <v>-5.8866785886841982E-4</v>
      </c>
      <c r="M3096" s="3">
        <f t="shared" si="420"/>
        <v>2.0502774252135945</v>
      </c>
      <c r="N3096" s="5">
        <f t="shared" si="421"/>
        <v>1.8613255761928462</v>
      </c>
    </row>
    <row r="3097" spans="1:14" x14ac:dyDescent="0.15">
      <c r="A3097" s="1">
        <v>44252</v>
      </c>
      <c r="B3097" s="2">
        <v>30074.17</v>
      </c>
      <c r="C3097" s="3">
        <v>1.154609437801831E-3</v>
      </c>
      <c r="D3097" s="3">
        <f t="shared" si="415"/>
        <v>1.1976819623234641E-2</v>
      </c>
      <c r="E3097" s="3">
        <f t="shared" si="416"/>
        <v>1.9796397047151086</v>
      </c>
      <c r="F3097" s="2">
        <v>490.95</v>
      </c>
      <c r="G3097" s="3">
        <v>4.0153862876419756E-4</v>
      </c>
      <c r="H3097" s="3">
        <f t="shared" si="417"/>
        <v>2.4911686031077744E-3</v>
      </c>
      <c r="I3097" s="3">
        <f t="shared" si="418"/>
        <v>1.4624453656338936</v>
      </c>
      <c r="J3097" s="2">
        <v>5490.8185000000003</v>
      </c>
      <c r="K3097" s="3">
        <v>3.7688005244671482E-3</v>
      </c>
      <c r="L3097" s="3">
        <f t="shared" si="419"/>
        <v>3.2984836011293796E-2</v>
      </c>
      <c r="M3097" s="3">
        <f t="shared" si="420"/>
        <v>2.0832622612248883</v>
      </c>
      <c r="N3097" s="5">
        <f t="shared" si="421"/>
        <v>1.8776774724478806</v>
      </c>
    </row>
    <row r="3098" spans="1:14" x14ac:dyDescent="0.15">
      <c r="A3098" s="1">
        <v>44253</v>
      </c>
      <c r="B3098" s="2">
        <v>28980.21</v>
      </c>
      <c r="C3098" s="3">
        <v>-3.6063998191784973E-3</v>
      </c>
      <c r="D3098" s="3">
        <f t="shared" si="415"/>
        <v>-3.6375401216392642E-2</v>
      </c>
      <c r="E3098" s="3">
        <f t="shared" si="416"/>
        <v>1.943264303498716</v>
      </c>
      <c r="F3098" s="2">
        <v>486.54</v>
      </c>
      <c r="G3098" s="3">
        <v>-1.4583329643138873E-3</v>
      </c>
      <c r="H3098" s="3">
        <f t="shared" si="417"/>
        <v>-8.9825847846012191E-3</v>
      </c>
      <c r="I3098" s="3">
        <f t="shared" si="418"/>
        <v>1.4534627808492924</v>
      </c>
      <c r="J3098" s="2">
        <v>5318.6189000000004</v>
      </c>
      <c r="K3098" s="3">
        <v>-3.7141606975323693E-3</v>
      </c>
      <c r="L3098" s="3">
        <f t="shared" si="419"/>
        <v>-3.1361371715346247E-2</v>
      </c>
      <c r="M3098" s="3">
        <f t="shared" si="420"/>
        <v>2.0519008895095423</v>
      </c>
      <c r="N3098" s="5">
        <f t="shared" si="421"/>
        <v>1.850135017373391</v>
      </c>
    </row>
    <row r="3099" spans="1:14" x14ac:dyDescent="0.15">
      <c r="A3099" s="1">
        <v>44256</v>
      </c>
      <c r="B3099" s="2">
        <v>29452.57</v>
      </c>
      <c r="C3099" s="3">
        <v>1.571151287998275E-3</v>
      </c>
      <c r="D3099" s="3">
        <f t="shared" si="415"/>
        <v>1.6299398796627097E-2</v>
      </c>
      <c r="E3099" s="3">
        <f t="shared" si="416"/>
        <v>1.9595637022953432</v>
      </c>
      <c r="F3099" s="2">
        <v>485.71</v>
      </c>
      <c r="G3099" s="3">
        <v>-2.7602447037498092E-4</v>
      </c>
      <c r="H3099" s="3">
        <f t="shared" si="417"/>
        <v>-1.7059234595306469E-3</v>
      </c>
      <c r="I3099" s="3">
        <f t="shared" si="418"/>
        <v>1.4517568573897617</v>
      </c>
      <c r="J3099" s="2">
        <v>5279.4826000000003</v>
      </c>
      <c r="K3099" s="3">
        <v>-8.6163355914439257E-4</v>
      </c>
      <c r="L3099" s="3">
        <f t="shared" si="419"/>
        <v>-7.3583576367917836E-3</v>
      </c>
      <c r="M3099" s="3">
        <f t="shared" si="420"/>
        <v>2.0445425318727506</v>
      </c>
      <c r="N3099" s="5">
        <f t="shared" si="421"/>
        <v>1.8539733618165566</v>
      </c>
    </row>
    <row r="3100" spans="1:14" x14ac:dyDescent="0.15">
      <c r="A3100" s="1">
        <v>44257</v>
      </c>
      <c r="B3100" s="2">
        <v>29095.86</v>
      </c>
      <c r="C3100" s="3">
        <v>-1.185528361597697E-3</v>
      </c>
      <c r="D3100" s="3">
        <f t="shared" si="415"/>
        <v>-1.211133697330994E-2</v>
      </c>
      <c r="E3100" s="3">
        <f t="shared" si="416"/>
        <v>1.9474523653220333</v>
      </c>
      <c r="F3100" s="2">
        <v>490.29</v>
      </c>
      <c r="G3100" s="3">
        <v>1.5149829309886989E-3</v>
      </c>
      <c r="H3100" s="3">
        <f t="shared" si="417"/>
        <v>9.4294949661321379E-3</v>
      </c>
      <c r="I3100" s="3">
        <f t="shared" si="418"/>
        <v>1.4611863523558939</v>
      </c>
      <c r="J3100" s="2">
        <v>5227.5141000000003</v>
      </c>
      <c r="K3100" s="3">
        <v>-1.1554085230074903E-3</v>
      </c>
      <c r="L3100" s="3">
        <f t="shared" si="419"/>
        <v>-9.8434835262076522E-3</v>
      </c>
      <c r="M3100" s="3">
        <f t="shared" si="420"/>
        <v>2.034699048346543</v>
      </c>
      <c r="N3100" s="5">
        <f t="shared" si="421"/>
        <v>1.8482605051808916</v>
      </c>
    </row>
    <row r="3101" spans="1:14" x14ac:dyDescent="0.15">
      <c r="A3101" s="1">
        <v>44258</v>
      </c>
      <c r="B3101" s="2">
        <v>29880.42</v>
      </c>
      <c r="C3101" s="3">
        <v>2.5820113560983877E-3</v>
      </c>
      <c r="D3101" s="3">
        <f t="shared" si="415"/>
        <v>2.696466095176419E-2</v>
      </c>
      <c r="E3101" s="3">
        <f t="shared" si="416"/>
        <v>1.9744170262737974</v>
      </c>
      <c r="F3101" s="2">
        <v>489.33</v>
      </c>
      <c r="G3101" s="3">
        <v>-3.1647546182785231E-4</v>
      </c>
      <c r="H3101" s="3">
        <f t="shared" si="417"/>
        <v>-1.9580248424402626E-3</v>
      </c>
      <c r="I3101" s="3">
        <f t="shared" si="418"/>
        <v>1.4592283275134537</v>
      </c>
      <c r="J3101" s="2">
        <v>5309.0517</v>
      </c>
      <c r="K3101" s="3">
        <v>1.8044861919390581E-3</v>
      </c>
      <c r="L3101" s="3">
        <f t="shared" si="419"/>
        <v>1.5597777153771742E-2</v>
      </c>
      <c r="M3101" s="3">
        <f t="shared" si="420"/>
        <v>2.0502968255003147</v>
      </c>
      <c r="N3101" s="5">
        <f t="shared" si="421"/>
        <v>1.8639140568395858</v>
      </c>
    </row>
    <row r="3102" spans="1:14" x14ac:dyDescent="0.15">
      <c r="A3102" s="1">
        <v>44259</v>
      </c>
      <c r="B3102" s="2">
        <v>29236.79</v>
      </c>
      <c r="C3102" s="3">
        <v>-2.1175902820127143E-3</v>
      </c>
      <c r="D3102" s="3">
        <f t="shared" si="415"/>
        <v>-2.1540192540800879E-2</v>
      </c>
      <c r="E3102" s="3">
        <f t="shared" si="416"/>
        <v>1.9528768337329965</v>
      </c>
      <c r="F3102" s="2">
        <v>487.34</v>
      </c>
      <c r="G3102" s="3">
        <v>-6.584427299346446E-4</v>
      </c>
      <c r="H3102" s="3">
        <f t="shared" si="417"/>
        <v>-4.066785196084461E-3</v>
      </c>
      <c r="I3102" s="3">
        <f t="shared" si="418"/>
        <v>1.4551615423173692</v>
      </c>
      <c r="J3102" s="2">
        <v>5203.4400999999998</v>
      </c>
      <c r="K3102" s="3">
        <v>-2.3481466056873763E-3</v>
      </c>
      <c r="L3102" s="3">
        <f t="shared" si="419"/>
        <v>-1.9892742803766666E-2</v>
      </c>
      <c r="M3102" s="3">
        <f t="shared" si="420"/>
        <v>2.0304040826965482</v>
      </c>
      <c r="N3102" s="5">
        <f t="shared" si="421"/>
        <v>1.8475013464931513</v>
      </c>
    </row>
    <row r="3103" spans="1:14" x14ac:dyDescent="0.15">
      <c r="A3103" s="1">
        <v>44260</v>
      </c>
      <c r="B3103" s="2">
        <v>29098.29</v>
      </c>
      <c r="C3103" s="3">
        <v>-4.6198067245468663E-4</v>
      </c>
      <c r="D3103" s="3">
        <f t="shared" si="415"/>
        <v>-4.7371821598745966E-3</v>
      </c>
      <c r="E3103" s="3">
        <f t="shared" si="416"/>
        <v>1.948139651573122</v>
      </c>
      <c r="F3103" s="2">
        <v>491.46</v>
      </c>
      <c r="G3103" s="3">
        <v>1.3583999312767768E-3</v>
      </c>
      <c r="H3103" s="3">
        <f t="shared" si="417"/>
        <v>8.4540567160504062E-3</v>
      </c>
      <c r="I3103" s="3">
        <f t="shared" si="418"/>
        <v>1.4636155990334196</v>
      </c>
      <c r="J3103" s="2">
        <v>5161.2070000000003</v>
      </c>
      <c r="K3103" s="3">
        <v>-9.5327739657241552E-4</v>
      </c>
      <c r="L3103" s="3">
        <f t="shared" si="419"/>
        <v>-8.1163805460159853E-3</v>
      </c>
      <c r="M3103" s="3">
        <f t="shared" si="420"/>
        <v>2.0222877021505323</v>
      </c>
      <c r="N3103" s="5">
        <f t="shared" si="421"/>
        <v>1.8451241080128777</v>
      </c>
    </row>
    <row r="3104" spans="1:14" x14ac:dyDescent="0.15">
      <c r="A3104" s="1">
        <v>44263</v>
      </c>
      <c r="B3104" s="2">
        <v>28540.83</v>
      </c>
      <c r="C3104" s="3">
        <v>-1.8855194870484667E-3</v>
      </c>
      <c r="D3104" s="3">
        <f t="shared" si="415"/>
        <v>-1.9157826800131523E-2</v>
      </c>
      <c r="E3104" s="3">
        <f t="shared" si="416"/>
        <v>1.9289818247729904</v>
      </c>
      <c r="F3104" s="2">
        <v>492.55</v>
      </c>
      <c r="G3104" s="3">
        <v>3.5734998762440481E-4</v>
      </c>
      <c r="H3104" s="3">
        <f t="shared" si="417"/>
        <v>2.2178814145607617E-3</v>
      </c>
      <c r="I3104" s="3">
        <f t="shared" si="418"/>
        <v>1.4658334804479805</v>
      </c>
      <c r="J3104" s="2">
        <v>5150.2605999999996</v>
      </c>
      <c r="K3104" s="3">
        <v>-2.4841471506816437E-4</v>
      </c>
      <c r="L3104" s="3">
        <f t="shared" si="419"/>
        <v>-2.1208992392672335E-3</v>
      </c>
      <c r="M3104" s="3">
        <f t="shared" si="420"/>
        <v>2.0201668029112652</v>
      </c>
      <c r="N3104" s="5">
        <f t="shared" si="421"/>
        <v>1.8371485376060126</v>
      </c>
    </row>
    <row r="3105" spans="1:14" x14ac:dyDescent="0.15">
      <c r="A3105" s="1">
        <v>44264</v>
      </c>
      <c r="B3105" s="2">
        <v>28773.23</v>
      </c>
      <c r="C3105" s="3">
        <v>7.898693706564128E-4</v>
      </c>
      <c r="D3105" s="3">
        <f t="shared" si="415"/>
        <v>8.1427204464620609E-3</v>
      </c>
      <c r="E3105" s="3">
        <f t="shared" si="416"/>
        <v>1.9371245452194525</v>
      </c>
      <c r="F3105" s="2">
        <v>491.38</v>
      </c>
      <c r="G3105" s="3">
        <v>-3.8375593306216405E-4</v>
      </c>
      <c r="H3105" s="3">
        <f t="shared" si="417"/>
        <v>-2.3753933610801258E-3</v>
      </c>
      <c r="I3105" s="3">
        <f t="shared" si="418"/>
        <v>1.4634580870869003</v>
      </c>
      <c r="J3105" s="2">
        <v>5169.8077000000003</v>
      </c>
      <c r="K3105" s="3">
        <v>4.4303104134393319E-4</v>
      </c>
      <c r="L3105" s="3">
        <f t="shared" si="419"/>
        <v>3.7953613454046742E-3</v>
      </c>
      <c r="M3105" s="3">
        <f t="shared" si="420"/>
        <v>2.0239621642566696</v>
      </c>
      <c r="N3105" s="5">
        <f t="shared" si="421"/>
        <v>1.8411079976126303</v>
      </c>
    </row>
    <row r="3106" spans="1:14" x14ac:dyDescent="0.15">
      <c r="A3106" s="1">
        <v>44265</v>
      </c>
      <c r="B3106" s="2">
        <v>28907.52</v>
      </c>
      <c r="C3106" s="3">
        <v>4.533092578999927E-4</v>
      </c>
      <c r="D3106" s="3">
        <f t="shared" si="415"/>
        <v>4.6671854359069485E-3</v>
      </c>
      <c r="E3106" s="3">
        <f t="shared" si="416"/>
        <v>1.9417917306553596</v>
      </c>
      <c r="F3106" s="2">
        <v>494.85</v>
      </c>
      <c r="G3106" s="3">
        <v>1.134209905999014E-3</v>
      </c>
      <c r="H3106" s="3">
        <f t="shared" si="417"/>
        <v>7.0617444747446525E-3</v>
      </c>
      <c r="I3106" s="3">
        <f t="shared" si="418"/>
        <v>1.470519831561645</v>
      </c>
      <c r="J3106" s="2">
        <v>5113.5120999999999</v>
      </c>
      <c r="K3106" s="3">
        <v>-1.2821410135543205E-3</v>
      </c>
      <c r="L3106" s="3">
        <f t="shared" si="419"/>
        <v>-1.0889302516996982E-2</v>
      </c>
      <c r="M3106" s="3">
        <f t="shared" si="420"/>
        <v>2.0130728617396727</v>
      </c>
      <c r="N3106" s="5">
        <f t="shared" si="421"/>
        <v>1.8413195625863255</v>
      </c>
    </row>
    <row r="3107" spans="1:14" x14ac:dyDescent="0.15">
      <c r="A3107" s="1">
        <v>44266</v>
      </c>
      <c r="B3107" s="2">
        <v>29385.61</v>
      </c>
      <c r="C3107" s="3">
        <v>1.5943735145493656E-3</v>
      </c>
      <c r="D3107" s="3">
        <f t="shared" si="415"/>
        <v>1.6538603103967417E-2</v>
      </c>
      <c r="E3107" s="3">
        <f t="shared" si="416"/>
        <v>1.958330333759327</v>
      </c>
      <c r="F3107" s="2">
        <v>498.79</v>
      </c>
      <c r="G3107" s="3">
        <v>1.2766005737873999E-3</v>
      </c>
      <c r="H3107" s="3">
        <f t="shared" si="417"/>
        <v>7.9620086895018649E-3</v>
      </c>
      <c r="I3107" s="3">
        <f t="shared" si="418"/>
        <v>1.4784818402511468</v>
      </c>
      <c r="J3107" s="2">
        <v>5266.7610999999997</v>
      </c>
      <c r="K3107" s="3">
        <v>3.4459709717359352E-3</v>
      </c>
      <c r="L3107" s="3">
        <f t="shared" si="419"/>
        <v>2.9969421603598004E-2</v>
      </c>
      <c r="M3107" s="3">
        <f t="shared" si="420"/>
        <v>2.0430422833432709</v>
      </c>
      <c r="N3107" s="5">
        <f t="shared" si="421"/>
        <v>1.8599954464771942</v>
      </c>
    </row>
    <row r="3108" spans="1:14" x14ac:dyDescent="0.15">
      <c r="A3108" s="1">
        <v>44267</v>
      </c>
      <c r="B3108" s="2">
        <v>28739.72</v>
      </c>
      <c r="C3108" s="3">
        <v>-2.1649020047709803E-3</v>
      </c>
      <c r="D3108" s="3">
        <f t="shared" si="415"/>
        <v>-2.1979805762071959E-2</v>
      </c>
      <c r="E3108" s="3">
        <f t="shared" si="416"/>
        <v>1.936350527997255</v>
      </c>
      <c r="F3108" s="2">
        <v>496.46</v>
      </c>
      <c r="G3108" s="3">
        <v>-7.542886826528561E-4</v>
      </c>
      <c r="H3108" s="3">
        <f t="shared" si="417"/>
        <v>-4.6713045570280897E-3</v>
      </c>
      <c r="I3108" s="3">
        <f t="shared" si="418"/>
        <v>1.4738105356941187</v>
      </c>
      <c r="J3108" s="2">
        <v>5232.3582999999999</v>
      </c>
      <c r="K3108" s="3">
        <v>-7.6536029489407322E-4</v>
      </c>
      <c r="L3108" s="3">
        <f t="shared" si="419"/>
        <v>-6.5320600928718492E-3</v>
      </c>
      <c r="M3108" s="3">
        <f t="shared" si="420"/>
        <v>2.0365102232503989</v>
      </c>
      <c r="N3108" s="5">
        <f t="shared" si="421"/>
        <v>1.8476103194552254</v>
      </c>
    </row>
    <row r="3109" spans="1:14" x14ac:dyDescent="0.15">
      <c r="A3109" s="1">
        <v>44270</v>
      </c>
      <c r="B3109" s="2">
        <v>28833.759999999998</v>
      </c>
      <c r="C3109" s="3">
        <v>3.1811165935250873E-4</v>
      </c>
      <c r="D3109" s="3">
        <f t="shared" si="415"/>
        <v>3.2721265203696222E-3</v>
      </c>
      <c r="E3109" s="3">
        <f t="shared" si="416"/>
        <v>1.9396226545176247</v>
      </c>
      <c r="F3109" s="2">
        <v>495.48</v>
      </c>
      <c r="G3109" s="3">
        <v>-3.1841398956600312E-4</v>
      </c>
      <c r="H3109" s="3">
        <f t="shared" si="417"/>
        <v>-1.9739757482978718E-3</v>
      </c>
      <c r="I3109" s="3">
        <f t="shared" si="418"/>
        <v>1.4718365599458207</v>
      </c>
      <c r="J3109" s="2">
        <v>5279.2712000000001</v>
      </c>
      <c r="K3109" s="3">
        <v>1.0413484843154214E-3</v>
      </c>
      <c r="L3109" s="3">
        <f t="shared" si="419"/>
        <v>8.9659188668330045E-3</v>
      </c>
      <c r="M3109" s="3">
        <f t="shared" si="420"/>
        <v>2.0454761421172321</v>
      </c>
      <c r="N3109" s="5">
        <f t="shared" si="421"/>
        <v>1.8513656322265937</v>
      </c>
    </row>
    <row r="3110" spans="1:14" x14ac:dyDescent="0.15">
      <c r="A3110" s="1">
        <v>44271</v>
      </c>
      <c r="B3110" s="2">
        <v>29027.69</v>
      </c>
      <c r="C3110" s="3">
        <v>6.5232343239603099E-4</v>
      </c>
      <c r="D3110" s="3">
        <f t="shared" si="415"/>
        <v>6.7257964275210828E-3</v>
      </c>
      <c r="E3110" s="3">
        <f t="shared" si="416"/>
        <v>1.9463484509451459</v>
      </c>
      <c r="F3110" s="2">
        <v>496.62</v>
      </c>
      <c r="G3110" s="3">
        <v>3.7020315251551735E-4</v>
      </c>
      <c r="H3110" s="3">
        <f t="shared" si="417"/>
        <v>2.3007992249939177E-3</v>
      </c>
      <c r="I3110" s="3">
        <f t="shared" si="418"/>
        <v>1.4741373591708147</v>
      </c>
      <c r="J3110" s="2">
        <v>5218.2843999999996</v>
      </c>
      <c r="K3110" s="3">
        <v>-1.3574149795265655E-3</v>
      </c>
      <c r="L3110" s="3">
        <f t="shared" si="419"/>
        <v>-1.1552124846323595E-2</v>
      </c>
      <c r="M3110" s="3">
        <f t="shared" si="420"/>
        <v>2.0339240172709085</v>
      </c>
      <c r="N3110" s="5">
        <f t="shared" si="421"/>
        <v>1.8509553166997716</v>
      </c>
    </row>
    <row r="3111" spans="1:14" x14ac:dyDescent="0.15">
      <c r="A3111" s="1">
        <v>44272</v>
      </c>
      <c r="B3111" s="2">
        <v>29034.12</v>
      </c>
      <c r="C3111" s="3">
        <v>2.1553445824504631E-5</v>
      </c>
      <c r="D3111" s="3">
        <f t="shared" si="415"/>
        <v>2.2151263155973801E-4</v>
      </c>
      <c r="E3111" s="3">
        <f t="shared" si="416"/>
        <v>1.9465699635767055</v>
      </c>
      <c r="F3111" s="2">
        <v>498.35</v>
      </c>
      <c r="G3111" s="3">
        <v>5.5986569788434319E-4</v>
      </c>
      <c r="H3111" s="3">
        <f t="shared" si="417"/>
        <v>3.4835487898192143E-3</v>
      </c>
      <c r="I3111" s="3">
        <f t="shared" si="418"/>
        <v>1.4776209079606339</v>
      </c>
      <c r="J3111" s="2">
        <v>5233.9219999999996</v>
      </c>
      <c r="K3111" s="3">
        <v>3.4943849772350308E-4</v>
      </c>
      <c r="L3111" s="3">
        <f t="shared" si="419"/>
        <v>2.996693702627634E-3</v>
      </c>
      <c r="M3111" s="3">
        <f t="shared" si="420"/>
        <v>2.0369207109735363</v>
      </c>
      <c r="N3111" s="5">
        <f t="shared" si="421"/>
        <v>1.8529405790081865</v>
      </c>
    </row>
    <row r="3112" spans="1:14" x14ac:dyDescent="0.15">
      <c r="A3112" s="1">
        <v>44273</v>
      </c>
      <c r="B3112" s="2">
        <v>29405.72</v>
      </c>
      <c r="C3112" s="3">
        <v>1.2360376846635433E-3</v>
      </c>
      <c r="D3112" s="3">
        <f t="shared" si="415"/>
        <v>1.2798734730034945E-2</v>
      </c>
      <c r="E3112" s="3">
        <f t="shared" si="416"/>
        <v>1.9593686983067404</v>
      </c>
      <c r="F3112" s="2">
        <v>498.87</v>
      </c>
      <c r="G3112" s="3">
        <v>1.6787529728077769E-4</v>
      </c>
      <c r="H3112" s="3">
        <f t="shared" si="417"/>
        <v>1.0434433630981876E-3</v>
      </c>
      <c r="I3112" s="3">
        <f t="shared" si="418"/>
        <v>1.4786643513237321</v>
      </c>
      <c r="J3112" s="2">
        <v>5232.3582999999999</v>
      </c>
      <c r="K3112" s="3">
        <v>-3.4896714137301756E-5</v>
      </c>
      <c r="L3112" s="3">
        <f t="shared" si="419"/>
        <v>-2.9876257231187221E-4</v>
      </c>
      <c r="M3112" s="3">
        <f t="shared" si="420"/>
        <v>2.0366219484012245</v>
      </c>
      <c r="N3112" s="5">
        <f t="shared" si="421"/>
        <v>1.8583712283490654</v>
      </c>
    </row>
    <row r="3113" spans="1:14" x14ac:dyDescent="0.15">
      <c r="A3113" s="1">
        <v>44274</v>
      </c>
      <c r="B3113" s="2">
        <v>28990.94</v>
      </c>
      <c r="C3113" s="3">
        <v>-1.3825992417683289E-3</v>
      </c>
      <c r="D3113" s="3">
        <f t="shared" si="415"/>
        <v>-1.4105418945701805E-2</v>
      </c>
      <c r="E3113" s="3">
        <f t="shared" si="416"/>
        <v>1.9452632793610387</v>
      </c>
      <c r="F3113" s="2">
        <v>505.03</v>
      </c>
      <c r="G3113" s="3">
        <v>1.9715736792074979E-3</v>
      </c>
      <c r="H3113" s="3">
        <f t="shared" si="417"/>
        <v>1.2347906268165992E-2</v>
      </c>
      <c r="I3113" s="3">
        <f t="shared" si="418"/>
        <v>1.491012257591898</v>
      </c>
      <c r="J3113" s="2">
        <v>5161.9888000000001</v>
      </c>
      <c r="K3113" s="3">
        <v>-1.5838156914568156E-3</v>
      </c>
      <c r="L3113" s="3">
        <f t="shared" si="419"/>
        <v>-1.3448906968010923E-2</v>
      </c>
      <c r="M3113" s="3">
        <f t="shared" si="420"/>
        <v>2.0231730414332136</v>
      </c>
      <c r="N3113" s="5">
        <f t="shared" si="421"/>
        <v>1.8514278012862464</v>
      </c>
    </row>
    <row r="3114" spans="1:14" x14ac:dyDescent="0.15">
      <c r="A3114" s="1">
        <v>44277</v>
      </c>
      <c r="B3114" s="2">
        <v>28885.34</v>
      </c>
      <c r="C3114" s="3">
        <v>-3.5528532880899869E-4</v>
      </c>
      <c r="D3114" s="3">
        <f t="shared" si="415"/>
        <v>-3.6425172829855999E-3</v>
      </c>
      <c r="E3114" s="3">
        <f t="shared" si="416"/>
        <v>1.941620762078053</v>
      </c>
      <c r="F3114" s="2">
        <v>506.84</v>
      </c>
      <c r="G3114" s="3">
        <v>5.7441012453448572E-4</v>
      </c>
      <c r="H3114" s="3">
        <f t="shared" si="417"/>
        <v>3.5839455081876372E-3</v>
      </c>
      <c r="I3114" s="3">
        <f t="shared" si="418"/>
        <v>1.4945962031000857</v>
      </c>
      <c r="J3114" s="2">
        <v>5222.9757</v>
      </c>
      <c r="K3114" s="3">
        <v>1.3719902787612782E-3</v>
      </c>
      <c r="L3114" s="3">
        <f t="shared" si="419"/>
        <v>1.1814613003422222E-2</v>
      </c>
      <c r="M3114" s="3">
        <f t="shared" si="420"/>
        <v>2.0349876544366357</v>
      </c>
      <c r="N3114" s="5">
        <f t="shared" si="421"/>
        <v>1.8547351919357447</v>
      </c>
    </row>
    <row r="3115" spans="1:14" x14ac:dyDescent="0.15">
      <c r="A3115" s="1">
        <v>44278</v>
      </c>
      <c r="B3115" s="2">
        <v>28497.38</v>
      </c>
      <c r="C3115" s="3">
        <v>-1.318250827439027E-3</v>
      </c>
      <c r="D3115" s="3">
        <f t="shared" si="415"/>
        <v>-1.3431034566323233E-2</v>
      </c>
      <c r="E3115" s="3">
        <f t="shared" si="416"/>
        <v>1.9281897275117297</v>
      </c>
      <c r="F3115" s="2">
        <v>507.65</v>
      </c>
      <c r="G3115" s="3">
        <v>2.5632665691074712E-4</v>
      </c>
      <c r="H3115" s="3">
        <f t="shared" si="417"/>
        <v>1.5981374792834076E-3</v>
      </c>
      <c r="I3115" s="3">
        <f t="shared" si="418"/>
        <v>1.4961943405793692</v>
      </c>
      <c r="J3115" s="2">
        <v>5241.7408999999998</v>
      </c>
      <c r="K3115" s="3">
        <v>4.1875382812285697E-4</v>
      </c>
      <c r="L3115" s="3">
        <f t="shared" si="419"/>
        <v>3.5928177877603035E-3</v>
      </c>
      <c r="M3115" s="3">
        <f t="shared" si="420"/>
        <v>2.0385804722243961</v>
      </c>
      <c r="N3115" s="5">
        <f t="shared" si="421"/>
        <v>1.8508153542745367</v>
      </c>
    </row>
    <row r="3116" spans="1:14" x14ac:dyDescent="0.15">
      <c r="A3116" s="1">
        <v>44279</v>
      </c>
      <c r="B3116" s="2">
        <v>27918.14</v>
      </c>
      <c r="C3116" s="3">
        <v>-2.0060010156530543E-3</v>
      </c>
      <c r="D3116" s="3">
        <f t="shared" si="415"/>
        <v>-2.0326079099201456E-2</v>
      </c>
      <c r="E3116" s="3">
        <f t="shared" si="416"/>
        <v>1.9078636484125282</v>
      </c>
      <c r="F3116" s="2">
        <v>506.74</v>
      </c>
      <c r="G3116" s="3">
        <v>-2.8808329601783656E-4</v>
      </c>
      <c r="H3116" s="3">
        <f t="shared" si="417"/>
        <v>-1.7925736235594764E-3</v>
      </c>
      <c r="I3116" s="3">
        <f t="shared" si="418"/>
        <v>1.4944017669558096</v>
      </c>
      <c r="J3116" s="2">
        <v>5197.9553999999998</v>
      </c>
      <c r="K3116" s="3">
        <v>-9.8039969500445922E-4</v>
      </c>
      <c r="L3116" s="3">
        <f t="shared" si="419"/>
        <v>-8.3532362311154983E-3</v>
      </c>
      <c r="M3116" s="3">
        <f t="shared" si="420"/>
        <v>2.0302272359932805</v>
      </c>
      <c r="N3116" s="5">
        <f t="shared" si="421"/>
        <v>1.8392699343447134</v>
      </c>
    </row>
    <row r="3117" spans="1:14" x14ac:dyDescent="0.15">
      <c r="A3117" s="1">
        <v>44280</v>
      </c>
      <c r="B3117" s="2">
        <v>27899.61</v>
      </c>
      <c r="C3117" s="3">
        <v>-6.4861533852923593E-5</v>
      </c>
      <c r="D3117" s="3">
        <f t="shared" si="415"/>
        <v>-6.6372616513846682E-4</v>
      </c>
      <c r="E3117" s="3">
        <f t="shared" si="416"/>
        <v>1.9071999222473897</v>
      </c>
      <c r="F3117" s="2">
        <v>506.04</v>
      </c>
      <c r="G3117" s="3">
        <v>-2.2200406403544387E-4</v>
      </c>
      <c r="H3117" s="3">
        <f t="shared" si="417"/>
        <v>-1.3813790109326058E-3</v>
      </c>
      <c r="I3117" s="3">
        <f t="shared" si="418"/>
        <v>1.4930203879448769</v>
      </c>
      <c r="J3117" s="2">
        <v>5126.0222000000003</v>
      </c>
      <c r="K3117" s="3">
        <v>-1.6313811881582708E-3</v>
      </c>
      <c r="L3117" s="3">
        <f t="shared" si="419"/>
        <v>-1.3838748981955385E-2</v>
      </c>
      <c r="M3117" s="3">
        <f t="shared" si="420"/>
        <v>2.0163884870113251</v>
      </c>
      <c r="N3117" s="5">
        <f t="shared" si="421"/>
        <v>1.8341115908732784</v>
      </c>
    </row>
    <row r="3118" spans="1:14" x14ac:dyDescent="0.15">
      <c r="A3118" s="1">
        <v>44281</v>
      </c>
      <c r="B3118" s="2">
        <v>28336.43</v>
      </c>
      <c r="C3118" s="3">
        <v>1.5153815756974861E-3</v>
      </c>
      <c r="D3118" s="3">
        <f t="shared" si="415"/>
        <v>1.5656849683561874E-2</v>
      </c>
      <c r="E3118" s="3">
        <f t="shared" si="416"/>
        <v>1.9228567719309515</v>
      </c>
      <c r="F3118" s="2">
        <v>509.78</v>
      </c>
      <c r="G3118" s="3">
        <v>1.1811945865953307E-3</v>
      </c>
      <c r="H3118" s="3">
        <f t="shared" si="417"/>
        <v>7.3907201011776781E-3</v>
      </c>
      <c r="I3118" s="3">
        <f t="shared" si="418"/>
        <v>1.5004111080460545</v>
      </c>
      <c r="J3118" s="2">
        <v>5173.7170999999998</v>
      </c>
      <c r="K3118" s="3">
        <v>1.0830395005740634E-3</v>
      </c>
      <c r="L3118" s="3">
        <f t="shared" si="419"/>
        <v>9.3044661414067812E-3</v>
      </c>
      <c r="M3118" s="3">
        <f t="shared" si="420"/>
        <v>2.0256929531527317</v>
      </c>
      <c r="N3118" s="5">
        <f t="shared" si="421"/>
        <v>1.8455212923649467</v>
      </c>
    </row>
    <row r="3119" spans="1:14" x14ac:dyDescent="0.15">
      <c r="A3119" s="1">
        <v>44284</v>
      </c>
      <c r="B3119" s="2">
        <v>28338.3</v>
      </c>
      <c r="C3119" s="3">
        <v>6.4368714503506366E-6</v>
      </c>
      <c r="D3119" s="3">
        <f t="shared" si="415"/>
        <v>6.5992787376496659E-5</v>
      </c>
      <c r="E3119" s="3">
        <f t="shared" si="416"/>
        <v>1.922922764718328</v>
      </c>
      <c r="F3119" s="2">
        <v>509.15</v>
      </c>
      <c r="G3119" s="3">
        <v>-1.9840246092635096E-4</v>
      </c>
      <c r="H3119" s="3">
        <f t="shared" si="417"/>
        <v>-1.23582721958491E-3</v>
      </c>
      <c r="I3119" s="3">
        <f t="shared" si="418"/>
        <v>1.4991752808264696</v>
      </c>
      <c r="J3119" s="2">
        <v>5187.0091000000002</v>
      </c>
      <c r="K3119" s="3">
        <v>2.9996153320514042E-4</v>
      </c>
      <c r="L3119" s="3">
        <f t="shared" si="419"/>
        <v>2.5691393137828064E-3</v>
      </c>
      <c r="M3119" s="3">
        <f t="shared" si="420"/>
        <v>2.0282620924665147</v>
      </c>
      <c r="N3119" s="5">
        <f t="shared" si="421"/>
        <v>1.8460635206468683</v>
      </c>
    </row>
    <row r="3120" spans="1:14" x14ac:dyDescent="0.15">
      <c r="A3120" s="1">
        <v>44285</v>
      </c>
      <c r="B3120" s="2">
        <v>28577.5</v>
      </c>
      <c r="C3120" s="3">
        <v>8.1921453763071704E-4</v>
      </c>
      <c r="D3120" s="3">
        <f t="shared" si="415"/>
        <v>8.4408733057381967E-3</v>
      </c>
      <c r="E3120" s="3">
        <f t="shared" si="416"/>
        <v>1.9313636380240662</v>
      </c>
      <c r="F3120" s="2">
        <v>505.05</v>
      </c>
      <c r="G3120" s="3">
        <v>-1.2989043056346647E-3</v>
      </c>
      <c r="H3120" s="3">
        <f t="shared" si="417"/>
        <v>-8.0526367475203097E-3</v>
      </c>
      <c r="I3120" s="3">
        <f t="shared" si="418"/>
        <v>1.4911226440789493</v>
      </c>
      <c r="J3120" s="2">
        <v>5151.0424999999996</v>
      </c>
      <c r="K3120" s="3">
        <v>-8.1410617785765004E-4</v>
      </c>
      <c r="L3120" s="3">
        <f t="shared" si="419"/>
        <v>-6.9339766533281482E-3</v>
      </c>
      <c r="M3120" s="3">
        <f t="shared" si="420"/>
        <v>2.0213281158131866</v>
      </c>
      <c r="N3120" s="5">
        <f t="shared" si="421"/>
        <v>1.8451475810430829</v>
      </c>
    </row>
    <row r="3121" spans="1:14" x14ac:dyDescent="0.15">
      <c r="A3121" s="1">
        <v>44286</v>
      </c>
      <c r="B3121" s="2">
        <v>28378.35</v>
      </c>
      <c r="C3121" s="3">
        <v>-6.8203491695590366E-4</v>
      </c>
      <c r="D3121" s="3">
        <f t="shared" si="415"/>
        <v>-6.9687691365585324E-3</v>
      </c>
      <c r="E3121" s="3">
        <f t="shared" si="416"/>
        <v>1.9243948688875077</v>
      </c>
      <c r="F3121" s="2">
        <v>506.68</v>
      </c>
      <c r="G3121" s="3">
        <v>5.1738417024383484E-4</v>
      </c>
      <c r="H3121" s="3">
        <f t="shared" si="417"/>
        <v>3.2274032274032184E-3</v>
      </c>
      <c r="I3121" s="3">
        <f t="shared" si="418"/>
        <v>1.4943500473063525</v>
      </c>
      <c r="J3121" s="2">
        <v>5129.1498000000001</v>
      </c>
      <c r="K3121" s="3">
        <v>-4.9857882371108768E-4</v>
      </c>
      <c r="L3121" s="3">
        <f t="shared" si="419"/>
        <v>-4.2501493629686464E-3</v>
      </c>
      <c r="M3121" s="3">
        <f t="shared" si="420"/>
        <v>2.0170779664502181</v>
      </c>
      <c r="N3121" s="5">
        <f t="shared" si="421"/>
        <v>1.8417451819418187</v>
      </c>
    </row>
    <row r="3122" spans="1:14" x14ac:dyDescent="0.15">
      <c r="A3122" s="1">
        <v>44287</v>
      </c>
      <c r="B3122" s="2">
        <v>28938.74</v>
      </c>
      <c r="C3122" s="3">
        <v>1.9035113735897096E-3</v>
      </c>
      <c r="D3122" s="3">
        <f t="shared" si="415"/>
        <v>1.9747095937572238E-2</v>
      </c>
      <c r="E3122" s="3">
        <f t="shared" si="416"/>
        <v>1.9441419648250799</v>
      </c>
      <c r="F3122" s="2">
        <v>504.96</v>
      </c>
      <c r="G3122" s="3">
        <v>-5.4629829721737123E-4</v>
      </c>
      <c r="H3122" s="3">
        <f t="shared" si="417"/>
        <v>-3.3946475092761254E-3</v>
      </c>
      <c r="I3122" s="3">
        <f t="shared" si="418"/>
        <v>1.4909553997970764</v>
      </c>
      <c r="J3122" s="2">
        <v>5089.2737999999999</v>
      </c>
      <c r="K3122" s="3">
        <v>-9.1445415050500861E-4</v>
      </c>
      <c r="L3122" s="3">
        <f t="shared" si="419"/>
        <v>-7.7743878722357071E-3</v>
      </c>
      <c r="M3122" s="3">
        <f t="shared" si="420"/>
        <v>2.0093035785779825</v>
      </c>
      <c r="N3122" s="5">
        <f t="shared" si="421"/>
        <v>1.8464194237171583</v>
      </c>
    </row>
    <row r="3123" spans="1:14" x14ac:dyDescent="0.15">
      <c r="A3123" s="1">
        <v>44288</v>
      </c>
      <c r="B3123" s="2">
        <f t="shared" ref="B3123:B3125" si="423">B3122</f>
        <v>28938.74</v>
      </c>
      <c r="C3123" s="3">
        <v>0</v>
      </c>
      <c r="D3123" s="3">
        <f t="shared" si="415"/>
        <v>0</v>
      </c>
      <c r="E3123" s="3">
        <f t="shared" si="416"/>
        <v>1.9441419648250799</v>
      </c>
      <c r="F3123" s="2">
        <f>F3122</f>
        <v>504.96</v>
      </c>
      <c r="G3123" s="3">
        <v>0</v>
      </c>
      <c r="H3123" s="3">
        <f t="shared" si="417"/>
        <v>0</v>
      </c>
      <c r="I3123" s="3">
        <f t="shared" si="418"/>
        <v>1.4909553997970764</v>
      </c>
      <c r="J3123" s="2">
        <v>5245.7632000000003</v>
      </c>
      <c r="K3123" s="3">
        <v>3.5358984710285842E-3</v>
      </c>
      <c r="L3123" s="3">
        <f t="shared" si="419"/>
        <v>3.0748866370679525E-2</v>
      </c>
      <c r="M3123" s="3">
        <f t="shared" si="420"/>
        <v>2.0400524449486621</v>
      </c>
      <c r="N3123" s="5">
        <f t="shared" si="421"/>
        <v>1.8564694210742287</v>
      </c>
    </row>
    <row r="3124" spans="1:14" x14ac:dyDescent="0.15">
      <c r="A3124" s="1">
        <v>44291</v>
      </c>
      <c r="B3124" s="2">
        <f t="shared" si="423"/>
        <v>28938.74</v>
      </c>
      <c r="C3124" s="3">
        <v>0</v>
      </c>
      <c r="D3124" s="3">
        <f t="shared" si="415"/>
        <v>0</v>
      </c>
      <c r="E3124" s="3">
        <f t="shared" si="416"/>
        <v>1.9441419648250799</v>
      </c>
      <c r="F3124" s="2">
        <v>505.49</v>
      </c>
      <c r="G3124" s="3">
        <v>1.6850580554973545E-4</v>
      </c>
      <c r="H3124" s="3">
        <f t="shared" si="417"/>
        <v>1.0495880861851028E-3</v>
      </c>
      <c r="I3124" s="3">
        <f t="shared" si="418"/>
        <v>1.4920049878832615</v>
      </c>
      <c r="J3124" s="2">
        <f>J3123</f>
        <v>5245.7632000000003</v>
      </c>
      <c r="K3124" s="3">
        <v>0</v>
      </c>
      <c r="L3124" s="3">
        <f t="shared" si="419"/>
        <v>0</v>
      </c>
      <c r="M3124" s="3">
        <f t="shared" si="420"/>
        <v>2.0400524449486621</v>
      </c>
      <c r="N3124" s="5">
        <f t="shared" si="421"/>
        <v>1.8567450735957396</v>
      </c>
    </row>
    <row r="3125" spans="1:14" x14ac:dyDescent="0.15">
      <c r="A3125" s="1">
        <v>44292</v>
      </c>
      <c r="B3125" s="2">
        <f t="shared" si="423"/>
        <v>28938.74</v>
      </c>
      <c r="C3125" s="3">
        <v>0</v>
      </c>
      <c r="D3125" s="3">
        <f t="shared" si="415"/>
        <v>0</v>
      </c>
      <c r="E3125" s="3">
        <f t="shared" si="416"/>
        <v>1.9441419648250799</v>
      </c>
      <c r="F3125" s="2">
        <v>507.68</v>
      </c>
      <c r="G3125" s="3">
        <v>6.9392859254721357E-4</v>
      </c>
      <c r="H3125" s="3">
        <f t="shared" si="417"/>
        <v>4.3324299194840606E-3</v>
      </c>
      <c r="I3125" s="3">
        <f t="shared" si="418"/>
        <v>1.4963374178027455</v>
      </c>
      <c r="J3125" s="2">
        <v>5241.0731999999998</v>
      </c>
      <c r="K3125" s="3">
        <v>-1.0444013811009936E-4</v>
      </c>
      <c r="L3125" s="3">
        <f t="shared" si="419"/>
        <v>-8.9405484410743307E-4</v>
      </c>
      <c r="M3125" s="3">
        <f t="shared" si="420"/>
        <v>2.0391583901045545</v>
      </c>
      <c r="N3125" s="5">
        <f t="shared" si="421"/>
        <v>1.8575906823869248</v>
      </c>
    </row>
    <row r="3126" spans="1:14" x14ac:dyDescent="0.15">
      <c r="A3126" s="1">
        <v>44293</v>
      </c>
      <c r="B3126" s="2">
        <v>28674.799999999999</v>
      </c>
      <c r="C3126" s="3">
        <v>-8.9270220243261873E-4</v>
      </c>
      <c r="D3126" s="3">
        <f t="shared" si="415"/>
        <v>-9.1206458885218326E-3</v>
      </c>
      <c r="E3126" s="3">
        <f t="shared" si="416"/>
        <v>1.9350213189365582</v>
      </c>
      <c r="F3126" s="2">
        <v>508.28</v>
      </c>
      <c r="G3126" s="3">
        <v>1.8955911493629242E-4</v>
      </c>
      <c r="H3126" s="3">
        <f t="shared" si="417"/>
        <v>1.1818468326504213E-3</v>
      </c>
      <c r="I3126" s="3">
        <f t="shared" si="418"/>
        <v>1.4975192646353959</v>
      </c>
      <c r="J3126" s="2">
        <v>5232.0131000000001</v>
      </c>
      <c r="K3126" s="3">
        <v>-2.0206226720510817E-4</v>
      </c>
      <c r="L3126" s="3">
        <f t="shared" si="419"/>
        <v>-1.7286726695592981E-3</v>
      </c>
      <c r="M3126" s="3">
        <f t="shared" si="420"/>
        <v>2.0374297174349953</v>
      </c>
      <c r="N3126" s="5">
        <f t="shared" si="421"/>
        <v>1.8535917739644385</v>
      </c>
    </row>
    <row r="3127" spans="1:14" x14ac:dyDescent="0.15">
      <c r="A3127" s="1">
        <v>44294</v>
      </c>
      <c r="B3127" s="2">
        <v>29008.07</v>
      </c>
      <c r="C3127" s="3">
        <v>1.1245750353397115E-3</v>
      </c>
      <c r="D3127" s="3">
        <f t="shared" si="415"/>
        <v>1.1622400156234758E-2</v>
      </c>
      <c r="E3127" s="3">
        <f t="shared" si="416"/>
        <v>1.946643719092793</v>
      </c>
      <c r="F3127" s="2">
        <v>510.64</v>
      </c>
      <c r="G3127" s="3">
        <v>7.4288215124210428E-4</v>
      </c>
      <c r="H3127" s="3">
        <f t="shared" si="417"/>
        <v>4.6431100967970684E-3</v>
      </c>
      <c r="I3127" s="3">
        <f t="shared" si="418"/>
        <v>1.5021623747321928</v>
      </c>
      <c r="J3127" s="2">
        <v>5226.8606</v>
      </c>
      <c r="K3127" s="3">
        <v>-1.150826617703282E-4</v>
      </c>
      <c r="L3127" s="3">
        <f t="shared" si="419"/>
        <v>-9.8480258010060135E-4</v>
      </c>
      <c r="M3127" s="3">
        <f t="shared" si="420"/>
        <v>2.0364449148548949</v>
      </c>
      <c r="N3127" s="5">
        <f t="shared" si="421"/>
        <v>1.8592606548055408</v>
      </c>
    </row>
    <row r="3128" spans="1:14" x14ac:dyDescent="0.15">
      <c r="A3128" s="1">
        <v>44295</v>
      </c>
      <c r="B3128" s="2">
        <v>28698.799999999999</v>
      </c>
      <c r="C3128" s="3">
        <v>-1.0442439096237618E-3</v>
      </c>
      <c r="D3128" s="3">
        <f t="shared" si="415"/>
        <v>-1.0661515916088193E-2</v>
      </c>
      <c r="E3128" s="3">
        <f t="shared" si="416"/>
        <v>1.9359822031767049</v>
      </c>
      <c r="F3128" s="2">
        <v>511.23</v>
      </c>
      <c r="G3128" s="3">
        <v>1.8514979045659611E-4</v>
      </c>
      <c r="H3128" s="3">
        <f t="shared" si="417"/>
        <v>1.155412815290678E-3</v>
      </c>
      <c r="I3128" s="3">
        <f t="shared" si="418"/>
        <v>1.5033177875474835</v>
      </c>
      <c r="J3128" s="2">
        <v>5215.1534000000001</v>
      </c>
      <c r="K3128" s="3">
        <v>-2.6197478281853287E-4</v>
      </c>
      <c r="L3128" s="3">
        <f t="shared" si="419"/>
        <v>-2.2398148517677762E-3</v>
      </c>
      <c r="M3128" s="3">
        <f t="shared" si="420"/>
        <v>2.0342051000031272</v>
      </c>
      <c r="N3128" s="5">
        <f t="shared" si="421"/>
        <v>1.8544551690513171</v>
      </c>
    </row>
    <row r="3129" spans="1:14" x14ac:dyDescent="0.15">
      <c r="A3129" s="1">
        <v>44298</v>
      </c>
      <c r="B3129" s="2">
        <v>28453.279999999999</v>
      </c>
      <c r="C3129" s="3">
        <v>-8.3773892847745809E-4</v>
      </c>
      <c r="D3129" s="3">
        <f t="shared" si="415"/>
        <v>-8.5550615356739801E-3</v>
      </c>
      <c r="E3129" s="3">
        <f t="shared" si="416"/>
        <v>1.9274271416410309</v>
      </c>
      <c r="F3129" s="2">
        <v>509.39</v>
      </c>
      <c r="G3129" s="3">
        <v>-5.7845846665568199E-4</v>
      </c>
      <c r="H3129" s="3">
        <f t="shared" si="417"/>
        <v>-3.5991628034349153E-3</v>
      </c>
      <c r="I3129" s="3">
        <f t="shared" si="418"/>
        <v>1.4997186247440486</v>
      </c>
      <c r="J3129" s="2">
        <v>5132.4228000000003</v>
      </c>
      <c r="K3129" s="3">
        <v>-1.8717138349571541E-3</v>
      </c>
      <c r="L3129" s="3">
        <f t="shared" si="419"/>
        <v>-1.586350269198215E-2</v>
      </c>
      <c r="M3129" s="3">
        <f t="shared" si="420"/>
        <v>2.0183415973111449</v>
      </c>
      <c r="N3129" s="5">
        <f t="shared" si="421"/>
        <v>1.8448129715246675</v>
      </c>
    </row>
    <row r="3130" spans="1:14" x14ac:dyDescent="0.15">
      <c r="A3130" s="1">
        <v>44299</v>
      </c>
      <c r="B3130" s="2">
        <v>28497.25</v>
      </c>
      <c r="C3130" s="3">
        <v>1.505374620740473E-4</v>
      </c>
      <c r="D3130" s="3">
        <f t="shared" si="415"/>
        <v>1.5453402911720956E-3</v>
      </c>
      <c r="E3130" s="3">
        <f t="shared" si="416"/>
        <v>1.9289724819322029</v>
      </c>
      <c r="F3130" s="2">
        <v>512.08000000000004</v>
      </c>
      <c r="G3130" s="3">
        <v>8.4426505991517587E-4</v>
      </c>
      <c r="H3130" s="3">
        <f t="shared" si="417"/>
        <v>5.2808260861030932E-3</v>
      </c>
      <c r="I3130" s="3">
        <f t="shared" si="418"/>
        <v>1.5049994508301516</v>
      </c>
      <c r="J3130" s="2">
        <v>5145.6908999999996</v>
      </c>
      <c r="K3130" s="3">
        <v>3.021113142879445E-4</v>
      </c>
      <c r="L3130" s="3">
        <f t="shared" si="419"/>
        <v>2.5851533509669783E-3</v>
      </c>
      <c r="M3130" s="3">
        <f t="shared" si="420"/>
        <v>2.0209267506621118</v>
      </c>
      <c r="N3130" s="5">
        <f t="shared" si="421"/>
        <v>1.8476792133928011</v>
      </c>
    </row>
    <row r="3131" spans="1:14" x14ac:dyDescent="0.15">
      <c r="A3131" s="1">
        <v>44300</v>
      </c>
      <c r="B3131" s="2">
        <v>28900.83</v>
      </c>
      <c r="C3131" s="3">
        <v>1.3690844657763079E-3</v>
      </c>
      <c r="D3131" s="3">
        <f t="shared" ref="D3131:D3194" si="424">($B3131-$B3130)/$B3130</f>
        <v>1.4162068269745387E-2</v>
      </c>
      <c r="E3131" s="3">
        <f t="shared" ref="E3131:E3194" si="425">E3130+($B3131-$B3130)/$B3130</f>
        <v>1.9431345502019484</v>
      </c>
      <c r="F3131" s="2">
        <v>514.66</v>
      </c>
      <c r="G3131" s="3">
        <v>8.0493639918156998E-4</v>
      </c>
      <c r="H3131" s="3">
        <f t="shared" ref="H3131:H3194" si="426">($F3131-$F3130)/$F3130</f>
        <v>5.0382752694889997E-3</v>
      </c>
      <c r="I3131" s="3">
        <f t="shared" ref="I3131:I3194" si="427">I3130+($F3131-$F3130)/$F3130</f>
        <v>1.5100377260996407</v>
      </c>
      <c r="J3131" s="2">
        <v>5176.91</v>
      </c>
      <c r="K3131" s="3">
        <v>7.0728869513144073E-4</v>
      </c>
      <c r="L3131" s="3">
        <f t="shared" ref="L3131:L3194" si="428">($J3131-$J3130)/$J3130</f>
        <v>6.0670375672973783E-3</v>
      </c>
      <c r="M3131" s="3">
        <f t="shared" ref="M3131:M3194" si="429">M3130+($J3131-$J3130)/$J3130</f>
        <v>2.0269937882294093</v>
      </c>
      <c r="N3131" s="5">
        <f t="shared" si="421"/>
        <v>1.8567993170347037</v>
      </c>
    </row>
    <row r="3132" spans="1:14" x14ac:dyDescent="0.15">
      <c r="A3132" s="1">
        <v>44301</v>
      </c>
      <c r="B3132" s="2">
        <v>28793.14</v>
      </c>
      <c r="C3132" s="3">
        <v>-3.6357510804932734E-4</v>
      </c>
      <c r="D3132" s="3">
        <f t="shared" si="424"/>
        <v>-3.7261905626932625E-3</v>
      </c>
      <c r="E3132" s="3">
        <f t="shared" si="425"/>
        <v>1.9394083596392551</v>
      </c>
      <c r="F3132" s="2">
        <v>516.16999999999996</v>
      </c>
      <c r="G3132" s="3">
        <v>4.6901625868474761E-4</v>
      </c>
      <c r="H3132" s="3">
        <f t="shared" si="426"/>
        <v>2.9339758287024267E-3</v>
      </c>
      <c r="I3132" s="3">
        <f t="shared" si="427"/>
        <v>1.5129717019283431</v>
      </c>
      <c r="J3132" s="2">
        <v>5310.3716999999997</v>
      </c>
      <c r="K3132" s="3">
        <v>2.9674993403320648E-3</v>
      </c>
      <c r="L3132" s="3">
        <f t="shared" si="428"/>
        <v>2.5780185477437281E-2</v>
      </c>
      <c r="M3132" s="3">
        <f t="shared" si="429"/>
        <v>2.0527739737068464</v>
      </c>
      <c r="N3132" s="5">
        <f t="shared" si="421"/>
        <v>1.8644661811975305</v>
      </c>
    </row>
    <row r="3133" spans="1:14" x14ac:dyDescent="0.15">
      <c r="A3133" s="1">
        <v>44302</v>
      </c>
      <c r="B3133" s="2">
        <v>28969.71</v>
      </c>
      <c r="C3133" s="3">
        <v>5.9505873396848872E-4</v>
      </c>
      <c r="D3133" s="3">
        <f t="shared" si="424"/>
        <v>6.1323634726882766E-3</v>
      </c>
      <c r="E3133" s="3">
        <f t="shared" si="425"/>
        <v>1.9455407231119433</v>
      </c>
      <c r="F3133" s="2">
        <v>515.34</v>
      </c>
      <c r="G3133" s="3">
        <v>-2.5769995105564159E-4</v>
      </c>
      <c r="H3133" s="3">
        <f t="shared" si="426"/>
        <v>-1.6079973652089958E-3</v>
      </c>
      <c r="I3133" s="3">
        <f t="shared" si="427"/>
        <v>1.5113637045631341</v>
      </c>
      <c r="J3133" s="2">
        <v>5349.3955999999998</v>
      </c>
      <c r="K3133" s="3">
        <v>8.5287972967005481E-4</v>
      </c>
      <c r="L3133" s="3">
        <f t="shared" si="428"/>
        <v>7.3486193066297301E-3</v>
      </c>
      <c r="M3133" s="3">
        <f t="shared" si="429"/>
        <v>2.0601225930134763</v>
      </c>
      <c r="N3133" s="5">
        <f t="shared" si="421"/>
        <v>1.8689632221399219</v>
      </c>
    </row>
    <row r="3134" spans="1:14" x14ac:dyDescent="0.15">
      <c r="A3134" s="1">
        <v>44305</v>
      </c>
      <c r="B3134" s="2">
        <v>29106.15</v>
      </c>
      <c r="C3134" s="3">
        <v>4.5712867364981785E-4</v>
      </c>
      <c r="D3134" s="3">
        <f t="shared" si="424"/>
        <v>4.7097468355742026E-3</v>
      </c>
      <c r="E3134" s="3">
        <f t="shared" si="425"/>
        <v>1.9502504699475174</v>
      </c>
      <c r="F3134" s="2">
        <v>517.04999999999995</v>
      </c>
      <c r="G3134" s="3">
        <v>5.3019056016852229E-4</v>
      </c>
      <c r="H3134" s="3">
        <f t="shared" si="426"/>
        <v>3.3181976947256617E-3</v>
      </c>
      <c r="I3134" s="3">
        <f t="shared" si="427"/>
        <v>1.5146819022578597</v>
      </c>
      <c r="J3134" s="2">
        <v>5436.8091999999997</v>
      </c>
      <c r="K3134" s="3">
        <v>1.8845321250252703E-3</v>
      </c>
      <c r="L3134" s="3">
        <f t="shared" si="428"/>
        <v>1.634083671059958E-2</v>
      </c>
      <c r="M3134" s="3">
        <f t="shared" si="429"/>
        <v>2.0764634297240758</v>
      </c>
      <c r="N3134" s="5">
        <f t="shared" si="421"/>
        <v>1.8771090272224753</v>
      </c>
    </row>
    <row r="3135" spans="1:14" x14ac:dyDescent="0.15">
      <c r="A3135" s="1">
        <v>44306</v>
      </c>
      <c r="B3135" s="2">
        <v>29135.73</v>
      </c>
      <c r="C3135" s="3">
        <v>9.8812414023170852E-5</v>
      </c>
      <c r="D3135" s="3">
        <f t="shared" si="424"/>
        <v>1.0162800645223812E-3</v>
      </c>
      <c r="E3135" s="3">
        <f t="shared" si="425"/>
        <v>1.9512667500120398</v>
      </c>
      <c r="F3135" s="2">
        <v>518.83000000000004</v>
      </c>
      <c r="G3135" s="3">
        <v>5.4973253771237608E-4</v>
      </c>
      <c r="H3135" s="3">
        <f t="shared" si="426"/>
        <v>3.4426070979597457E-3</v>
      </c>
      <c r="I3135" s="3">
        <f t="shared" si="427"/>
        <v>1.5181245093558196</v>
      </c>
      <c r="J3135" s="2">
        <v>5420.4191000000001</v>
      </c>
      <c r="K3135" s="3">
        <v>-3.5115522418539884E-4</v>
      </c>
      <c r="L3135" s="3">
        <f t="shared" si="428"/>
        <v>-3.0146542571329558E-3</v>
      </c>
      <c r="M3135" s="3">
        <f t="shared" si="429"/>
        <v>2.0734487754669431</v>
      </c>
      <c r="N3135" s="5">
        <f t="shared" si="421"/>
        <v>1.8774450561735916</v>
      </c>
    </row>
    <row r="3136" spans="1:14" x14ac:dyDescent="0.15">
      <c r="A3136" s="1">
        <v>44307</v>
      </c>
      <c r="B3136" s="2">
        <v>28621.919999999998</v>
      </c>
      <c r="C3136" s="3">
        <v>-1.7338260399756907E-3</v>
      </c>
      <c r="D3136" s="3">
        <f t="shared" si="424"/>
        <v>-1.7635048100734092E-2</v>
      </c>
      <c r="E3136" s="3">
        <f t="shared" si="425"/>
        <v>1.9336317019113056</v>
      </c>
      <c r="F3136" s="2">
        <v>520.99</v>
      </c>
      <c r="G3136" s="3">
        <v>6.6412243271906052E-4</v>
      </c>
      <c r="H3136" s="3">
        <f t="shared" si="426"/>
        <v>4.1632133839600025E-3</v>
      </c>
      <c r="I3136" s="3">
        <f t="shared" si="427"/>
        <v>1.5222877227397795</v>
      </c>
      <c r="J3136" s="2">
        <v>5363.4441999999999</v>
      </c>
      <c r="K3136" s="3">
        <v>-1.2305052824403548E-3</v>
      </c>
      <c r="L3136" s="3">
        <f t="shared" si="428"/>
        <v>-1.0511161397095689E-2</v>
      </c>
      <c r="M3136" s="3">
        <f t="shared" si="429"/>
        <v>2.0629376140698472</v>
      </c>
      <c r="N3136" s="5">
        <f t="shared" si="421"/>
        <v>1.8678632488269555</v>
      </c>
    </row>
    <row r="3137" spans="1:14" x14ac:dyDescent="0.15">
      <c r="A3137" s="1">
        <v>44308</v>
      </c>
      <c r="B3137" s="2">
        <v>28755.34</v>
      </c>
      <c r="C3137" s="3">
        <v>4.5298744590986195E-4</v>
      </c>
      <c r="D3137" s="3">
        <f t="shared" si="424"/>
        <v>4.6614622638873251E-3</v>
      </c>
      <c r="E3137" s="3">
        <f t="shared" si="425"/>
        <v>1.938293164175193</v>
      </c>
      <c r="F3137" s="2">
        <v>522.54999999999995</v>
      </c>
      <c r="G3137" s="3">
        <v>4.7770550652534487E-4</v>
      </c>
      <c r="H3137" s="3">
        <f t="shared" si="426"/>
        <v>2.9942993147660133E-3</v>
      </c>
      <c r="I3137" s="3">
        <f t="shared" si="427"/>
        <v>1.5252820220545455</v>
      </c>
      <c r="J3137" s="2">
        <v>5397.0047999999997</v>
      </c>
      <c r="K3137" s="3">
        <v>7.2586460843062164E-4</v>
      </c>
      <c r="L3137" s="3">
        <f t="shared" si="428"/>
        <v>6.2572851974482735E-3</v>
      </c>
      <c r="M3137" s="3">
        <f t="shared" si="429"/>
        <v>2.0691948992672953</v>
      </c>
      <c r="N3137" s="5">
        <f t="shared" si="421"/>
        <v>1.872608446085497</v>
      </c>
    </row>
    <row r="3138" spans="1:14" x14ac:dyDescent="0.15">
      <c r="A3138" s="1">
        <v>44309</v>
      </c>
      <c r="B3138" s="2">
        <v>29078.75</v>
      </c>
      <c r="C3138" s="3">
        <v>1.0881918375253534E-3</v>
      </c>
      <c r="D3138" s="3">
        <f t="shared" si="424"/>
        <v>1.1246954478715949E-2</v>
      </c>
      <c r="E3138" s="3">
        <f t="shared" si="425"/>
        <v>1.949540118653909</v>
      </c>
      <c r="F3138" s="2">
        <v>524.62</v>
      </c>
      <c r="G3138" s="3">
        <v>6.3128271248806891E-4</v>
      </c>
      <c r="H3138" s="3">
        <f t="shared" si="426"/>
        <v>3.9613434121137693E-3</v>
      </c>
      <c r="I3138" s="3">
        <f t="shared" si="427"/>
        <v>1.5292433654666593</v>
      </c>
      <c r="J3138" s="2">
        <v>5419.6386000000002</v>
      </c>
      <c r="K3138" s="3">
        <v>4.8675345197973563E-4</v>
      </c>
      <c r="L3138" s="3">
        <f t="shared" si="428"/>
        <v>4.1937705891980162E-3</v>
      </c>
      <c r="M3138" s="3">
        <f t="shared" si="429"/>
        <v>2.0733886698564934</v>
      </c>
      <c r="N3138" s="5">
        <f t="shared" si="421"/>
        <v>1.8796367147563529</v>
      </c>
    </row>
    <row r="3139" spans="1:14" x14ac:dyDescent="0.15">
      <c r="A3139" s="1">
        <v>44312</v>
      </c>
      <c r="B3139" s="2">
        <v>28952.83</v>
      </c>
      <c r="C3139" s="3">
        <v>-4.2242130814789812E-4</v>
      </c>
      <c r="D3139" s="3">
        <f t="shared" si="424"/>
        <v>-4.3303099342302627E-3</v>
      </c>
      <c r="E3139" s="3">
        <f t="shared" si="425"/>
        <v>1.9452098087196787</v>
      </c>
      <c r="F3139" s="2">
        <v>527.96</v>
      </c>
      <c r="G3139" s="3">
        <v>1.0123323485664183E-3</v>
      </c>
      <c r="H3139" s="3">
        <f t="shared" si="426"/>
        <v>6.3665129045786129E-3</v>
      </c>
      <c r="I3139" s="3">
        <f t="shared" si="427"/>
        <v>1.535609878371238</v>
      </c>
      <c r="J3139" s="2">
        <v>5539.8321999999998</v>
      </c>
      <c r="K3139" s="3">
        <v>2.5447553431905859E-3</v>
      </c>
      <c r="L3139" s="3">
        <f t="shared" si="428"/>
        <v>2.2177419726842968E-2</v>
      </c>
      <c r="M3139" s="3">
        <f t="shared" si="429"/>
        <v>2.0955660895833366</v>
      </c>
      <c r="N3139" s="5">
        <f t="shared" ref="N3139:N3202" si="430">SUM(PRODUCT(E3139,$B$3322),PRODUCT(I3139,$F$3322),PRODUCT(M3139,$J$3322))</f>
        <v>1.8867795222871648</v>
      </c>
    </row>
    <row r="3140" spans="1:14" x14ac:dyDescent="0.15">
      <c r="A3140" s="1">
        <v>44313</v>
      </c>
      <c r="B3140" s="2">
        <v>28941.54</v>
      </c>
      <c r="C3140" s="3">
        <v>-3.7965482055121318E-5</v>
      </c>
      <c r="D3140" s="3">
        <f t="shared" si="424"/>
        <v>-3.8994460990517582E-4</v>
      </c>
      <c r="E3140" s="3">
        <f t="shared" si="425"/>
        <v>1.9448198641097736</v>
      </c>
      <c r="F3140" s="2">
        <v>534.92999999999995</v>
      </c>
      <c r="G3140" s="3">
        <v>2.0877252845051056E-3</v>
      </c>
      <c r="H3140" s="3">
        <f t="shared" si="426"/>
        <v>1.3201757708917178E-2</v>
      </c>
      <c r="I3140" s="3">
        <f t="shared" si="427"/>
        <v>1.5488116360801552</v>
      </c>
      <c r="J3140" s="2">
        <v>5656.9039000000002</v>
      </c>
      <c r="K3140" s="3">
        <v>2.4202531602189529E-3</v>
      </c>
      <c r="L3140" s="3">
        <f t="shared" si="428"/>
        <v>2.1132715897062806E-2</v>
      </c>
      <c r="M3140" s="3">
        <f t="shared" si="429"/>
        <v>2.1166988054803992</v>
      </c>
      <c r="N3140" s="5">
        <f t="shared" si="430"/>
        <v>1.8969936489980772</v>
      </c>
    </row>
    <row r="3141" spans="1:14" x14ac:dyDescent="0.15">
      <c r="A3141" s="1">
        <v>44314</v>
      </c>
      <c r="B3141" s="2">
        <v>29071.34</v>
      </c>
      <c r="C3141" s="3">
        <v>4.3540474679917536E-4</v>
      </c>
      <c r="D3141" s="3">
        <f t="shared" si="424"/>
        <v>4.4849030148360891E-3</v>
      </c>
      <c r="E3141" s="3">
        <f t="shared" si="425"/>
        <v>1.9493047671246098</v>
      </c>
      <c r="F3141" s="2">
        <v>533.72</v>
      </c>
      <c r="G3141" s="3">
        <v>-3.6060298231527775E-4</v>
      </c>
      <c r="H3141" s="3">
        <f t="shared" si="426"/>
        <v>-2.2619782027553563E-3</v>
      </c>
      <c r="I3141" s="3">
        <f t="shared" si="427"/>
        <v>1.5465496578773998</v>
      </c>
      <c r="J3141" s="2">
        <v>5567.9295000000002</v>
      </c>
      <c r="K3141" s="3">
        <v>-1.8381303387563185E-3</v>
      </c>
      <c r="L3141" s="3">
        <f t="shared" si="428"/>
        <v>-1.5728462348458854E-2</v>
      </c>
      <c r="M3141" s="3">
        <f t="shared" si="429"/>
        <v>2.1009703431319404</v>
      </c>
      <c r="N3141" s="5">
        <f t="shared" si="430"/>
        <v>1.8931000624940282</v>
      </c>
    </row>
    <row r="3142" spans="1:14" x14ac:dyDescent="0.15">
      <c r="A3142" s="1">
        <v>44315</v>
      </c>
      <c r="B3142" s="2">
        <v>29303.26</v>
      </c>
      <c r="C3142" s="3">
        <v>7.7254377423554253E-4</v>
      </c>
      <c r="D3142" s="3">
        <f t="shared" si="424"/>
        <v>7.9776164428608468E-3</v>
      </c>
      <c r="E3142" s="3">
        <f t="shared" si="425"/>
        <v>1.9572823835674706</v>
      </c>
      <c r="F3142" s="2">
        <v>532.36</v>
      </c>
      <c r="G3142" s="3">
        <v>-4.064480821888233E-4</v>
      </c>
      <c r="H3142" s="3">
        <f t="shared" si="426"/>
        <v>-2.54815258937273E-3</v>
      </c>
      <c r="I3142" s="3">
        <f t="shared" si="427"/>
        <v>1.5440015052880272</v>
      </c>
      <c r="J3142" s="2">
        <v>5649.0991999999997</v>
      </c>
      <c r="K3142" s="3">
        <v>1.6752420866347781E-3</v>
      </c>
      <c r="L3142" s="3">
        <f t="shared" si="428"/>
        <v>1.4578076105309786E-2</v>
      </c>
      <c r="M3142" s="3">
        <f t="shared" si="429"/>
        <v>2.1155484192372502</v>
      </c>
      <c r="N3142" s="5">
        <f t="shared" si="430"/>
        <v>1.900470606579973</v>
      </c>
    </row>
    <row r="3143" spans="1:14" x14ac:dyDescent="0.15">
      <c r="A3143" s="1">
        <v>44316</v>
      </c>
      <c r="B3143" s="2">
        <v>28724.880000000001</v>
      </c>
      <c r="C3143" s="3">
        <v>-1.941950192419775E-3</v>
      </c>
      <c r="D3143" s="3">
        <f t="shared" si="424"/>
        <v>-1.9737735664905453E-2</v>
      </c>
      <c r="E3143" s="3">
        <f t="shared" si="425"/>
        <v>1.9375446479025651</v>
      </c>
      <c r="F3143" s="2">
        <v>532.09</v>
      </c>
      <c r="G3143" s="3">
        <v>-8.0821952312207612E-5</v>
      </c>
      <c r="H3143" s="3">
        <f t="shared" si="426"/>
        <v>-5.0717559546168344E-4</v>
      </c>
      <c r="I3143" s="3">
        <f t="shared" si="427"/>
        <v>1.5434943296925654</v>
      </c>
      <c r="J3143" s="2">
        <v>5610.8557000000001</v>
      </c>
      <c r="K3143" s="3">
        <v>-7.8689746469239291E-4</v>
      </c>
      <c r="L3143" s="3">
        <f t="shared" si="428"/>
        <v>-6.7698404021652846E-3</v>
      </c>
      <c r="M3143" s="3">
        <f t="shared" si="429"/>
        <v>2.1087785788350848</v>
      </c>
      <c r="N3143" s="5">
        <f t="shared" si="430"/>
        <v>1.890021821152982</v>
      </c>
    </row>
    <row r="3144" spans="1:14" x14ac:dyDescent="0.15">
      <c r="A3144" s="1">
        <v>44319</v>
      </c>
      <c r="B3144" s="2">
        <v>28357.54</v>
      </c>
      <c r="C3144" s="3">
        <v>-1.2553527511873347E-3</v>
      </c>
      <c r="D3144" s="3">
        <f t="shared" si="424"/>
        <v>-1.2788217043900624E-2</v>
      </c>
      <c r="E3144" s="3">
        <f t="shared" si="425"/>
        <v>1.9247564308586644</v>
      </c>
      <c r="F3144" s="2">
        <f>F3143</f>
        <v>532.09</v>
      </c>
      <c r="G3144" s="3">
        <v>0</v>
      </c>
      <c r="H3144" s="3">
        <f t="shared" si="426"/>
        <v>0</v>
      </c>
      <c r="I3144" s="3">
        <f t="shared" si="427"/>
        <v>1.5434943296925654</v>
      </c>
      <c r="J3144" s="2">
        <f t="shared" ref="J3144:J3146" si="431">J3143</f>
        <v>5610.8557000000001</v>
      </c>
      <c r="K3144" s="3">
        <v>0</v>
      </c>
      <c r="L3144" s="3">
        <f t="shared" si="428"/>
        <v>0</v>
      </c>
      <c r="M3144" s="3">
        <f t="shared" si="429"/>
        <v>2.1087785788350848</v>
      </c>
      <c r="N3144" s="5">
        <f t="shared" si="430"/>
        <v>1.8847718804432736</v>
      </c>
    </row>
    <row r="3145" spans="1:14" x14ac:dyDescent="0.15">
      <c r="A3145" s="1">
        <v>44320</v>
      </c>
      <c r="B3145" s="2">
        <v>28557.14</v>
      </c>
      <c r="C3145" s="3">
        <v>6.8365178149462353E-4</v>
      </c>
      <c r="D3145" s="3">
        <f t="shared" si="424"/>
        <v>7.038692354837498E-3</v>
      </c>
      <c r="E3145" s="3">
        <f t="shared" si="425"/>
        <v>1.931795123213502</v>
      </c>
      <c r="F3145" s="2">
        <v>534.98</v>
      </c>
      <c r="G3145" s="3">
        <v>8.6222815831981812E-4</v>
      </c>
      <c r="H3145" s="3">
        <f t="shared" si="426"/>
        <v>5.4314119791764289E-3</v>
      </c>
      <c r="I3145" s="3">
        <f t="shared" si="427"/>
        <v>1.5489257416717419</v>
      </c>
      <c r="J3145" s="2">
        <f t="shared" si="431"/>
        <v>5610.8557000000001</v>
      </c>
      <c r="K3145" s="3">
        <v>0</v>
      </c>
      <c r="L3145" s="3">
        <f t="shared" si="428"/>
        <v>0</v>
      </c>
      <c r="M3145" s="3">
        <f t="shared" si="429"/>
        <v>2.1087785788350848</v>
      </c>
      <c r="N3145" s="5">
        <f t="shared" si="430"/>
        <v>1.8890879190957901</v>
      </c>
    </row>
    <row r="3146" spans="1:14" x14ac:dyDescent="0.15">
      <c r="A3146" s="1">
        <v>44321</v>
      </c>
      <c r="B3146" s="2">
        <v>28417.98</v>
      </c>
      <c r="C3146" s="3">
        <v>-4.7635836557756824E-4</v>
      </c>
      <c r="D3146" s="3">
        <f t="shared" si="424"/>
        <v>-4.8730370058065985E-3</v>
      </c>
      <c r="E3146" s="3">
        <f t="shared" si="425"/>
        <v>1.9269220862076955</v>
      </c>
      <c r="F3146" s="2">
        <v>537.88</v>
      </c>
      <c r="G3146" s="3">
        <v>8.598023767785604E-4</v>
      </c>
      <c r="H3146" s="3">
        <f t="shared" si="426"/>
        <v>5.4207633930239956E-3</v>
      </c>
      <c r="I3146" s="3">
        <f t="shared" si="427"/>
        <v>1.5543465050647658</v>
      </c>
      <c r="J3146" s="2">
        <f t="shared" si="431"/>
        <v>5610.8557000000001</v>
      </c>
      <c r="K3146" s="3">
        <v>0</v>
      </c>
      <c r="L3146" s="3">
        <f t="shared" si="428"/>
        <v>0</v>
      </c>
      <c r="M3146" s="3">
        <f t="shared" si="429"/>
        <v>2.1087785788350848</v>
      </c>
      <c r="N3146" s="5">
        <f t="shared" si="430"/>
        <v>1.8885110444835997</v>
      </c>
    </row>
    <row r="3147" spans="1:14" x14ac:dyDescent="0.15">
      <c r="A3147" s="1">
        <v>44322</v>
      </c>
      <c r="B3147" s="2">
        <v>28637.46</v>
      </c>
      <c r="C3147" s="3">
        <v>7.4968373843033805E-4</v>
      </c>
      <c r="D3147" s="3">
        <f t="shared" si="424"/>
        <v>7.7232794167635972E-3</v>
      </c>
      <c r="E3147" s="3">
        <f t="shared" si="425"/>
        <v>1.9346453656244591</v>
      </c>
      <c r="F3147" s="2">
        <v>541.91</v>
      </c>
      <c r="G3147" s="3">
        <v>1.1857554464990269E-3</v>
      </c>
      <c r="H3147" s="3">
        <f t="shared" si="426"/>
        <v>7.4923774819661872E-3</v>
      </c>
      <c r="I3147" s="3">
        <f t="shared" si="427"/>
        <v>1.561838882546732</v>
      </c>
      <c r="J3147" s="2">
        <v>5716.2203</v>
      </c>
      <c r="K3147" s="3">
        <v>2.1505520182938218E-3</v>
      </c>
      <c r="L3147" s="3">
        <f t="shared" si="428"/>
        <v>1.8778704289258388E-2</v>
      </c>
      <c r="M3147" s="3">
        <f t="shared" si="429"/>
        <v>2.127557283124343</v>
      </c>
      <c r="N3147" s="5">
        <f t="shared" si="430"/>
        <v>1.8997870509826549</v>
      </c>
    </row>
    <row r="3148" spans="1:14" x14ac:dyDescent="0.15">
      <c r="A3148" s="1">
        <v>44323</v>
      </c>
      <c r="B3148" s="2">
        <v>28610.65</v>
      </c>
      <c r="C3148" s="3">
        <v>-9.1275324720033343E-5</v>
      </c>
      <c r="D3148" s="3">
        <f t="shared" si="424"/>
        <v>-9.3618637965789116E-4</v>
      </c>
      <c r="E3148" s="3">
        <f t="shared" si="425"/>
        <v>1.9337091792448011</v>
      </c>
      <c r="F3148" s="2">
        <v>542.91999999999996</v>
      </c>
      <c r="G3148" s="3">
        <v>2.9570504710377683E-4</v>
      </c>
      <c r="H3148" s="3">
        <f t="shared" si="426"/>
        <v>1.8637781181376815E-3</v>
      </c>
      <c r="I3148" s="3">
        <f t="shared" si="427"/>
        <v>1.5637026606648696</v>
      </c>
      <c r="J3148" s="2">
        <v>5846.1868000000004</v>
      </c>
      <c r="K3148" s="3">
        <v>2.5919989636415254E-3</v>
      </c>
      <c r="L3148" s="3">
        <f t="shared" si="428"/>
        <v>2.2736440021389737E-2</v>
      </c>
      <c r="M3148" s="3">
        <f t="shared" si="429"/>
        <v>2.1502937231457326</v>
      </c>
      <c r="N3148" s="5">
        <f t="shared" si="430"/>
        <v>1.9073234075212064</v>
      </c>
    </row>
    <row r="3149" spans="1:14" x14ac:dyDescent="0.15">
      <c r="A3149" s="1">
        <v>44326</v>
      </c>
      <c r="B3149" s="2">
        <v>28595.66</v>
      </c>
      <c r="C3149" s="3">
        <v>-5.1073730715532357E-5</v>
      </c>
      <c r="D3149" s="3">
        <f t="shared" si="424"/>
        <v>-5.2393077403000636E-4</v>
      </c>
      <c r="E3149" s="3">
        <f t="shared" si="425"/>
        <v>1.9331852484707712</v>
      </c>
      <c r="F3149" s="2">
        <v>541.24</v>
      </c>
      <c r="G3149" s="3">
        <v>-4.9241239142504419E-4</v>
      </c>
      <c r="H3149" s="3">
        <f t="shared" si="426"/>
        <v>-3.0943785456419917E-3</v>
      </c>
      <c r="I3149" s="3">
        <f t="shared" si="427"/>
        <v>1.5606082821192275</v>
      </c>
      <c r="J3149" s="2">
        <v>6068.2421000000004</v>
      </c>
      <c r="K3149" s="3">
        <v>4.2796568783416552E-3</v>
      </c>
      <c r="L3149" s="3">
        <f t="shared" si="428"/>
        <v>3.798292931727737E-2</v>
      </c>
      <c r="M3149" s="3">
        <f t="shared" si="429"/>
        <v>2.18827665246301</v>
      </c>
      <c r="N3149" s="5">
        <f t="shared" si="430"/>
        <v>1.9187100315821715</v>
      </c>
    </row>
    <row r="3150" spans="1:14" x14ac:dyDescent="0.15">
      <c r="A3150" s="1">
        <v>44327</v>
      </c>
      <c r="B3150" s="2">
        <v>28013.81</v>
      </c>
      <c r="C3150" s="3">
        <v>-2.0074654339582681E-3</v>
      </c>
      <c r="D3150" s="3">
        <f t="shared" si="424"/>
        <v>-2.0347493290939902E-2</v>
      </c>
      <c r="E3150" s="3">
        <f t="shared" si="425"/>
        <v>1.9128377551798312</v>
      </c>
      <c r="F3150" s="2">
        <v>544.77</v>
      </c>
      <c r="G3150" s="3">
        <v>1.0318267590707761E-3</v>
      </c>
      <c r="H3150" s="3">
        <f t="shared" si="426"/>
        <v>6.5220604537727673E-3</v>
      </c>
      <c r="I3150" s="3">
        <f t="shared" si="427"/>
        <v>1.5671303425730003</v>
      </c>
      <c r="J3150" s="2">
        <v>5930.9584999999997</v>
      </c>
      <c r="K3150" s="3">
        <v>-2.633894787565959E-3</v>
      </c>
      <c r="L3150" s="3">
        <f t="shared" si="428"/>
        <v>-2.262328986511607E-2</v>
      </c>
      <c r="M3150" s="3">
        <f t="shared" si="429"/>
        <v>2.1656533625978938</v>
      </c>
      <c r="N3150" s="5">
        <f t="shared" si="430"/>
        <v>1.9046754446181542</v>
      </c>
    </row>
    <row r="3151" spans="1:14" x14ac:dyDescent="0.15">
      <c r="A3151" s="1">
        <v>44328</v>
      </c>
      <c r="B3151" s="2">
        <v>28231.040000000001</v>
      </c>
      <c r="C3151" s="3">
        <v>7.5374173231038046E-4</v>
      </c>
      <c r="D3151" s="3">
        <f t="shared" si="424"/>
        <v>7.7543897099323356E-3</v>
      </c>
      <c r="E3151" s="3">
        <f t="shared" si="425"/>
        <v>1.9205921448897636</v>
      </c>
      <c r="F3151" s="2">
        <v>543.35</v>
      </c>
      <c r="G3151" s="3">
        <v>-4.1443471176819152E-4</v>
      </c>
      <c r="H3151" s="3">
        <f t="shared" si="426"/>
        <v>-2.6066046221340368E-3</v>
      </c>
      <c r="I3151" s="3">
        <f t="shared" si="427"/>
        <v>1.5645237379508663</v>
      </c>
      <c r="J3151" s="2">
        <v>6017.0877</v>
      </c>
      <c r="K3151" s="3">
        <v>1.6567388661432815E-3</v>
      </c>
      <c r="L3151" s="3">
        <f t="shared" si="428"/>
        <v>1.4521969762560354E-2</v>
      </c>
      <c r="M3151" s="3">
        <f t="shared" si="429"/>
        <v>2.180175332360454</v>
      </c>
      <c r="N3151" s="5">
        <f t="shared" si="430"/>
        <v>1.9119206584596298</v>
      </c>
    </row>
    <row r="3152" spans="1:14" x14ac:dyDescent="0.15">
      <c r="A3152" s="1">
        <v>44329</v>
      </c>
      <c r="B3152" s="2">
        <v>27718.67</v>
      </c>
      <c r="C3152" s="3">
        <v>-1.7904336734697814E-3</v>
      </c>
      <c r="D3152" s="3">
        <f t="shared" si="424"/>
        <v>-1.8149171975244363E-2</v>
      </c>
      <c r="E3152" s="3">
        <f t="shared" si="425"/>
        <v>1.9024429729145191</v>
      </c>
      <c r="F3152" s="2">
        <v>538.67999999999995</v>
      </c>
      <c r="G3152" s="3">
        <v>-1.3725250257879277E-3</v>
      </c>
      <c r="H3152" s="3">
        <f t="shared" si="426"/>
        <v>-8.5948283794976942E-3</v>
      </c>
      <c r="I3152" s="3">
        <f t="shared" si="427"/>
        <v>1.5559289095713686</v>
      </c>
      <c r="J3152" s="2">
        <v>5926.8041000000003</v>
      </c>
      <c r="K3152" s="3">
        <v>-1.7402812244915803E-3</v>
      </c>
      <c r="L3152" s="3">
        <f t="shared" si="428"/>
        <v>-1.500453450262986E-2</v>
      </c>
      <c r="M3152" s="3">
        <f t="shared" si="429"/>
        <v>2.1651707978578241</v>
      </c>
      <c r="N3152" s="5">
        <f t="shared" si="430"/>
        <v>1.8973085336674607</v>
      </c>
    </row>
    <row r="3153" spans="1:14" x14ac:dyDescent="0.15">
      <c r="A3153" s="1">
        <v>44330</v>
      </c>
      <c r="B3153" s="2">
        <v>28027.57</v>
      </c>
      <c r="C3153" s="3">
        <v>1.0821732130968222E-3</v>
      </c>
      <c r="D3153" s="3">
        <f t="shared" si="424"/>
        <v>1.1144113335885216E-2</v>
      </c>
      <c r="E3153" s="3">
        <f t="shared" si="425"/>
        <v>1.9135870862504043</v>
      </c>
      <c r="F3153" s="2">
        <v>538.08000000000004</v>
      </c>
      <c r="G3153" s="3">
        <v>-1.7723494040778497E-4</v>
      </c>
      <c r="H3153" s="3">
        <f t="shared" si="426"/>
        <v>-1.1138338159944849E-3</v>
      </c>
      <c r="I3153" s="3">
        <f t="shared" si="427"/>
        <v>1.5548150757553743</v>
      </c>
      <c r="J3153" s="2">
        <v>5817.8411999999998</v>
      </c>
      <c r="K3153" s="3">
        <v>-2.1405629577661294E-3</v>
      </c>
      <c r="L3153" s="3">
        <f t="shared" si="428"/>
        <v>-1.8384764902217781E-2</v>
      </c>
      <c r="M3153" s="3">
        <f t="shared" si="429"/>
        <v>2.1467860329556063</v>
      </c>
      <c r="N3153" s="5">
        <f t="shared" si="430"/>
        <v>1.8955820967242571</v>
      </c>
    </row>
    <row r="3154" spans="1:14" x14ac:dyDescent="0.15">
      <c r="A3154" s="1">
        <v>44333</v>
      </c>
      <c r="B3154" s="2">
        <v>28194.09</v>
      </c>
      <c r="C3154" s="3">
        <v>5.780998758751684E-4</v>
      </c>
      <c r="D3154" s="3">
        <f t="shared" si="424"/>
        <v>5.9412928056196248E-3</v>
      </c>
      <c r="E3154" s="3">
        <f t="shared" si="425"/>
        <v>1.919528379056024</v>
      </c>
      <c r="F3154" s="2">
        <v>538.64</v>
      </c>
      <c r="G3154" s="3">
        <v>1.6539805976792621E-4</v>
      </c>
      <c r="H3154" s="3">
        <f t="shared" si="426"/>
        <v>1.0407374368122683E-3</v>
      </c>
      <c r="I3154" s="3">
        <f t="shared" si="427"/>
        <v>1.5558558131921865</v>
      </c>
      <c r="J3154" s="2">
        <v>5832.6289999999999</v>
      </c>
      <c r="K3154" s="3">
        <v>2.927588162832039E-4</v>
      </c>
      <c r="L3154" s="3">
        <f t="shared" si="428"/>
        <v>2.5418019316168446E-3</v>
      </c>
      <c r="M3154" s="3">
        <f t="shared" si="429"/>
        <v>2.1493278348872233</v>
      </c>
      <c r="N3154" s="5">
        <f t="shared" si="430"/>
        <v>1.899125266612903</v>
      </c>
    </row>
    <row r="3155" spans="1:14" x14ac:dyDescent="0.15">
      <c r="A3155" s="1">
        <v>44334</v>
      </c>
      <c r="B3155" s="2">
        <v>28593.81</v>
      </c>
      <c r="C3155" s="3">
        <v>1.3719865549852929E-3</v>
      </c>
      <c r="D3155" s="3">
        <f t="shared" si="424"/>
        <v>1.417743931440955E-2</v>
      </c>
      <c r="E3155" s="3">
        <f t="shared" si="425"/>
        <v>1.9337058183704336</v>
      </c>
      <c r="F3155" s="2">
        <v>542.09</v>
      </c>
      <c r="G3155" s="3">
        <v>1.014163132603932E-3</v>
      </c>
      <c r="H3155" s="3">
        <f t="shared" si="426"/>
        <v>6.4050200504976338E-3</v>
      </c>
      <c r="I3155" s="3">
        <f t="shared" si="427"/>
        <v>1.5622608332426842</v>
      </c>
      <c r="J3155" s="2">
        <v>5939.2569999999996</v>
      </c>
      <c r="K3155" s="3">
        <v>2.0848764898774982E-3</v>
      </c>
      <c r="L3155" s="3">
        <f t="shared" si="428"/>
        <v>1.8281293049840767E-2</v>
      </c>
      <c r="M3155" s="3">
        <f t="shared" si="429"/>
        <v>2.1676091279370642</v>
      </c>
      <c r="N3155" s="5">
        <f t="shared" si="430"/>
        <v>1.9126027499716447</v>
      </c>
    </row>
    <row r="3156" spans="1:14" x14ac:dyDescent="0.15">
      <c r="A3156" s="1">
        <v>44335</v>
      </c>
      <c r="B3156" s="2">
        <f>B3155</f>
        <v>28593.81</v>
      </c>
      <c r="C3156" s="3">
        <v>0</v>
      </c>
      <c r="D3156" s="3">
        <f t="shared" si="424"/>
        <v>0</v>
      </c>
      <c r="E3156" s="3">
        <f t="shared" si="425"/>
        <v>1.9337058183704336</v>
      </c>
      <c r="F3156" s="2">
        <v>541.16</v>
      </c>
      <c r="G3156" s="3">
        <v>-2.7282067656221668E-4</v>
      </c>
      <c r="H3156" s="3">
        <f t="shared" si="426"/>
        <v>-1.7155822833847952E-3</v>
      </c>
      <c r="I3156" s="3">
        <f t="shared" si="427"/>
        <v>1.5605452509592994</v>
      </c>
      <c r="J3156" s="2">
        <v>5785.1522999999997</v>
      </c>
      <c r="K3156" s="3">
        <v>-3.0346534387896695E-3</v>
      </c>
      <c r="L3156" s="3">
        <f t="shared" si="428"/>
        <v>-2.5946797722341344E-2</v>
      </c>
      <c r="M3156" s="3">
        <f t="shared" si="429"/>
        <v>2.1416623302147229</v>
      </c>
      <c r="N3156" s="5">
        <f t="shared" si="430"/>
        <v>1.9036717045747207</v>
      </c>
    </row>
    <row r="3157" spans="1:14" x14ac:dyDescent="0.15">
      <c r="A3157" s="1">
        <v>44336</v>
      </c>
      <c r="B3157" s="2">
        <v>28450.29</v>
      </c>
      <c r="C3157" s="3">
        <v>-4.9063468866772614E-4</v>
      </c>
      <c r="D3157" s="3">
        <f t="shared" si="424"/>
        <v>-5.0192681562897853E-3</v>
      </c>
      <c r="E3157" s="3">
        <f t="shared" si="425"/>
        <v>1.9286865502141439</v>
      </c>
      <c r="F3157" s="2">
        <v>541.14</v>
      </c>
      <c r="G3157" s="3">
        <v>-5.8722942829739785E-6</v>
      </c>
      <c r="H3157" s="3">
        <f t="shared" si="426"/>
        <v>-3.6957646537034907E-5</v>
      </c>
      <c r="I3157" s="3">
        <f t="shared" si="427"/>
        <v>1.5605082933127623</v>
      </c>
      <c r="J3157" s="2">
        <v>5735.3406999999997</v>
      </c>
      <c r="K3157" s="3">
        <v>-9.9920602320222843E-4</v>
      </c>
      <c r="L3157" s="3">
        <f t="shared" si="428"/>
        <v>-8.6102486878348906E-3</v>
      </c>
      <c r="M3157" s="3">
        <f t="shared" si="429"/>
        <v>2.1330520815268881</v>
      </c>
      <c r="N3157" s="5">
        <f t="shared" si="430"/>
        <v>1.8987872563417989</v>
      </c>
    </row>
    <row r="3158" spans="1:14" x14ac:dyDescent="0.15">
      <c r="A3158" s="1">
        <v>44337</v>
      </c>
      <c r="B3158" s="2">
        <v>28458.44</v>
      </c>
      <c r="C3158" s="3">
        <v>2.7926867853437633E-5</v>
      </c>
      <c r="D3158" s="3">
        <f t="shared" si="424"/>
        <v>2.8646456679344275E-4</v>
      </c>
      <c r="E3158" s="3">
        <f t="shared" si="425"/>
        <v>1.9289730147809374</v>
      </c>
      <c r="F3158" s="2">
        <v>540.63</v>
      </c>
      <c r="G3158" s="3">
        <v>-1.4983932876135505E-4</v>
      </c>
      <c r="H3158" s="3">
        <f t="shared" si="426"/>
        <v>-9.4245481760725676E-4</v>
      </c>
      <c r="I3158" s="3">
        <f t="shared" si="427"/>
        <v>1.559565838495155</v>
      </c>
      <c r="J3158" s="2">
        <v>5616.2597999999998</v>
      </c>
      <c r="K3158" s="3">
        <v>-2.4302335226824697E-3</v>
      </c>
      <c r="L3158" s="3">
        <f t="shared" si="428"/>
        <v>-2.0762654954395287E-2</v>
      </c>
      <c r="M3158" s="3">
        <f t="shared" si="429"/>
        <v>2.112289426572493</v>
      </c>
      <c r="N3158" s="5">
        <f t="shared" si="430"/>
        <v>1.8918712505946134</v>
      </c>
    </row>
    <row r="3159" spans="1:14" x14ac:dyDescent="0.15">
      <c r="A3159" s="1">
        <v>44340</v>
      </c>
      <c r="B3159" s="2">
        <v>28412.26</v>
      </c>
      <c r="C3159" s="3">
        <v>-1.5837175770968314E-4</v>
      </c>
      <c r="D3159" s="3">
        <f t="shared" si="424"/>
        <v>-1.6227171974289628E-3</v>
      </c>
      <c r="E3159" s="3">
        <f t="shared" si="425"/>
        <v>1.9273502975835084</v>
      </c>
      <c r="F3159" s="2">
        <v>538.64</v>
      </c>
      <c r="G3159" s="3">
        <v>-5.8636574043399487E-4</v>
      </c>
      <c r="H3159" s="3">
        <f t="shared" si="426"/>
        <v>-3.6808908125705365E-3</v>
      </c>
      <c r="I3159" s="3">
        <f t="shared" si="427"/>
        <v>1.5558849476825845</v>
      </c>
      <c r="J3159" s="2">
        <v>5575.7879000000003</v>
      </c>
      <c r="K3159" s="3">
        <v>-8.3841099412067667E-4</v>
      </c>
      <c r="L3159" s="3">
        <f t="shared" si="428"/>
        <v>-7.2062015364744263E-3</v>
      </c>
      <c r="M3159" s="3">
        <f t="shared" si="429"/>
        <v>2.1050832250360187</v>
      </c>
      <c r="N3159" s="5">
        <f t="shared" si="430"/>
        <v>1.8878830839262231</v>
      </c>
    </row>
    <row r="3160" spans="1:14" x14ac:dyDescent="0.15">
      <c r="A3160" s="1">
        <v>44341</v>
      </c>
      <c r="B3160" s="2">
        <v>28910.86</v>
      </c>
      <c r="C3160" s="3">
        <v>1.6935949529094669E-3</v>
      </c>
      <c r="D3160" s="3">
        <f t="shared" si="424"/>
        <v>1.7548762400456781E-2</v>
      </c>
      <c r="E3160" s="3">
        <f t="shared" si="425"/>
        <v>1.9448990599839653</v>
      </c>
      <c r="F3160" s="2">
        <v>537.12</v>
      </c>
      <c r="G3160" s="3">
        <v>-4.4954047361537582E-4</v>
      </c>
      <c r="H3160" s="3">
        <f t="shared" si="426"/>
        <v>-2.8219218773206257E-3</v>
      </c>
      <c r="I3160" s="3">
        <f t="shared" si="427"/>
        <v>1.5530630258052638</v>
      </c>
      <c r="J3160" s="2">
        <v>5621.7079999999996</v>
      </c>
      <c r="K3160" s="3">
        <v>9.4991039764496035E-4</v>
      </c>
      <c r="L3160" s="3">
        <f t="shared" si="428"/>
        <v>8.2356253185311024E-3</v>
      </c>
      <c r="M3160" s="3">
        <f t="shared" si="429"/>
        <v>2.1133188503545499</v>
      </c>
      <c r="N3160" s="5">
        <f t="shared" si="430"/>
        <v>1.8970379917995679</v>
      </c>
    </row>
    <row r="3161" spans="1:14" x14ac:dyDescent="0.15">
      <c r="A3161" s="1">
        <v>44342</v>
      </c>
      <c r="B3161" s="2">
        <v>29166.01</v>
      </c>
      <c r="C3161" s="3">
        <v>8.5467297193185033E-4</v>
      </c>
      <c r="D3161" s="3">
        <f t="shared" si="424"/>
        <v>8.8254033259473359E-3</v>
      </c>
      <c r="E3161" s="3">
        <f t="shared" si="425"/>
        <v>1.9537244633099127</v>
      </c>
      <c r="F3161" s="2">
        <v>536.84</v>
      </c>
      <c r="G3161" s="3">
        <v>-8.295570802711462E-5</v>
      </c>
      <c r="H3161" s="3">
        <f t="shared" si="426"/>
        <v>-5.2129877867138205E-4</v>
      </c>
      <c r="I3161" s="3">
        <f t="shared" si="427"/>
        <v>1.5525417270265924</v>
      </c>
      <c r="J3161" s="2">
        <v>5586.6841999999997</v>
      </c>
      <c r="K3161" s="3">
        <v>-7.2432605770389176E-4</v>
      </c>
      <c r="L3161" s="3">
        <f t="shared" si="428"/>
        <v>-6.2300994644332187E-3</v>
      </c>
      <c r="M3161" s="3">
        <f t="shared" si="429"/>
        <v>2.1070887508901168</v>
      </c>
      <c r="N3161" s="5">
        <f t="shared" si="430"/>
        <v>1.8984879187787493</v>
      </c>
    </row>
    <row r="3162" spans="1:14" x14ac:dyDescent="0.15">
      <c r="A3162" s="1">
        <v>44343</v>
      </c>
      <c r="B3162" s="2">
        <v>29113.200000000001</v>
      </c>
      <c r="C3162" s="3">
        <v>-1.7631286432863273E-4</v>
      </c>
      <c r="D3162" s="3">
        <f t="shared" si="424"/>
        <v>-1.8106693373552869E-3</v>
      </c>
      <c r="E3162" s="3">
        <f t="shared" si="425"/>
        <v>1.9519137939725575</v>
      </c>
      <c r="F3162" s="2">
        <v>547.77</v>
      </c>
      <c r="G3162" s="3">
        <v>3.1962978403958352E-3</v>
      </c>
      <c r="H3162" s="3">
        <f t="shared" si="426"/>
        <v>2.0359883764249961E-2</v>
      </c>
      <c r="I3162" s="3">
        <f t="shared" si="427"/>
        <v>1.5729016107908425</v>
      </c>
      <c r="J3162" s="2">
        <v>5599.1370999999999</v>
      </c>
      <c r="K3162" s="3">
        <v>2.5799037012029616E-4</v>
      </c>
      <c r="L3162" s="3">
        <f t="shared" si="428"/>
        <v>2.2290323838244207E-3</v>
      </c>
      <c r="M3162" s="3">
        <f t="shared" si="429"/>
        <v>2.1093177832739411</v>
      </c>
      <c r="N3162" s="5">
        <f t="shared" si="430"/>
        <v>1.9038202260415762</v>
      </c>
    </row>
    <row r="3163" spans="1:14" x14ac:dyDescent="0.15">
      <c r="A3163" s="1">
        <v>44344</v>
      </c>
      <c r="B3163" s="2">
        <v>29124.41</v>
      </c>
      <c r="C3163" s="3">
        <v>3.7451324337325441E-5</v>
      </c>
      <c r="D3163" s="3">
        <f t="shared" si="424"/>
        <v>3.8504870642866901E-4</v>
      </c>
      <c r="E3163" s="3">
        <f t="shared" si="425"/>
        <v>1.9522988426789862</v>
      </c>
      <c r="F3163" s="2">
        <v>548.54</v>
      </c>
      <c r="G3163" s="3">
        <v>2.2271356445615858E-4</v>
      </c>
      <c r="H3163" s="3">
        <f t="shared" si="426"/>
        <v>1.4056994724062687E-3</v>
      </c>
      <c r="I3163" s="3">
        <f t="shared" si="427"/>
        <v>1.5743073102632488</v>
      </c>
      <c r="J3163" s="2">
        <v>5708.8783000000003</v>
      </c>
      <c r="K3163" s="3">
        <v>2.2439955472183673E-3</v>
      </c>
      <c r="L3163" s="3">
        <f t="shared" si="428"/>
        <v>1.9599662955207937E-2</v>
      </c>
      <c r="M3163" s="3">
        <f t="shared" si="429"/>
        <v>2.1289174462291491</v>
      </c>
      <c r="N3163" s="5">
        <f t="shared" si="430"/>
        <v>1.9107534556702468</v>
      </c>
    </row>
    <row r="3164" spans="1:14" x14ac:dyDescent="0.15">
      <c r="A3164" s="1">
        <v>44347</v>
      </c>
      <c r="B3164" s="2">
        <v>29151.8</v>
      </c>
      <c r="C3164" s="3">
        <v>9.14378818815218E-5</v>
      </c>
      <c r="D3164" s="3">
        <f t="shared" si="424"/>
        <v>9.4044823568956138E-4</v>
      </c>
      <c r="E3164" s="3">
        <f t="shared" si="425"/>
        <v>1.9532392909146759</v>
      </c>
      <c r="F3164" s="2">
        <f>F3163</f>
        <v>548.54</v>
      </c>
      <c r="G3164" s="3">
        <v>0</v>
      </c>
      <c r="H3164" s="3">
        <f t="shared" si="426"/>
        <v>0</v>
      </c>
      <c r="I3164" s="3">
        <f t="shared" si="427"/>
        <v>1.5743073102632488</v>
      </c>
      <c r="J3164" s="2">
        <v>5755.5766999999996</v>
      </c>
      <c r="K3164" s="3">
        <v>9.4095139175330881E-4</v>
      </c>
      <c r="L3164" s="3">
        <f t="shared" si="428"/>
        <v>8.179960676337996E-3</v>
      </c>
      <c r="M3164" s="3">
        <f t="shared" si="429"/>
        <v>2.1370974069054873</v>
      </c>
      <c r="N3164" s="5">
        <f t="shared" si="430"/>
        <v>1.9138130858632247</v>
      </c>
    </row>
    <row r="3165" spans="1:14" x14ac:dyDescent="0.15">
      <c r="A3165" s="1">
        <v>44348</v>
      </c>
      <c r="B3165" s="2">
        <v>29468</v>
      </c>
      <c r="C3165" s="3">
        <v>1.0483145702645869E-3</v>
      </c>
      <c r="D3165" s="3">
        <f t="shared" si="424"/>
        <v>1.0846671560589766E-2</v>
      </c>
      <c r="E3165" s="3">
        <f t="shared" si="425"/>
        <v>1.9640859624752656</v>
      </c>
      <c r="F3165" s="2">
        <v>552.02</v>
      </c>
      <c r="G3165" s="3">
        <v>1.0016614981707105E-3</v>
      </c>
      <c r="H3165" s="3">
        <f t="shared" si="426"/>
        <v>6.3441134648339562E-3</v>
      </c>
      <c r="I3165" s="3">
        <f t="shared" si="427"/>
        <v>1.5806514237280826</v>
      </c>
      <c r="J3165" s="2">
        <v>5771.9210999999996</v>
      </c>
      <c r="K3165" s="3">
        <v>3.2742226200803952E-4</v>
      </c>
      <c r="L3165" s="3">
        <f t="shared" si="428"/>
        <v>2.8397501852420715E-3</v>
      </c>
      <c r="M3165" s="3">
        <f t="shared" si="429"/>
        <v>2.1399371570907295</v>
      </c>
      <c r="N3165" s="5">
        <f t="shared" si="430"/>
        <v>1.9208602619683344</v>
      </c>
    </row>
    <row r="3166" spans="1:14" x14ac:dyDescent="0.15">
      <c r="A3166" s="1">
        <v>44349</v>
      </c>
      <c r="B3166" s="2">
        <v>29297.62</v>
      </c>
      <c r="C3166" s="3">
        <v>-5.6378194469590241E-4</v>
      </c>
      <c r="D3166" s="3">
        <f t="shared" si="424"/>
        <v>-5.7818650739785878E-3</v>
      </c>
      <c r="E3166" s="3">
        <f t="shared" si="425"/>
        <v>1.9583040974012871</v>
      </c>
      <c r="F3166" s="2">
        <v>550.79</v>
      </c>
      <c r="G3166" s="3">
        <v>-3.5343705373000136E-4</v>
      </c>
      <c r="H3166" s="3">
        <f t="shared" si="426"/>
        <v>-2.2281801384008157E-3</v>
      </c>
      <c r="I3166" s="3">
        <f t="shared" si="427"/>
        <v>1.5784232435896819</v>
      </c>
      <c r="J3166" s="2">
        <v>5735.0445</v>
      </c>
      <c r="K3166" s="3">
        <v>-7.4060569213788376E-4</v>
      </c>
      <c r="L3166" s="3">
        <f t="shared" si="428"/>
        <v>-6.3889646724380206E-3</v>
      </c>
      <c r="M3166" s="3">
        <f t="shared" si="429"/>
        <v>2.1335481924182913</v>
      </c>
      <c r="N3166" s="5">
        <f t="shared" si="430"/>
        <v>1.9158132732880948</v>
      </c>
    </row>
    <row r="3167" spans="1:14" x14ac:dyDescent="0.15">
      <c r="A3167" s="1">
        <v>44350</v>
      </c>
      <c r="B3167" s="2">
        <v>28966.03</v>
      </c>
      <c r="C3167" s="3">
        <v>-1.1079087005011424E-3</v>
      </c>
      <c r="D3167" s="3">
        <f t="shared" si="424"/>
        <v>-1.1317984191207347E-2</v>
      </c>
      <c r="E3167" s="3">
        <f t="shared" si="425"/>
        <v>1.9469861132100796</v>
      </c>
      <c r="F3167" s="2">
        <v>547.63</v>
      </c>
      <c r="G3167" s="3">
        <v>-9.1248017067555292E-4</v>
      </c>
      <c r="H3167" s="3">
        <f t="shared" si="426"/>
        <v>-5.7372138201491826E-3</v>
      </c>
      <c r="I3167" s="3">
        <f t="shared" si="427"/>
        <v>1.5726860297695326</v>
      </c>
      <c r="J3167" s="2">
        <v>5684.9669999999996</v>
      </c>
      <c r="K3167" s="3">
        <v>-1.0144127840014637E-3</v>
      </c>
      <c r="L3167" s="3">
        <f t="shared" si="428"/>
        <v>-8.7318415750741469E-3</v>
      </c>
      <c r="M3167" s="3">
        <f t="shared" si="429"/>
        <v>2.1248163508432172</v>
      </c>
      <c r="N3167" s="5">
        <f t="shared" si="430"/>
        <v>1.9068062206166392</v>
      </c>
    </row>
    <row r="3168" spans="1:14" x14ac:dyDescent="0.15">
      <c r="A3168" s="1">
        <v>44351</v>
      </c>
      <c r="B3168" s="2">
        <v>28918.1</v>
      </c>
      <c r="C3168" s="3">
        <v>-1.6121801729945291E-4</v>
      </c>
      <c r="D3168" s="3">
        <f t="shared" si="424"/>
        <v>-1.6546968984013444E-3</v>
      </c>
      <c r="E3168" s="3">
        <f t="shared" si="425"/>
        <v>1.9453314163116784</v>
      </c>
      <c r="F3168" s="2">
        <v>551.29999999999995</v>
      </c>
      <c r="G3168" s="3">
        <v>1.0581359022342849E-3</v>
      </c>
      <c r="H3168" s="3">
        <f t="shared" si="426"/>
        <v>6.7016050983327415E-3</v>
      </c>
      <c r="I3168" s="3">
        <f t="shared" si="427"/>
        <v>1.5793876348678655</v>
      </c>
      <c r="J3168" s="2">
        <v>5519.1399000000001</v>
      </c>
      <c r="K3168" s="3">
        <v>-3.4358597328497976E-3</v>
      </c>
      <c r="L3168" s="3">
        <f t="shared" si="428"/>
        <v>-2.9169404149575456E-2</v>
      </c>
      <c r="M3168" s="3">
        <f t="shared" si="429"/>
        <v>2.0956469466936416</v>
      </c>
      <c r="N3168" s="5">
        <f t="shared" si="430"/>
        <v>1.8983531921547967</v>
      </c>
    </row>
    <row r="3169" spans="1:14" x14ac:dyDescent="0.15">
      <c r="A3169" s="1">
        <v>44354</v>
      </c>
      <c r="B3169" s="2">
        <v>28787.279999999999</v>
      </c>
      <c r="C3169" s="3">
        <v>-4.4158659122822637E-4</v>
      </c>
      <c r="D3169" s="3">
        <f t="shared" si="424"/>
        <v>-4.5238103471528113E-3</v>
      </c>
      <c r="E3169" s="3">
        <f t="shared" si="425"/>
        <v>1.9408076059645256</v>
      </c>
      <c r="F3169" s="2">
        <v>551.24</v>
      </c>
      <c r="G3169" s="3">
        <v>-1.7242815665945558E-5</v>
      </c>
      <c r="H3169" s="3">
        <f t="shared" si="426"/>
        <v>-1.0883366588054677E-4</v>
      </c>
      <c r="I3169" s="3">
        <f t="shared" si="427"/>
        <v>1.5792788012019849</v>
      </c>
      <c r="J3169" s="2">
        <v>5555.7988999999998</v>
      </c>
      <c r="K3169" s="3">
        <v>7.6777284284191552E-4</v>
      </c>
      <c r="L3169" s="3">
        <f t="shared" si="428"/>
        <v>6.6421581377199097E-3</v>
      </c>
      <c r="M3169" s="3">
        <f t="shared" si="429"/>
        <v>2.1022891048313617</v>
      </c>
      <c r="N3169" s="5">
        <f t="shared" si="430"/>
        <v>1.8986383826709727</v>
      </c>
    </row>
    <row r="3170" spans="1:14" x14ac:dyDescent="0.15">
      <c r="A3170" s="1">
        <v>44355</v>
      </c>
      <c r="B3170" s="2">
        <v>28781.38</v>
      </c>
      <c r="C3170" s="3">
        <v>-1.996327808087687E-5</v>
      </c>
      <c r="D3170" s="3">
        <f t="shared" si="424"/>
        <v>-2.0495163141491025E-4</v>
      </c>
      <c r="E3170" s="3">
        <f t="shared" si="425"/>
        <v>1.9406026543331107</v>
      </c>
      <c r="F3170" s="2">
        <v>554.54</v>
      </c>
      <c r="G3170" s="3">
        <v>9.4468565785605545E-4</v>
      </c>
      <c r="H3170" s="3">
        <f t="shared" si="426"/>
        <v>5.986503156519764E-3</v>
      </c>
      <c r="I3170" s="3">
        <f t="shared" si="427"/>
        <v>1.5852653043585048</v>
      </c>
      <c r="J3170" s="2">
        <v>5558.9040000000005</v>
      </c>
      <c r="K3170" s="3">
        <v>6.4794998562396728E-5</v>
      </c>
      <c r="L3170" s="3">
        <f t="shared" si="428"/>
        <v>5.5889351934618713E-4</v>
      </c>
      <c r="M3170" s="3">
        <f t="shared" si="429"/>
        <v>2.102847998350708</v>
      </c>
      <c r="N3170" s="5">
        <f t="shared" si="430"/>
        <v>1.9003091441956128</v>
      </c>
    </row>
    <row r="3171" spans="1:14" x14ac:dyDescent="0.15">
      <c r="A3171" s="1">
        <v>44356</v>
      </c>
      <c r="B3171" s="2">
        <v>28742.63</v>
      </c>
      <c r="C3171" s="3">
        <v>-1.3123376049365806E-4</v>
      </c>
      <c r="D3171" s="3">
        <f t="shared" si="424"/>
        <v>-1.3463565680311368E-3</v>
      </c>
      <c r="E3171" s="3">
        <f t="shared" si="425"/>
        <v>1.9392562977650796</v>
      </c>
      <c r="F3171" s="2">
        <v>560.12</v>
      </c>
      <c r="G3171" s="3">
        <v>1.582153328032438E-3</v>
      </c>
      <c r="H3171" s="3">
        <f t="shared" si="426"/>
        <v>1.0062394056335055E-2</v>
      </c>
      <c r="I3171" s="3">
        <f t="shared" si="427"/>
        <v>1.5953276984148399</v>
      </c>
      <c r="J3171" s="2">
        <v>5566.6666999999998</v>
      </c>
      <c r="K3171" s="3">
        <v>1.6180205759578785E-4</v>
      </c>
      <c r="L3171" s="3">
        <f t="shared" si="428"/>
        <v>1.3964443350702428E-3</v>
      </c>
      <c r="M3171" s="3">
        <f t="shared" si="429"/>
        <v>2.1042444426857783</v>
      </c>
      <c r="N3171" s="5">
        <f t="shared" si="430"/>
        <v>1.9028555195601413</v>
      </c>
    </row>
    <row r="3172" spans="1:14" x14ac:dyDescent="0.15">
      <c r="A3172" s="1">
        <v>44357</v>
      </c>
      <c r="B3172" s="2">
        <v>28738.880000000001</v>
      </c>
      <c r="C3172" s="3">
        <v>-1.2709590972057681E-5</v>
      </c>
      <c r="D3172" s="3">
        <f t="shared" si="424"/>
        <v>-1.3046822785527977E-4</v>
      </c>
      <c r="E3172" s="3">
        <f t="shared" si="425"/>
        <v>1.9391258295372242</v>
      </c>
      <c r="F3172" s="2">
        <v>561.66</v>
      </c>
      <c r="G3172" s="3">
        <v>4.3368866385152659E-4</v>
      </c>
      <c r="H3172" s="3">
        <f t="shared" si="426"/>
        <v>2.7494108405341062E-3</v>
      </c>
      <c r="I3172" s="3">
        <f t="shared" si="427"/>
        <v>1.5980771092553741</v>
      </c>
      <c r="J3172" s="2">
        <v>5549.5887000000002</v>
      </c>
      <c r="K3172" s="3">
        <v>-3.5639126469567793E-4</v>
      </c>
      <c r="L3172" s="3">
        <f t="shared" si="428"/>
        <v>-3.0679041732459967E-3</v>
      </c>
      <c r="M3172" s="3">
        <f t="shared" si="429"/>
        <v>2.1011765385125321</v>
      </c>
      <c r="N3172" s="5">
        <f t="shared" si="430"/>
        <v>1.9025213166013011</v>
      </c>
    </row>
    <row r="3173" spans="1:14" x14ac:dyDescent="0.15">
      <c r="A3173" s="1">
        <v>44358</v>
      </c>
      <c r="B3173" s="2">
        <v>28842.13</v>
      </c>
      <c r="C3173" s="3">
        <v>3.4921109575391325E-4</v>
      </c>
      <c r="D3173" s="3">
        <f t="shared" si="424"/>
        <v>3.5926939393601978E-3</v>
      </c>
      <c r="E3173" s="3">
        <f t="shared" si="425"/>
        <v>1.9427185234765845</v>
      </c>
      <c r="F3173" s="2">
        <v>563.47</v>
      </c>
      <c r="G3173" s="3">
        <v>5.0794929120080018E-4</v>
      </c>
      <c r="H3173" s="3">
        <f t="shared" si="426"/>
        <v>3.2225901791120238E-3</v>
      </c>
      <c r="I3173" s="3">
        <f t="shared" si="427"/>
        <v>1.6012996994344861</v>
      </c>
      <c r="J3173" s="2">
        <v>5589.1787000000004</v>
      </c>
      <c r="K3173" s="3">
        <v>8.2383545195125092E-4</v>
      </c>
      <c r="L3173" s="3">
        <f t="shared" si="428"/>
        <v>7.1338620103504509E-3</v>
      </c>
      <c r="M3173" s="3">
        <f t="shared" si="429"/>
        <v>2.1083104005228823</v>
      </c>
      <c r="N3173" s="5">
        <f t="shared" si="430"/>
        <v>1.907174210205218</v>
      </c>
    </row>
    <row r="3174" spans="1:14" x14ac:dyDescent="0.15">
      <c r="A3174" s="1">
        <v>44361</v>
      </c>
      <c r="B3174" s="2">
        <f>B3173</f>
        <v>28842.13</v>
      </c>
      <c r="C3174" s="3">
        <v>0</v>
      </c>
      <c r="D3174" s="3">
        <f t="shared" si="424"/>
        <v>0</v>
      </c>
      <c r="E3174" s="3">
        <f t="shared" si="425"/>
        <v>1.9427185234765845</v>
      </c>
      <c r="F3174" s="2">
        <v>562.48</v>
      </c>
      <c r="G3174" s="3">
        <v>-2.777032122228469E-4</v>
      </c>
      <c r="H3174" s="3">
        <f t="shared" si="426"/>
        <v>-1.7569702024952687E-3</v>
      </c>
      <c r="I3174" s="3">
        <f t="shared" si="427"/>
        <v>1.5995427292319908</v>
      </c>
      <c r="J3174" s="2">
        <f>J3173</f>
        <v>5589.1787000000004</v>
      </c>
      <c r="K3174" s="3">
        <v>0</v>
      </c>
      <c r="L3174" s="3">
        <f t="shared" si="428"/>
        <v>0</v>
      </c>
      <c r="M3174" s="3">
        <f t="shared" si="429"/>
        <v>2.1083104005228823</v>
      </c>
      <c r="N3174" s="5">
        <f t="shared" si="430"/>
        <v>1.9067127784560283</v>
      </c>
    </row>
    <row r="3175" spans="1:14" x14ac:dyDescent="0.15">
      <c r="A3175" s="1">
        <v>44362</v>
      </c>
      <c r="B3175" s="2">
        <v>28638.53</v>
      </c>
      <c r="C3175" s="3">
        <v>-6.9029434946014012E-4</v>
      </c>
      <c r="D3175" s="3">
        <f t="shared" si="424"/>
        <v>-7.059118033238259E-3</v>
      </c>
      <c r="E3175" s="3">
        <f t="shared" si="425"/>
        <v>1.9356594054433462</v>
      </c>
      <c r="F3175" s="2">
        <v>558.77</v>
      </c>
      <c r="G3175" s="3">
        <v>-1.0461448899085517E-3</v>
      </c>
      <c r="H3175" s="3">
        <f t="shared" si="426"/>
        <v>-6.595790072535977E-3</v>
      </c>
      <c r="I3175" s="3">
        <f t="shared" si="427"/>
        <v>1.5929469391594548</v>
      </c>
      <c r="J3175" s="2">
        <v>5468.8561</v>
      </c>
      <c r="K3175" s="3">
        <v>-2.5285609788564638E-3</v>
      </c>
      <c r="L3175" s="3">
        <f t="shared" si="428"/>
        <v>-2.1527778312044381E-2</v>
      </c>
      <c r="M3175" s="3">
        <f t="shared" si="429"/>
        <v>2.0867826222108379</v>
      </c>
      <c r="N3175" s="5">
        <f t="shared" si="430"/>
        <v>1.8950463891468845</v>
      </c>
    </row>
    <row r="3176" spans="1:14" x14ac:dyDescent="0.15">
      <c r="A3176" s="1">
        <v>44363</v>
      </c>
      <c r="B3176" s="2">
        <v>28436.84</v>
      </c>
      <c r="C3176" s="3">
        <v>-6.8914895709780454E-4</v>
      </c>
      <c r="D3176" s="3">
        <f t="shared" si="424"/>
        <v>-7.0426100781010303E-3</v>
      </c>
      <c r="E3176" s="3">
        <f t="shared" si="425"/>
        <v>1.9286167953652451</v>
      </c>
      <c r="F3176" s="2">
        <v>559.33000000000004</v>
      </c>
      <c r="G3176" s="3">
        <v>1.5832789908665513E-4</v>
      </c>
      <c r="H3176" s="3">
        <f t="shared" si="426"/>
        <v>1.0022012634895558E-3</v>
      </c>
      <c r="I3176" s="3">
        <f t="shared" si="427"/>
        <v>1.5939491404229444</v>
      </c>
      <c r="J3176" s="2">
        <v>5326.7978000000003</v>
      </c>
      <c r="K3176" s="3">
        <v>-3.0673253795443119E-3</v>
      </c>
      <c r="L3176" s="3">
        <f t="shared" si="428"/>
        <v>-2.5975870895560717E-2</v>
      </c>
      <c r="M3176" s="3">
        <f t="shared" si="429"/>
        <v>2.060806751315277</v>
      </c>
      <c r="N3176" s="5">
        <f t="shared" si="430"/>
        <v>1.8839284114731896</v>
      </c>
    </row>
    <row r="3177" spans="1:14" x14ac:dyDescent="0.15">
      <c r="A3177" s="1">
        <v>44364</v>
      </c>
      <c r="B3177" s="2">
        <v>28558.59</v>
      </c>
      <c r="C3177" s="3">
        <v>4.1641309412695121E-4</v>
      </c>
      <c r="D3177" s="3">
        <f t="shared" si="424"/>
        <v>4.2814180478562315E-3</v>
      </c>
      <c r="E3177" s="3">
        <f t="shared" si="425"/>
        <v>1.9328982134131014</v>
      </c>
      <c r="F3177" s="2">
        <v>554.54</v>
      </c>
      <c r="G3177" s="3">
        <v>-1.3612707312405112E-3</v>
      </c>
      <c r="H3177" s="3">
        <f t="shared" si="426"/>
        <v>-8.5638174244186387E-3</v>
      </c>
      <c r="I3177" s="3">
        <f t="shared" si="427"/>
        <v>1.5853853229985257</v>
      </c>
      <c r="J3177" s="2">
        <v>5351.6386000000002</v>
      </c>
      <c r="K3177" s="3">
        <v>5.4192650943531953E-4</v>
      </c>
      <c r="L3177" s="3">
        <f t="shared" si="428"/>
        <v>4.6633645452057414E-3</v>
      </c>
      <c r="M3177" s="3">
        <f t="shared" si="429"/>
        <v>2.0654701158604829</v>
      </c>
      <c r="N3177" s="5">
        <f t="shared" si="430"/>
        <v>1.8849611309534633</v>
      </c>
    </row>
    <row r="3178" spans="1:14" x14ac:dyDescent="0.15">
      <c r="A3178" s="1">
        <v>44365</v>
      </c>
      <c r="B3178" s="2">
        <v>28801.27</v>
      </c>
      <c r="C3178" s="3">
        <v>8.2407215332141646E-4</v>
      </c>
      <c r="D3178" s="3">
        <f t="shared" si="424"/>
        <v>8.4976184048302199E-3</v>
      </c>
      <c r="E3178" s="3">
        <f t="shared" si="425"/>
        <v>1.9413958318179316</v>
      </c>
      <c r="F3178" s="2">
        <v>554.47</v>
      </c>
      <c r="G3178" s="3">
        <v>-1.998076349733474E-5</v>
      </c>
      <c r="H3178" s="3">
        <f t="shared" si="426"/>
        <v>-1.2623074981053909E-4</v>
      </c>
      <c r="I3178" s="3">
        <f t="shared" si="427"/>
        <v>1.5852590922487153</v>
      </c>
      <c r="J3178" s="2">
        <v>5230.5397000000003</v>
      </c>
      <c r="K3178" s="3">
        <v>-2.6731613462454783E-3</v>
      </c>
      <c r="L3178" s="3">
        <f t="shared" si="428"/>
        <v>-2.2628377783208298E-2</v>
      </c>
      <c r="M3178" s="3">
        <f t="shared" si="429"/>
        <v>2.0428417380772745</v>
      </c>
      <c r="N3178" s="5">
        <f t="shared" si="430"/>
        <v>1.8810206154768503</v>
      </c>
    </row>
    <row r="3179" spans="1:14" x14ac:dyDescent="0.15">
      <c r="A3179" s="1">
        <v>44368</v>
      </c>
      <c r="B3179" s="2">
        <v>28489</v>
      </c>
      <c r="C3179" s="3">
        <v>-1.0628005304924688E-3</v>
      </c>
      <c r="D3179" s="3">
        <f t="shared" si="424"/>
        <v>-1.0842230221097903E-2</v>
      </c>
      <c r="E3179" s="3">
        <f t="shared" si="425"/>
        <v>1.9305536015968336</v>
      </c>
      <c r="F3179" s="2">
        <v>554.55999999999995</v>
      </c>
      <c r="G3179" s="3">
        <v>2.5688429898122324E-5</v>
      </c>
      <c r="H3179" s="3">
        <f t="shared" si="426"/>
        <v>1.6231716774562762E-4</v>
      </c>
      <c r="I3179" s="3">
        <f t="shared" si="427"/>
        <v>1.5854214094164609</v>
      </c>
      <c r="J3179" s="2">
        <v>5163.7800999999999</v>
      </c>
      <c r="K3179" s="3">
        <v>-1.5025078658395382E-3</v>
      </c>
      <c r="L3179" s="3">
        <f t="shared" si="428"/>
        <v>-1.2763424776223439E-2</v>
      </c>
      <c r="M3179" s="3">
        <f t="shared" si="429"/>
        <v>2.0300783133010509</v>
      </c>
      <c r="N3179" s="5">
        <f t="shared" si="430"/>
        <v>1.8724405755796405</v>
      </c>
    </row>
    <row r="3180" spans="1:14" x14ac:dyDescent="0.15">
      <c r="A3180" s="1">
        <v>44369</v>
      </c>
      <c r="B3180" s="2">
        <v>28309.759999999998</v>
      </c>
      <c r="C3180" s="3">
        <v>-6.1569113238808609E-4</v>
      </c>
      <c r="D3180" s="3">
        <f t="shared" si="424"/>
        <v>-6.2915511249956686E-3</v>
      </c>
      <c r="E3180" s="3">
        <f t="shared" si="425"/>
        <v>1.924262050471838</v>
      </c>
      <c r="F3180" s="2">
        <v>553.42999999999995</v>
      </c>
      <c r="G3180" s="3">
        <v>-3.2293961709762398E-4</v>
      </c>
      <c r="H3180" s="3">
        <f t="shared" si="426"/>
        <v>-2.0376514714368068E-3</v>
      </c>
      <c r="I3180" s="3">
        <f t="shared" si="427"/>
        <v>1.5833837579450241</v>
      </c>
      <c r="J3180" s="2">
        <v>5237.5262000000002</v>
      </c>
      <c r="K3180" s="3">
        <v>1.6558913601358251E-3</v>
      </c>
      <c r="L3180" s="3">
        <f t="shared" si="428"/>
        <v>1.4281417599483041E-2</v>
      </c>
      <c r="M3180" s="3">
        <f t="shared" si="429"/>
        <v>2.0443597309005339</v>
      </c>
      <c r="N3180" s="5">
        <f t="shared" si="430"/>
        <v>1.8739903173252244</v>
      </c>
    </row>
    <row r="3181" spans="1:14" x14ac:dyDescent="0.15">
      <c r="A3181" s="1">
        <v>44370</v>
      </c>
      <c r="B3181" s="2">
        <v>28817.07</v>
      </c>
      <c r="C3181" s="3">
        <v>1.7296501260119269E-3</v>
      </c>
      <c r="D3181" s="3">
        <f t="shared" si="424"/>
        <v>1.7919968237102728E-2</v>
      </c>
      <c r="E3181" s="3">
        <f t="shared" si="425"/>
        <v>1.9421820187089407</v>
      </c>
      <c r="F3181" s="2">
        <v>553.17999999999995</v>
      </c>
      <c r="G3181" s="3">
        <v>-7.1541009990201725E-5</v>
      </c>
      <c r="H3181" s="3">
        <f t="shared" si="426"/>
        <v>-4.5172831252371576E-4</v>
      </c>
      <c r="I3181" s="3">
        <f t="shared" si="427"/>
        <v>1.5829320296325002</v>
      </c>
      <c r="J3181" s="2">
        <v>5324.4690000000001</v>
      </c>
      <c r="K3181" s="3">
        <v>1.9188309670919806E-3</v>
      </c>
      <c r="L3181" s="3">
        <f t="shared" si="428"/>
        <v>1.6599974239746962E-2</v>
      </c>
      <c r="M3181" s="3">
        <f t="shared" si="429"/>
        <v>2.0609597051402808</v>
      </c>
      <c r="N3181" s="5">
        <f t="shared" si="430"/>
        <v>1.8866539123939434</v>
      </c>
    </row>
    <row r="3182" spans="1:14" x14ac:dyDescent="0.15">
      <c r="A3182" s="1">
        <v>44371</v>
      </c>
      <c r="B3182" s="2">
        <v>28882.46</v>
      </c>
      <c r="C3182" s="3">
        <v>2.2067693671860513E-4</v>
      </c>
      <c r="D3182" s="3">
        <f t="shared" si="424"/>
        <v>2.2691411722288012E-3</v>
      </c>
      <c r="E3182" s="3">
        <f t="shared" si="425"/>
        <v>1.9444511598811696</v>
      </c>
      <c r="F3182" s="2">
        <v>553.87</v>
      </c>
      <c r="G3182" s="3">
        <v>1.9733578237615871E-4</v>
      </c>
      <c r="H3182" s="3">
        <f t="shared" si="426"/>
        <v>1.2473335984671439E-3</v>
      </c>
      <c r="I3182" s="3">
        <f t="shared" si="427"/>
        <v>1.5841793632309673</v>
      </c>
      <c r="J3182" s="2">
        <v>5315.93</v>
      </c>
      <c r="K3182" s="3">
        <v>-1.8709823628332121E-4</v>
      </c>
      <c r="L3182" s="3">
        <f t="shared" si="428"/>
        <v>-1.603727996162577E-3</v>
      </c>
      <c r="M3182" s="3">
        <f t="shared" si="429"/>
        <v>2.0593559771441181</v>
      </c>
      <c r="N3182" s="5">
        <f t="shared" si="430"/>
        <v>1.8873888836904329</v>
      </c>
    </row>
    <row r="3183" spans="1:14" x14ac:dyDescent="0.15">
      <c r="A3183" s="1">
        <v>44372</v>
      </c>
      <c r="B3183" s="2">
        <v>29288.22</v>
      </c>
      <c r="C3183" s="3">
        <v>1.3564392249497364E-3</v>
      </c>
      <c r="D3183" s="3">
        <f t="shared" si="424"/>
        <v>1.4048664829796425E-2</v>
      </c>
      <c r="E3183" s="3">
        <f t="shared" si="425"/>
        <v>1.958499824710966</v>
      </c>
      <c r="F3183" s="2">
        <v>552.79999999999995</v>
      </c>
      <c r="G3183" s="3">
        <v>-3.0621232925773565E-4</v>
      </c>
      <c r="H3183" s="3">
        <f t="shared" si="426"/>
        <v>-1.9318612670844242E-3</v>
      </c>
      <c r="I3183" s="3">
        <f t="shared" si="427"/>
        <v>1.5822475019638829</v>
      </c>
      <c r="J3183" s="2">
        <v>5333.0079999999998</v>
      </c>
      <c r="K3183" s="3">
        <v>3.7375691170855538E-4</v>
      </c>
      <c r="L3183" s="3">
        <f t="shared" si="428"/>
        <v>3.212608141943088E-3</v>
      </c>
      <c r="M3183" s="3">
        <f t="shared" si="429"/>
        <v>2.0625685852860611</v>
      </c>
      <c r="N3183" s="5">
        <f t="shared" si="430"/>
        <v>1.893698924980423</v>
      </c>
    </row>
    <row r="3184" spans="1:14" x14ac:dyDescent="0.15">
      <c r="A3184" s="1">
        <v>44375</v>
      </c>
      <c r="B3184" s="2">
        <v>29268.3</v>
      </c>
      <c r="C3184" s="3">
        <v>-6.6156272507937231E-5</v>
      </c>
      <c r="D3184" s="3">
        <f t="shared" si="424"/>
        <v>-6.8013692877211013E-4</v>
      </c>
      <c r="E3184" s="3">
        <f t="shared" si="425"/>
        <v>1.9578196877821938</v>
      </c>
      <c r="F3184" s="2">
        <v>555.28</v>
      </c>
      <c r="G3184" s="3">
        <v>7.083215544051941E-4</v>
      </c>
      <c r="H3184" s="3">
        <f t="shared" si="426"/>
        <v>4.4862518089725367E-3</v>
      </c>
      <c r="I3184" s="3">
        <f t="shared" si="427"/>
        <v>1.5867337537728554</v>
      </c>
      <c r="J3184" s="2">
        <v>5327.5740999999998</v>
      </c>
      <c r="K3184" s="3">
        <v>-1.1880658260610573E-4</v>
      </c>
      <c r="L3184" s="3">
        <f t="shared" si="428"/>
        <v>-1.0189184040226443E-3</v>
      </c>
      <c r="M3184" s="3">
        <f t="shared" si="429"/>
        <v>2.0615496668820383</v>
      </c>
      <c r="N3184" s="5">
        <f t="shared" si="430"/>
        <v>1.8942649050453562</v>
      </c>
    </row>
    <row r="3185" spans="1:14" x14ac:dyDescent="0.15">
      <c r="A3185" s="1">
        <v>44376</v>
      </c>
      <c r="B3185" s="2">
        <v>28994.1</v>
      </c>
      <c r="C3185" s="3">
        <v>-9.1608736103386936E-4</v>
      </c>
      <c r="D3185" s="3">
        <f t="shared" si="424"/>
        <v>-9.3684976578756098E-3</v>
      </c>
      <c r="E3185" s="3">
        <f t="shared" si="425"/>
        <v>1.9484511901243182</v>
      </c>
      <c r="F3185" s="2">
        <v>556.65</v>
      </c>
      <c r="G3185" s="3">
        <v>3.8978326889529231E-4</v>
      </c>
      <c r="H3185" s="3">
        <f t="shared" si="426"/>
        <v>2.4672237429765246E-3</v>
      </c>
      <c r="I3185" s="3">
        <f t="shared" si="427"/>
        <v>1.589200977515832</v>
      </c>
      <c r="J3185" s="2">
        <v>5290.3128999999999</v>
      </c>
      <c r="K3185" s="3">
        <v>-8.1862620730959064E-4</v>
      </c>
      <c r="L3185" s="3">
        <f t="shared" si="428"/>
        <v>-6.9940275443564305E-3</v>
      </c>
      <c r="M3185" s="3">
        <f t="shared" si="429"/>
        <v>2.054555639337682</v>
      </c>
      <c r="N3185" s="5">
        <f t="shared" si="430"/>
        <v>1.8887808886416915</v>
      </c>
    </row>
    <row r="3186" spans="1:14" x14ac:dyDescent="0.15">
      <c r="A3186" s="1">
        <v>44377</v>
      </c>
      <c r="B3186" s="2">
        <v>28827.95</v>
      </c>
      <c r="C3186" s="3">
        <v>-5.5963599487018824E-4</v>
      </c>
      <c r="D3186" s="3">
        <f t="shared" si="424"/>
        <v>-5.7304762003303374E-3</v>
      </c>
      <c r="E3186" s="3">
        <f t="shared" si="425"/>
        <v>1.9427207139239879</v>
      </c>
      <c r="F3186" s="2">
        <v>556</v>
      </c>
      <c r="G3186" s="3">
        <v>-1.8484808645757527E-4</v>
      </c>
      <c r="H3186" s="3">
        <f t="shared" si="426"/>
        <v>-1.16769963172546E-3</v>
      </c>
      <c r="I3186" s="3">
        <f t="shared" si="427"/>
        <v>1.5880332778841066</v>
      </c>
      <c r="J3186" s="2">
        <v>5308.9435000000003</v>
      </c>
      <c r="K3186" s="3">
        <v>4.0986324669745202E-4</v>
      </c>
      <c r="L3186" s="3">
        <f t="shared" si="428"/>
        <v>3.5216442490576339E-3</v>
      </c>
      <c r="M3186" s="3">
        <f t="shared" si="429"/>
        <v>2.0580772835867398</v>
      </c>
      <c r="N3186" s="5">
        <f t="shared" si="430"/>
        <v>1.8872727054276415</v>
      </c>
    </row>
    <row r="3187" spans="1:14" x14ac:dyDescent="0.15">
      <c r="A3187" s="1">
        <v>44378</v>
      </c>
      <c r="B3187" s="2">
        <f>B3186</f>
        <v>28827.95</v>
      </c>
      <c r="C3187" s="3">
        <v>0</v>
      </c>
      <c r="D3187" s="3">
        <f t="shared" si="424"/>
        <v>0</v>
      </c>
      <c r="E3187" s="3">
        <f t="shared" si="425"/>
        <v>1.9427207139239879</v>
      </c>
      <c r="F3187" s="2">
        <v>554.27</v>
      </c>
      <c r="G3187" s="3">
        <v>-4.9327845838123888E-4</v>
      </c>
      <c r="H3187" s="3">
        <f t="shared" si="426"/>
        <v>-3.1115107913669391E-3</v>
      </c>
      <c r="I3187" s="3">
        <f t="shared" si="427"/>
        <v>1.5849217670927398</v>
      </c>
      <c r="J3187" s="2">
        <v>5298.8518999999997</v>
      </c>
      <c r="K3187" s="3">
        <v>-2.2188015482765497E-4</v>
      </c>
      <c r="L3187" s="3">
        <f t="shared" si="428"/>
        <v>-1.9008678468702205E-3</v>
      </c>
      <c r="M3187" s="3">
        <f t="shared" si="429"/>
        <v>2.0561764157398694</v>
      </c>
      <c r="N3187" s="5">
        <f t="shared" si="430"/>
        <v>1.8858342497245744</v>
      </c>
    </row>
    <row r="3188" spans="1:14" x14ac:dyDescent="0.15">
      <c r="A3188" s="1">
        <v>44379</v>
      </c>
      <c r="B3188" s="2">
        <v>28310.42</v>
      </c>
      <c r="C3188" s="3">
        <v>-1.7671928597353774E-3</v>
      </c>
      <c r="D3188" s="3">
        <f t="shared" si="424"/>
        <v>-1.795236914175314E-2</v>
      </c>
      <c r="E3188" s="3">
        <f t="shared" si="425"/>
        <v>1.9247683447822348</v>
      </c>
      <c r="F3188" s="2">
        <v>554.49</v>
      </c>
      <c r="G3188" s="3">
        <v>6.2810486645210528E-5</v>
      </c>
      <c r="H3188" s="3">
        <f t="shared" si="426"/>
        <v>3.9691846933809748E-4</v>
      </c>
      <c r="I3188" s="3">
        <f t="shared" si="427"/>
        <v>1.585318685562078</v>
      </c>
      <c r="J3188" s="2">
        <v>5298.8518999999997</v>
      </c>
      <c r="K3188" s="3">
        <v>0</v>
      </c>
      <c r="L3188" s="3">
        <f t="shared" si="428"/>
        <v>0</v>
      </c>
      <c r="M3188" s="3">
        <f t="shared" si="429"/>
        <v>2.0561764157398694</v>
      </c>
      <c r="N3188" s="5">
        <f t="shared" si="430"/>
        <v>1.8785685144865094</v>
      </c>
    </row>
    <row r="3189" spans="1:14" x14ac:dyDescent="0.15">
      <c r="A3189" s="1">
        <v>44382</v>
      </c>
      <c r="B3189" s="2">
        <v>28143.5</v>
      </c>
      <c r="C3189" s="3">
        <v>-5.7720559426269256E-4</v>
      </c>
      <c r="D3189" s="3">
        <f t="shared" si="424"/>
        <v>-5.8960622979100366E-3</v>
      </c>
      <c r="E3189" s="3">
        <f t="shared" si="425"/>
        <v>1.9188722824843247</v>
      </c>
      <c r="F3189" s="2">
        <f>F3188</f>
        <v>554.49</v>
      </c>
      <c r="G3189" s="3">
        <v>0</v>
      </c>
      <c r="H3189" s="3">
        <f t="shared" si="426"/>
        <v>0</v>
      </c>
      <c r="I3189" s="3">
        <f t="shared" si="427"/>
        <v>1.585318685562078</v>
      </c>
      <c r="J3189" s="2">
        <v>5397.1963999999998</v>
      </c>
      <c r="K3189" s="3">
        <v>2.1398929903820104E-3</v>
      </c>
      <c r="L3189" s="3">
        <f t="shared" si="428"/>
        <v>1.8559586464381116E-2</v>
      </c>
      <c r="M3189" s="3">
        <f t="shared" si="429"/>
        <v>2.0747360022042507</v>
      </c>
      <c r="N3189" s="5">
        <f t="shared" si="430"/>
        <v>1.8822140449123554</v>
      </c>
    </row>
    <row r="3190" spans="1:14" x14ac:dyDescent="0.15">
      <c r="A3190" s="1">
        <v>44383</v>
      </c>
      <c r="B3190" s="2">
        <v>28072.86</v>
      </c>
      <c r="C3190" s="3">
        <v>-2.4536337558621243E-4</v>
      </c>
      <c r="D3190" s="3">
        <f t="shared" si="424"/>
        <v>-2.5099934265460735E-3</v>
      </c>
      <c r="E3190" s="3">
        <f t="shared" si="425"/>
        <v>1.9163622890577787</v>
      </c>
      <c r="F3190" s="2">
        <v>552.21</v>
      </c>
      <c r="G3190" s="3">
        <v>-6.5258320703665495E-4</v>
      </c>
      <c r="H3190" s="3">
        <f t="shared" si="426"/>
        <v>-4.1118865984958661E-3</v>
      </c>
      <c r="I3190" s="3">
        <f t="shared" si="427"/>
        <v>1.5812067989635821</v>
      </c>
      <c r="J3190" s="2">
        <v>5439.8355000000001</v>
      </c>
      <c r="K3190" s="3">
        <v>9.148618411891099E-4</v>
      </c>
      <c r="L3190" s="3">
        <f t="shared" si="428"/>
        <v>7.9002313126867729E-3</v>
      </c>
      <c r="M3190" s="3">
        <f t="shared" si="429"/>
        <v>2.0826362335169373</v>
      </c>
      <c r="N3190" s="5">
        <f t="shared" si="430"/>
        <v>1.8826858381750509</v>
      </c>
    </row>
    <row r="3191" spans="1:14" x14ac:dyDescent="0.15">
      <c r="A3191" s="1">
        <v>44384</v>
      </c>
      <c r="B3191" s="2">
        <v>27960.62</v>
      </c>
      <c r="C3191" s="3">
        <v>-3.9128399411514386E-4</v>
      </c>
      <c r="D3191" s="3">
        <f t="shared" si="424"/>
        <v>-3.9981676252437981E-3</v>
      </c>
      <c r="E3191" s="3">
        <f t="shared" si="425"/>
        <v>1.9123641214325349</v>
      </c>
      <c r="F3191" s="2">
        <v>553.32000000000005</v>
      </c>
      <c r="G3191" s="3">
        <v>3.1793975369181262E-4</v>
      </c>
      <c r="H3191" s="3">
        <f t="shared" si="426"/>
        <v>2.0101048514152469E-3</v>
      </c>
      <c r="I3191" s="3">
        <f t="shared" si="427"/>
        <v>1.5832169038149972</v>
      </c>
      <c r="J3191" s="2">
        <v>5362.4957999999997</v>
      </c>
      <c r="K3191" s="3">
        <v>-1.6675221006457971E-3</v>
      </c>
      <c r="L3191" s="3">
        <f t="shared" si="428"/>
        <v>-1.4217286533756479E-2</v>
      </c>
      <c r="M3191" s="3">
        <f t="shared" si="429"/>
        <v>2.0684189469831806</v>
      </c>
      <c r="N3191" s="5">
        <f t="shared" si="430"/>
        <v>1.876925589174121</v>
      </c>
    </row>
    <row r="3192" spans="1:14" x14ac:dyDescent="0.15">
      <c r="A3192" s="1">
        <v>44385</v>
      </c>
      <c r="B3192" s="2">
        <v>27153.13</v>
      </c>
      <c r="C3192" s="3">
        <v>-2.8704139232120186E-3</v>
      </c>
      <c r="D3192" s="3">
        <f t="shared" si="424"/>
        <v>-2.8879545589475412E-2</v>
      </c>
      <c r="E3192" s="3">
        <f t="shared" si="425"/>
        <v>1.8834845758430594</v>
      </c>
      <c r="F3192" s="2">
        <v>551.94000000000005</v>
      </c>
      <c r="G3192" s="3">
        <v>-3.9552946550162692E-4</v>
      </c>
      <c r="H3192" s="3">
        <f t="shared" si="426"/>
        <v>-2.4940360008674821E-3</v>
      </c>
      <c r="I3192" s="3">
        <f t="shared" si="427"/>
        <v>1.5807228678141299</v>
      </c>
      <c r="J3192" s="2">
        <v>5336.1558000000005</v>
      </c>
      <c r="K3192" s="3">
        <v>-5.7374100743813833E-4</v>
      </c>
      <c r="L3192" s="3">
        <f t="shared" si="428"/>
        <v>-4.9118919589641891E-3</v>
      </c>
      <c r="M3192" s="3">
        <f t="shared" si="429"/>
        <v>2.0635070550242163</v>
      </c>
      <c r="N3192" s="5">
        <f t="shared" si="430"/>
        <v>1.8628092673508561</v>
      </c>
    </row>
    <row r="3193" spans="1:14" x14ac:dyDescent="0.15">
      <c r="A3193" s="1">
        <v>44386</v>
      </c>
      <c r="B3193" s="2">
        <v>27344.54</v>
      </c>
      <c r="C3193" s="3">
        <v>6.8758440233829786E-4</v>
      </c>
      <c r="D3193" s="3">
        <f t="shared" si="424"/>
        <v>7.0492794016748656E-3</v>
      </c>
      <c r="E3193" s="3">
        <f t="shared" si="425"/>
        <v>1.8905338552447342</v>
      </c>
      <c r="F3193" s="2">
        <v>554.70000000000005</v>
      </c>
      <c r="G3193" s="3">
        <v>7.8944997021000859E-4</v>
      </c>
      <c r="H3193" s="3">
        <f t="shared" si="426"/>
        <v>5.0005435373409986E-3</v>
      </c>
      <c r="I3193" s="3">
        <f t="shared" si="427"/>
        <v>1.5857234113514709</v>
      </c>
      <c r="J3193" s="2">
        <v>5347.7763999999997</v>
      </c>
      <c r="K3193" s="3">
        <v>2.5340537489108286E-4</v>
      </c>
      <c r="L3193" s="3">
        <f t="shared" si="428"/>
        <v>2.1777100286313389E-3</v>
      </c>
      <c r="M3193" s="3">
        <f t="shared" si="429"/>
        <v>2.0656847650528478</v>
      </c>
      <c r="N3193" s="5">
        <f t="shared" si="430"/>
        <v>1.8677282590752253</v>
      </c>
    </row>
    <row r="3194" spans="1:14" x14ac:dyDescent="0.15">
      <c r="A3194" s="1">
        <v>44389</v>
      </c>
      <c r="B3194" s="2">
        <v>27515.24</v>
      </c>
      <c r="C3194" s="3">
        <v>6.087709731963897E-4</v>
      </c>
      <c r="D3194" s="3">
        <f t="shared" si="424"/>
        <v>6.2425625005942953E-3</v>
      </c>
      <c r="E3194" s="3">
        <f t="shared" si="425"/>
        <v>1.8967764177453286</v>
      </c>
      <c r="F3194" s="2">
        <v>557.29999999999995</v>
      </c>
      <c r="G3194" s="3">
        <v>7.3955255839201089E-4</v>
      </c>
      <c r="H3194" s="3">
        <f t="shared" si="426"/>
        <v>4.6872183162067942E-3</v>
      </c>
      <c r="I3194" s="3">
        <f t="shared" si="427"/>
        <v>1.5904106296676777</v>
      </c>
      <c r="J3194" s="2">
        <v>5352.4246000000003</v>
      </c>
      <c r="K3194" s="3">
        <v>1.0119689058497736E-4</v>
      </c>
      <c r="L3194" s="3">
        <f t="shared" si="428"/>
        <v>8.6918368539128576E-4</v>
      </c>
      <c r="M3194" s="3">
        <f t="shared" si="429"/>
        <v>2.0665539487382389</v>
      </c>
      <c r="N3194" s="5">
        <f t="shared" si="430"/>
        <v>1.8718061009643594</v>
      </c>
    </row>
    <row r="3195" spans="1:14" x14ac:dyDescent="0.15">
      <c r="A3195" s="1">
        <v>44390</v>
      </c>
      <c r="B3195" s="2">
        <v>27963.41</v>
      </c>
      <c r="C3195" s="3">
        <v>1.5780238109770761E-3</v>
      </c>
      <c r="D3195" s="3">
        <f t="shared" ref="D3195:D3258" si="432">($B3195-$B3194)/$B3194</f>
        <v>1.6288064359969174E-2</v>
      </c>
      <c r="E3195" s="3">
        <f t="shared" ref="E3195:E3258" si="433">E3194+($B3195-$B3194)/$B3194</f>
        <v>1.9130644821052978</v>
      </c>
      <c r="F3195" s="2">
        <v>559.27</v>
      </c>
      <c r="G3195" s="3">
        <v>5.5774812490035357E-4</v>
      </c>
      <c r="H3195" s="3">
        <f t="shared" ref="H3195:H3258" si="434">($F3195-$F3194)/$F3194</f>
        <v>3.5349004127041583E-3</v>
      </c>
      <c r="I3195" s="3">
        <f t="shared" ref="I3195:I3258" si="435">I3194+($F3195-$F3194)/$F3194</f>
        <v>1.5939455300803818</v>
      </c>
      <c r="J3195" s="2">
        <v>5369.4681</v>
      </c>
      <c r="K3195" s="3">
        <v>3.7016996008511856E-4</v>
      </c>
      <c r="L3195" s="3">
        <f t="shared" ref="L3195:L3258" si="436">($J3195-$J3194)/$J3194</f>
        <v>3.1842578408296991E-3</v>
      </c>
      <c r="M3195" s="3">
        <f t="shared" ref="M3195:M3258" si="437">M3194+($J3195-$J3194)/$J3194</f>
        <v>2.0697382065790686</v>
      </c>
      <c r="N3195" s="5">
        <f t="shared" si="430"/>
        <v>1.8804619473054798</v>
      </c>
    </row>
    <row r="3196" spans="1:14" x14ac:dyDescent="0.15">
      <c r="A3196" s="1">
        <v>44391</v>
      </c>
      <c r="B3196" s="2">
        <v>27787.46</v>
      </c>
      <c r="C3196" s="3">
        <v>-6.1687062837097856E-4</v>
      </c>
      <c r="D3196" s="3">
        <f t="shared" si="432"/>
        <v>-6.2921510645518814E-3</v>
      </c>
      <c r="E3196" s="3">
        <f t="shared" si="433"/>
        <v>1.9067723310407458</v>
      </c>
      <c r="F3196" s="2">
        <v>561.79999999999995</v>
      </c>
      <c r="G3196" s="3">
        <v>7.1291245197876052E-4</v>
      </c>
      <c r="H3196" s="3">
        <f t="shared" si="434"/>
        <v>4.5237541795554431E-3</v>
      </c>
      <c r="I3196" s="3">
        <f t="shared" si="435"/>
        <v>1.5984692842599373</v>
      </c>
      <c r="J3196" s="2">
        <v>5343.9029</v>
      </c>
      <c r="K3196" s="3">
        <v>-5.5600507443094929E-4</v>
      </c>
      <c r="L3196" s="3">
        <f t="shared" si="436"/>
        <v>-4.7612164787793421E-3</v>
      </c>
      <c r="M3196" s="3">
        <f t="shared" si="437"/>
        <v>2.0649769901002895</v>
      </c>
      <c r="N3196" s="5">
        <f t="shared" si="430"/>
        <v>1.8775107417619874</v>
      </c>
    </row>
    <row r="3197" spans="1:14" x14ac:dyDescent="0.15">
      <c r="A3197" s="1">
        <v>44392</v>
      </c>
      <c r="B3197" s="2">
        <v>27996.27</v>
      </c>
      <c r="C3197" s="3">
        <v>7.3111074433981709E-4</v>
      </c>
      <c r="D3197" s="3">
        <f t="shared" si="432"/>
        <v>7.5145407316826122E-3</v>
      </c>
      <c r="E3197" s="3">
        <f t="shared" si="433"/>
        <v>1.9142868717724284</v>
      </c>
      <c r="F3197" s="2">
        <v>560.5</v>
      </c>
      <c r="G3197" s="3">
        <v>-3.6605066579569438E-4</v>
      </c>
      <c r="H3197" s="3">
        <f t="shared" si="434"/>
        <v>-2.3139907440369429E-3</v>
      </c>
      <c r="I3197" s="3">
        <f t="shared" si="435"/>
        <v>1.5961552935159002</v>
      </c>
      <c r="J3197" s="2">
        <v>5336.9305000000004</v>
      </c>
      <c r="K3197" s="3">
        <v>-1.5212414749997684E-4</v>
      </c>
      <c r="L3197" s="3">
        <f t="shared" si="436"/>
        <v>-1.3047392758576606E-3</v>
      </c>
      <c r="M3197" s="3">
        <f t="shared" si="437"/>
        <v>2.0636722508244318</v>
      </c>
      <c r="N3197" s="5">
        <f t="shared" si="430"/>
        <v>1.8795615184006218</v>
      </c>
    </row>
    <row r="3198" spans="1:14" x14ac:dyDescent="0.15">
      <c r="A3198" s="1">
        <v>44393</v>
      </c>
      <c r="B3198" s="2">
        <v>28004.68</v>
      </c>
      <c r="C3198" s="3">
        <v>2.9330891331791678E-5</v>
      </c>
      <c r="D3198" s="3">
        <f t="shared" si="432"/>
        <v>3.0039716005024437E-4</v>
      </c>
      <c r="E3198" s="3">
        <f t="shared" si="433"/>
        <v>1.9145872689324785</v>
      </c>
      <c r="F3198" s="2">
        <v>561.1</v>
      </c>
      <c r="G3198" s="3">
        <v>1.6902326886773897E-4</v>
      </c>
      <c r="H3198" s="3">
        <f t="shared" si="434"/>
        <v>1.0704727921499067E-3</v>
      </c>
      <c r="I3198" s="3">
        <f t="shared" si="435"/>
        <v>1.5972257663080502</v>
      </c>
      <c r="J3198" s="2">
        <v>5377.2151000000003</v>
      </c>
      <c r="K3198" s="3">
        <v>8.7543546736064144E-4</v>
      </c>
      <c r="L3198" s="3">
        <f t="shared" si="436"/>
        <v>7.5482714268060927E-3</v>
      </c>
      <c r="M3198" s="3">
        <f t="shared" si="437"/>
        <v>2.0712205222512381</v>
      </c>
      <c r="N3198" s="5">
        <f t="shared" si="430"/>
        <v>1.882433064091104</v>
      </c>
    </row>
    <row r="3199" spans="1:14" x14ac:dyDescent="0.15">
      <c r="A3199" s="1">
        <v>44396</v>
      </c>
      <c r="B3199" s="2">
        <v>27489.78</v>
      </c>
      <c r="C3199" s="3">
        <v>-1.8155078521503477E-3</v>
      </c>
      <c r="D3199" s="3">
        <f t="shared" si="432"/>
        <v>-1.8386212590181406E-2</v>
      </c>
      <c r="E3199" s="3">
        <f t="shared" si="433"/>
        <v>1.8962010563422971</v>
      </c>
      <c r="F3199" s="2">
        <v>557.30999999999995</v>
      </c>
      <c r="G3199" s="3">
        <v>-1.0718605577182618E-3</v>
      </c>
      <c r="H3199" s="3">
        <f t="shared" si="434"/>
        <v>-6.7545891997862718E-3</v>
      </c>
      <c r="I3199" s="3">
        <f t="shared" si="435"/>
        <v>1.590471177108264</v>
      </c>
      <c r="J3199" s="2">
        <v>5330.7329</v>
      </c>
      <c r="K3199" s="3">
        <v>-1.0117259594455928E-3</v>
      </c>
      <c r="L3199" s="3">
        <f t="shared" si="436"/>
        <v>-8.6442887508815427E-3</v>
      </c>
      <c r="M3199" s="3">
        <f t="shared" si="437"/>
        <v>2.0625762335003563</v>
      </c>
      <c r="N3199" s="5">
        <f t="shared" si="430"/>
        <v>1.8702857182997488</v>
      </c>
    </row>
    <row r="3200" spans="1:14" x14ac:dyDescent="0.15">
      <c r="A3200" s="1">
        <v>44397</v>
      </c>
      <c r="B3200" s="2">
        <v>27259.25</v>
      </c>
      <c r="C3200" s="3">
        <v>-8.245632028501367E-4</v>
      </c>
      <c r="D3200" s="3">
        <f t="shared" si="432"/>
        <v>-8.3860256429843689E-3</v>
      </c>
      <c r="E3200" s="3">
        <f t="shared" si="433"/>
        <v>1.8878150306993127</v>
      </c>
      <c r="F3200" s="2">
        <v>559.29999999999995</v>
      </c>
      <c r="G3200" s="3">
        <v>5.6338559477896286E-4</v>
      </c>
      <c r="H3200" s="3">
        <f t="shared" si="434"/>
        <v>3.5707236546984791E-3</v>
      </c>
      <c r="I3200" s="3">
        <f t="shared" si="435"/>
        <v>1.5940419007629625</v>
      </c>
      <c r="J3200" s="2">
        <v>5284.2506999999996</v>
      </c>
      <c r="K3200" s="3">
        <v>-1.0216292743255501E-3</v>
      </c>
      <c r="L3200" s="3">
        <f t="shared" si="436"/>
        <v>-8.7196640446945625E-3</v>
      </c>
      <c r="M3200" s="3">
        <f t="shared" si="437"/>
        <v>2.0538565694556619</v>
      </c>
      <c r="N3200" s="5">
        <f t="shared" si="430"/>
        <v>1.8649308378529375</v>
      </c>
    </row>
    <row r="3201" spans="1:14" x14ac:dyDescent="0.15">
      <c r="A3201" s="1">
        <v>44398</v>
      </c>
      <c r="B3201" s="2">
        <v>27224.58</v>
      </c>
      <c r="C3201" s="3">
        <v>-1.2462660215720457E-4</v>
      </c>
      <c r="D3201" s="3">
        <f t="shared" si="432"/>
        <v>-1.271861845061704E-3</v>
      </c>
      <c r="E3201" s="3">
        <f t="shared" si="433"/>
        <v>1.8865431688542509</v>
      </c>
      <c r="F3201" s="2">
        <v>559.45000000000005</v>
      </c>
      <c r="G3201" s="3">
        <v>4.2383178300398511E-5</v>
      </c>
      <c r="H3201" s="3">
        <f t="shared" si="434"/>
        <v>2.6819238333647589E-4</v>
      </c>
      <c r="I3201" s="3">
        <f t="shared" si="435"/>
        <v>1.594310093146299</v>
      </c>
      <c r="J3201" s="2">
        <v>5272.6301999999996</v>
      </c>
      <c r="K3201" s="3">
        <v>-2.5687634884196807E-4</v>
      </c>
      <c r="L3201" s="3">
        <f t="shared" si="436"/>
        <v>-2.1990818868605141E-3</v>
      </c>
      <c r="M3201" s="3">
        <f t="shared" si="437"/>
        <v>2.0516574875688014</v>
      </c>
      <c r="N3201" s="5">
        <f t="shared" si="430"/>
        <v>1.8637603855391278</v>
      </c>
    </row>
    <row r="3202" spans="1:14" x14ac:dyDescent="0.15">
      <c r="A3202" s="1">
        <v>44399</v>
      </c>
      <c r="B3202" s="2">
        <v>27723.84</v>
      </c>
      <c r="C3202" s="3">
        <v>1.7763798579753507E-3</v>
      </c>
      <c r="D3202" s="3">
        <f t="shared" si="432"/>
        <v>1.8338574920163997E-2</v>
      </c>
      <c r="E3202" s="3">
        <f t="shared" si="433"/>
        <v>1.904881743774415</v>
      </c>
      <c r="F3202" s="2">
        <v>560.17999999999995</v>
      </c>
      <c r="G3202" s="3">
        <v>2.0606024070015717E-4</v>
      </c>
      <c r="H3202" s="3">
        <f t="shared" si="434"/>
        <v>1.3048529806057815E-3</v>
      </c>
      <c r="I3202" s="3">
        <f t="shared" si="435"/>
        <v>1.5956149461269047</v>
      </c>
      <c r="J3202" s="2">
        <v>5345.4522999999999</v>
      </c>
      <c r="K3202" s="3">
        <v>1.5979534601192659E-3</v>
      </c>
      <c r="L3202" s="3">
        <f t="shared" si="436"/>
        <v>1.3811342202607026E-2</v>
      </c>
      <c r="M3202" s="3">
        <f t="shared" si="437"/>
        <v>2.0654688297714086</v>
      </c>
      <c r="N3202" s="5">
        <f t="shared" si="430"/>
        <v>1.8761457206924741</v>
      </c>
    </row>
    <row r="3203" spans="1:14" x14ac:dyDescent="0.15">
      <c r="A3203" s="1">
        <v>44400</v>
      </c>
      <c r="B3203" s="2">
        <v>27321.98</v>
      </c>
      <c r="C3203" s="3">
        <v>-1.4293243084302694E-3</v>
      </c>
      <c r="D3203" s="3">
        <f t="shared" si="432"/>
        <v>-1.4495106017059707E-2</v>
      </c>
      <c r="E3203" s="3">
        <f t="shared" si="433"/>
        <v>1.8903866377573553</v>
      </c>
      <c r="F3203" s="2">
        <v>559.74</v>
      </c>
      <c r="G3203" s="3">
        <v>-1.2418394014940951E-4</v>
      </c>
      <c r="H3203" s="3">
        <f t="shared" si="434"/>
        <v>-7.8546181584480154E-4</v>
      </c>
      <c r="I3203" s="3">
        <f t="shared" si="435"/>
        <v>1.59482948431106</v>
      </c>
      <c r="J3203" s="2">
        <v>5404.3297000000002</v>
      </c>
      <c r="K3203" s="3">
        <v>1.2744994778543951E-3</v>
      </c>
      <c r="L3203" s="3">
        <f t="shared" si="436"/>
        <v>1.1014484218669449E-2</v>
      </c>
      <c r="M3203" s="3">
        <f t="shared" si="437"/>
        <v>2.076483313990078</v>
      </c>
      <c r="N3203" s="5">
        <f t="shared" ref="N3203:N3266" si="438">SUM(PRODUCT(E3203,$B$3322),PRODUCT(I3203,$F$3322),PRODUCT(M3203,$J$3322))</f>
        <v>1.8735887540063154</v>
      </c>
    </row>
    <row r="3204" spans="1:14" x14ac:dyDescent="0.15">
      <c r="A3204" s="1">
        <v>44403</v>
      </c>
      <c r="B3204" s="2">
        <v>26192.32</v>
      </c>
      <c r="C3204" s="3">
        <v>-4.1506290174133324E-3</v>
      </c>
      <c r="D3204" s="3">
        <f t="shared" si="432"/>
        <v>-4.1346198189150273E-2</v>
      </c>
      <c r="E3204" s="3">
        <f t="shared" si="433"/>
        <v>1.849040439568205</v>
      </c>
      <c r="F3204" s="2">
        <v>561.76</v>
      </c>
      <c r="G3204" s="3">
        <v>5.6899063473853052E-4</v>
      </c>
      <c r="H3204" s="3">
        <f t="shared" si="434"/>
        <v>3.6088183799620928E-3</v>
      </c>
      <c r="I3204" s="3">
        <f t="shared" si="435"/>
        <v>1.5984383026910221</v>
      </c>
      <c r="J3204" s="2">
        <v>5482.5748000000003</v>
      </c>
      <c r="K3204" s="3">
        <v>1.6696323432504304E-3</v>
      </c>
      <c r="L3204" s="3">
        <f t="shared" si="436"/>
        <v>1.4478224746354778E-2</v>
      </c>
      <c r="M3204" s="3">
        <f t="shared" si="437"/>
        <v>2.0909615387364329</v>
      </c>
      <c r="N3204" s="5">
        <f t="shared" si="438"/>
        <v>1.8622947808077077</v>
      </c>
    </row>
    <row r="3205" spans="1:14" x14ac:dyDescent="0.15">
      <c r="A3205" s="1">
        <v>44404</v>
      </c>
      <c r="B3205" s="2">
        <v>25086.43</v>
      </c>
      <c r="C3205" s="3">
        <v>-4.2585217059984163E-3</v>
      </c>
      <c r="D3205" s="3">
        <f t="shared" si="432"/>
        <v>-4.2221918486029471E-2</v>
      </c>
      <c r="E3205" s="3">
        <f t="shared" si="433"/>
        <v>1.8068185210821754</v>
      </c>
      <c r="F3205" s="2">
        <v>561.71</v>
      </c>
      <c r="G3205" s="3">
        <v>-1.4059412965384152E-5</v>
      </c>
      <c r="H3205" s="3">
        <f t="shared" si="434"/>
        <v>-8.9005981201855814E-5</v>
      </c>
      <c r="I3205" s="3">
        <f t="shared" si="435"/>
        <v>1.5983492967098203</v>
      </c>
      <c r="J3205" s="2">
        <v>5560.0451000000003</v>
      </c>
      <c r="K3205" s="3">
        <v>1.6271352087900209E-3</v>
      </c>
      <c r="L3205" s="3">
        <f t="shared" si="436"/>
        <v>1.4130276891069493E-2</v>
      </c>
      <c r="M3205" s="3">
        <f t="shared" si="437"/>
        <v>2.1050918156275022</v>
      </c>
      <c r="N3205" s="5">
        <f t="shared" si="438"/>
        <v>1.8495564180611384</v>
      </c>
    </row>
    <row r="3206" spans="1:14" x14ac:dyDescent="0.15">
      <c r="A3206" s="1">
        <v>44405</v>
      </c>
      <c r="B3206" s="2">
        <v>25473.88</v>
      </c>
      <c r="C3206" s="3">
        <v>1.5106883461395387E-3</v>
      </c>
      <c r="D3206" s="3">
        <f t="shared" si="432"/>
        <v>1.5444604911898613E-2</v>
      </c>
      <c r="E3206" s="3">
        <f t="shared" si="433"/>
        <v>1.822263125994074</v>
      </c>
      <c r="F3206" s="2">
        <v>562.48</v>
      </c>
      <c r="G3206" s="3">
        <v>2.1632951536002776E-4</v>
      </c>
      <c r="H3206" s="3">
        <f t="shared" si="434"/>
        <v>1.3708141211656935E-3</v>
      </c>
      <c r="I3206" s="3">
        <f t="shared" si="435"/>
        <v>1.599720110830986</v>
      </c>
      <c r="J3206" s="2">
        <v>5566.2426999999998</v>
      </c>
      <c r="K3206" s="3">
        <v>1.2917265882276754E-4</v>
      </c>
      <c r="L3206" s="3">
        <f t="shared" si="436"/>
        <v>1.1146672173575553E-3</v>
      </c>
      <c r="M3206" s="3">
        <f t="shared" si="437"/>
        <v>2.1062064828448599</v>
      </c>
      <c r="N3206" s="5">
        <f t="shared" si="438"/>
        <v>1.8566212195062521</v>
      </c>
    </row>
    <row r="3207" spans="1:14" x14ac:dyDescent="0.15">
      <c r="A3207" s="1">
        <v>44406</v>
      </c>
      <c r="B3207" s="2">
        <v>26315.32</v>
      </c>
      <c r="C3207" s="3">
        <v>3.1929616802930392E-3</v>
      </c>
      <c r="D3207" s="3">
        <f t="shared" si="432"/>
        <v>3.3031481658859926E-2</v>
      </c>
      <c r="E3207" s="3">
        <f t="shared" si="433"/>
        <v>1.855294607652934</v>
      </c>
      <c r="F3207" s="2">
        <v>563.78</v>
      </c>
      <c r="G3207" s="3">
        <v>3.6442762388675352E-4</v>
      </c>
      <c r="H3207" s="3">
        <f t="shared" si="434"/>
        <v>2.311193286872341E-3</v>
      </c>
      <c r="I3207" s="3">
        <f t="shared" si="435"/>
        <v>1.6020313041178582</v>
      </c>
      <c r="J3207" s="2">
        <v>5547.6498000000001</v>
      </c>
      <c r="K3207" s="3">
        <v>-3.8810314840225272E-4</v>
      </c>
      <c r="L3207" s="3">
        <f t="shared" si="436"/>
        <v>-3.3402963187357327E-3</v>
      </c>
      <c r="M3207" s="3">
        <f t="shared" si="437"/>
        <v>2.102866186526124</v>
      </c>
      <c r="N3207" s="5">
        <f t="shared" si="438"/>
        <v>1.8696968584615492</v>
      </c>
    </row>
    <row r="3208" spans="1:14" x14ac:dyDescent="0.15">
      <c r="A3208" s="1">
        <v>44407</v>
      </c>
      <c r="B3208" s="2">
        <v>25961.03</v>
      </c>
      <c r="C3208" s="3">
        <v>-1.3335539567405662E-3</v>
      </c>
      <c r="D3208" s="3">
        <f t="shared" si="432"/>
        <v>-1.3463260184561726E-2</v>
      </c>
      <c r="E3208" s="3">
        <f t="shared" si="433"/>
        <v>1.8418313474683723</v>
      </c>
      <c r="F3208" s="2">
        <v>562.20000000000005</v>
      </c>
      <c r="G3208" s="3">
        <v>-4.4322632591631934E-4</v>
      </c>
      <c r="H3208" s="3">
        <f t="shared" si="434"/>
        <v>-2.8025116180068949E-3</v>
      </c>
      <c r="I3208" s="3">
        <f t="shared" si="435"/>
        <v>1.5992287924998514</v>
      </c>
      <c r="J3208" s="2">
        <v>5563.9186</v>
      </c>
      <c r="K3208" s="3">
        <v>3.3954613975218246E-4</v>
      </c>
      <c r="L3208" s="3">
        <f t="shared" si="436"/>
        <v>2.9325571343742406E-3</v>
      </c>
      <c r="M3208" s="3">
        <f t="shared" si="437"/>
        <v>2.1057987436604981</v>
      </c>
      <c r="N3208" s="5">
        <f t="shared" si="438"/>
        <v>1.8643922516988698</v>
      </c>
    </row>
    <row r="3209" spans="1:14" x14ac:dyDescent="0.15">
      <c r="A3209" s="1">
        <v>44410</v>
      </c>
      <c r="B3209" s="2">
        <v>26235.8</v>
      </c>
      <c r="C3209" s="3">
        <v>1.034736787060964E-3</v>
      </c>
      <c r="D3209" s="3">
        <f t="shared" si="432"/>
        <v>1.0583940621770416E-2</v>
      </c>
      <c r="E3209" s="3">
        <f t="shared" si="433"/>
        <v>1.8524152880901428</v>
      </c>
      <c r="F3209" s="2">
        <v>564.09</v>
      </c>
      <c r="G3209" s="3">
        <v>5.2976187734177346E-4</v>
      </c>
      <c r="H3209" s="3">
        <f t="shared" si="434"/>
        <v>3.3617929562433052E-3</v>
      </c>
      <c r="I3209" s="3">
        <f t="shared" si="435"/>
        <v>1.6025905854560947</v>
      </c>
      <c r="J3209" s="2">
        <v>5537.5787</v>
      </c>
      <c r="K3209" s="3">
        <v>-5.5054236192626034E-4</v>
      </c>
      <c r="L3209" s="3">
        <f t="shared" si="436"/>
        <v>-4.7340555988723389E-3</v>
      </c>
      <c r="M3209" s="3">
        <f t="shared" si="437"/>
        <v>2.1010646880616259</v>
      </c>
      <c r="N3209" s="5">
        <f t="shared" si="438"/>
        <v>1.8680728924157477</v>
      </c>
    </row>
    <row r="3210" spans="1:14" x14ac:dyDescent="0.15">
      <c r="A3210" s="1">
        <v>44411</v>
      </c>
      <c r="B3210" s="2">
        <v>26194.82</v>
      </c>
      <c r="C3210" s="3">
        <v>-1.5365774988173266E-4</v>
      </c>
      <c r="D3210" s="3">
        <f t="shared" si="432"/>
        <v>-1.5619878181720994E-3</v>
      </c>
      <c r="E3210" s="3">
        <f t="shared" si="433"/>
        <v>1.8508533002719707</v>
      </c>
      <c r="F3210" s="2">
        <v>560.71</v>
      </c>
      <c r="G3210" s="3">
        <v>-9.4956262582301075E-4</v>
      </c>
      <c r="H3210" s="3">
        <f t="shared" si="434"/>
        <v>-5.9919516389228588E-3</v>
      </c>
      <c r="I3210" s="3">
        <f t="shared" si="435"/>
        <v>1.5965986338171718</v>
      </c>
      <c r="J3210" s="2">
        <v>5457.1876000000002</v>
      </c>
      <c r="K3210" s="3">
        <v>-1.6995131663373876E-3</v>
      </c>
      <c r="L3210" s="3">
        <f t="shared" si="436"/>
        <v>-1.4517373811770805E-2</v>
      </c>
      <c r="M3210" s="3">
        <f t="shared" si="437"/>
        <v>2.086547314249855</v>
      </c>
      <c r="N3210" s="5">
        <f t="shared" si="438"/>
        <v>1.8611131122506683</v>
      </c>
    </row>
    <row r="3211" spans="1:14" x14ac:dyDescent="0.15">
      <c r="A3211" s="1">
        <v>44412</v>
      </c>
      <c r="B3211" s="2">
        <v>26426.55</v>
      </c>
      <c r="C3211" s="3">
        <v>8.6499682309354247E-4</v>
      </c>
      <c r="D3211" s="3">
        <f t="shared" si="432"/>
        <v>8.8464055107078249E-3</v>
      </c>
      <c r="E3211" s="3">
        <f t="shared" si="433"/>
        <v>1.8596997057826785</v>
      </c>
      <c r="F3211" s="2">
        <v>559.37</v>
      </c>
      <c r="G3211" s="3">
        <v>-3.7818220289873407E-4</v>
      </c>
      <c r="H3211" s="3">
        <f t="shared" si="434"/>
        <v>-2.3898271833925414E-3</v>
      </c>
      <c r="I3211" s="3">
        <f t="shared" si="435"/>
        <v>1.5942088066337792</v>
      </c>
      <c r="J3211" s="2">
        <v>5431.0147999999999</v>
      </c>
      <c r="K3211" s="3">
        <v>-5.590264763600159E-4</v>
      </c>
      <c r="L3211" s="3">
        <f t="shared" si="436"/>
        <v>-4.7960235048544559E-3</v>
      </c>
      <c r="M3211" s="3">
        <f t="shared" si="437"/>
        <v>2.0817512907450006</v>
      </c>
      <c r="N3211" s="5">
        <f t="shared" si="438"/>
        <v>1.86254964620472</v>
      </c>
    </row>
    <row r="3212" spans="1:14" x14ac:dyDescent="0.15">
      <c r="A3212" s="1">
        <v>44413</v>
      </c>
      <c r="B3212" s="2">
        <v>26204.69</v>
      </c>
      <c r="C3212" s="3">
        <v>-8.2868469354895242E-4</v>
      </c>
      <c r="D3212" s="3">
        <f t="shared" si="432"/>
        <v>-8.3953448331318542E-3</v>
      </c>
      <c r="E3212" s="3">
        <f t="shared" si="433"/>
        <v>1.8513043609495468</v>
      </c>
      <c r="F3212" s="2">
        <v>560.16</v>
      </c>
      <c r="G3212" s="3">
        <v>2.2301788127935664E-4</v>
      </c>
      <c r="H3212" s="3">
        <f t="shared" si="434"/>
        <v>1.4123031267317941E-3</v>
      </c>
      <c r="I3212" s="3">
        <f t="shared" si="435"/>
        <v>1.5956211097605109</v>
      </c>
      <c r="J3212" s="2">
        <v>5362.7241000000004</v>
      </c>
      <c r="K3212" s="3">
        <v>-1.4735758161955154E-3</v>
      </c>
      <c r="L3212" s="3">
        <f t="shared" si="436"/>
        <v>-1.2574206205440567E-2</v>
      </c>
      <c r="M3212" s="3">
        <f t="shared" si="437"/>
        <v>2.0691770845395601</v>
      </c>
      <c r="N3212" s="5">
        <f t="shared" si="438"/>
        <v>1.8553642523047165</v>
      </c>
    </row>
    <row r="3213" spans="1:14" x14ac:dyDescent="0.15">
      <c r="A3213" s="1">
        <v>44414</v>
      </c>
      <c r="B3213" s="2">
        <v>26179.4</v>
      </c>
      <c r="C3213" s="3">
        <v>-9.4916565968394069E-5</v>
      </c>
      <c r="D3213" s="3">
        <f t="shared" si="432"/>
        <v>-9.6509441630476215E-4</v>
      </c>
      <c r="E3213" s="3">
        <f t="shared" si="433"/>
        <v>1.8503392665332421</v>
      </c>
      <c r="F3213" s="2">
        <v>560.27</v>
      </c>
      <c r="G3213" s="3">
        <v>3.1027211116118483E-5</v>
      </c>
      <c r="H3213" s="3">
        <f t="shared" si="434"/>
        <v>1.9637246501002151E-4</v>
      </c>
      <c r="I3213" s="3">
        <f t="shared" si="435"/>
        <v>1.5958174822255209</v>
      </c>
      <c r="J3213" s="2">
        <v>5446.1737000000003</v>
      </c>
      <c r="K3213" s="3">
        <v>1.7949331651537876E-3</v>
      </c>
      <c r="L3213" s="3">
        <f t="shared" si="436"/>
        <v>1.5561046670292046E-2</v>
      </c>
      <c r="M3213" s="3">
        <f t="shared" si="437"/>
        <v>2.0847381312098521</v>
      </c>
      <c r="N3213" s="5">
        <f t="shared" si="438"/>
        <v>1.8601056173603792</v>
      </c>
    </row>
    <row r="3214" spans="1:14" x14ac:dyDescent="0.15">
      <c r="A3214" s="1">
        <v>44417</v>
      </c>
      <c r="B3214" s="2">
        <v>26283.4</v>
      </c>
      <c r="C3214" s="3">
        <v>3.8958817964797435E-4</v>
      </c>
      <c r="D3214" s="3">
        <f t="shared" si="432"/>
        <v>3.9725891349687154E-3</v>
      </c>
      <c r="E3214" s="3">
        <f t="shared" si="433"/>
        <v>1.8543118556682108</v>
      </c>
      <c r="F3214" s="2">
        <v>558.96</v>
      </c>
      <c r="G3214" s="3">
        <v>-3.7003909536909268E-4</v>
      </c>
      <c r="H3214" s="3">
        <f t="shared" si="434"/>
        <v>-2.3381583879200124E-3</v>
      </c>
      <c r="I3214" s="3">
        <f t="shared" si="435"/>
        <v>1.5934793238376008</v>
      </c>
      <c r="J3214" s="2">
        <v>5378.0577999999996</v>
      </c>
      <c r="K3214" s="3">
        <v>-1.4651760689807264E-3</v>
      </c>
      <c r="L3214" s="3">
        <f t="shared" si="436"/>
        <v>-1.2507111185234633E-2</v>
      </c>
      <c r="M3214" s="3">
        <f t="shared" si="437"/>
        <v>2.0722310200246175</v>
      </c>
      <c r="N3214" s="5">
        <f t="shared" si="438"/>
        <v>1.8570345741186221</v>
      </c>
    </row>
    <row r="3215" spans="1:14" x14ac:dyDescent="0.15">
      <c r="A3215" s="1">
        <v>44418</v>
      </c>
      <c r="B3215" s="2">
        <v>26605.62</v>
      </c>
      <c r="C3215" s="3">
        <v>1.1959030980537102E-3</v>
      </c>
      <c r="D3215" s="3">
        <f t="shared" si="432"/>
        <v>1.2259448929742633E-2</v>
      </c>
      <c r="E3215" s="3">
        <f t="shared" si="433"/>
        <v>1.8665713045979535</v>
      </c>
      <c r="F3215" s="2">
        <v>558.38</v>
      </c>
      <c r="G3215" s="3">
        <v>-1.6413810821820567E-4</v>
      </c>
      <c r="H3215" s="3">
        <f t="shared" si="434"/>
        <v>-1.0376413339058983E-3</v>
      </c>
      <c r="I3215" s="3">
        <f t="shared" si="435"/>
        <v>1.5924416825036949</v>
      </c>
      <c r="J3215" s="2">
        <v>5385.0241999999998</v>
      </c>
      <c r="K3215" s="3">
        <v>1.5067424834124796E-4</v>
      </c>
      <c r="L3215" s="3">
        <f t="shared" si="436"/>
        <v>1.2953375101324217E-3</v>
      </c>
      <c r="M3215" s="3">
        <f t="shared" si="437"/>
        <v>2.07352635753475</v>
      </c>
      <c r="N3215" s="5">
        <f t="shared" si="438"/>
        <v>1.8622182946560943</v>
      </c>
    </row>
    <row r="3216" spans="1:14" x14ac:dyDescent="0.15">
      <c r="A3216" s="1">
        <v>44419</v>
      </c>
      <c r="B3216" s="2">
        <v>26660.16</v>
      </c>
      <c r="C3216" s="3">
        <v>2.0094784784248495E-4</v>
      </c>
      <c r="D3216" s="3">
        <f t="shared" si="432"/>
        <v>2.0499428316273355E-3</v>
      </c>
      <c r="E3216" s="3">
        <f t="shared" si="433"/>
        <v>1.8686212474295809</v>
      </c>
      <c r="F3216" s="2">
        <v>559.78</v>
      </c>
      <c r="G3216" s="3">
        <v>3.9574837717966361E-4</v>
      </c>
      <c r="H3216" s="3">
        <f t="shared" si="434"/>
        <v>2.5072531251118901E-3</v>
      </c>
      <c r="I3216" s="3">
        <f t="shared" si="435"/>
        <v>1.5949489356288067</v>
      </c>
      <c r="J3216" s="2">
        <v>5405.1494000000002</v>
      </c>
      <c r="K3216" s="3">
        <v>4.3400123562872052E-4</v>
      </c>
      <c r="L3216" s="3">
        <f t="shared" si="436"/>
        <v>3.7372533999012309E-3</v>
      </c>
      <c r="M3216" s="3">
        <f t="shared" si="437"/>
        <v>2.0772636109346512</v>
      </c>
      <c r="N3216" s="5">
        <f t="shared" si="438"/>
        <v>1.8649398232069427</v>
      </c>
    </row>
    <row r="3217" spans="1:14" x14ac:dyDescent="0.15">
      <c r="A3217" s="1">
        <v>44420</v>
      </c>
      <c r="B3217" s="2">
        <v>26517.82</v>
      </c>
      <c r="C3217" s="3">
        <v>-5.255822922999358E-4</v>
      </c>
      <c r="D3217" s="3">
        <f t="shared" si="432"/>
        <v>-5.3390527288658491E-3</v>
      </c>
      <c r="E3217" s="3">
        <f t="shared" si="433"/>
        <v>1.863282194700715</v>
      </c>
      <c r="F3217" s="2">
        <v>563.08000000000004</v>
      </c>
      <c r="G3217" s="3">
        <v>9.2807092713494414E-4</v>
      </c>
      <c r="H3217" s="3">
        <f t="shared" si="434"/>
        <v>5.8951731037194402E-3</v>
      </c>
      <c r="I3217" s="3">
        <f t="shared" si="435"/>
        <v>1.600844108732526</v>
      </c>
      <c r="J3217" s="2">
        <v>5452.3661000000002</v>
      </c>
      <c r="K3217" s="3">
        <v>1.0108980303329114E-3</v>
      </c>
      <c r="L3217" s="3">
        <f t="shared" si="436"/>
        <v>8.735503222168095E-3</v>
      </c>
      <c r="M3217" s="3">
        <f t="shared" si="437"/>
        <v>2.0859991141568193</v>
      </c>
      <c r="N3217" s="5">
        <f t="shared" si="438"/>
        <v>1.8671513518740463</v>
      </c>
    </row>
    <row r="3218" spans="1:14" x14ac:dyDescent="0.15">
      <c r="A3218" s="1">
        <v>44421</v>
      </c>
      <c r="B3218" s="2">
        <v>26391.62</v>
      </c>
      <c r="C3218" s="3">
        <v>-4.6857058943698644E-4</v>
      </c>
      <c r="D3218" s="3">
        <f t="shared" si="432"/>
        <v>-4.7590639049514905E-3</v>
      </c>
      <c r="E3218" s="3">
        <f t="shared" si="433"/>
        <v>1.8585231307957635</v>
      </c>
      <c r="F3218" s="2">
        <v>564.35</v>
      </c>
      <c r="G3218" s="3">
        <v>3.5559156281205953E-4</v>
      </c>
      <c r="H3218" s="3">
        <f t="shared" si="434"/>
        <v>2.2554521559991149E-3</v>
      </c>
      <c r="I3218" s="3">
        <f t="shared" si="435"/>
        <v>1.6030995608885252</v>
      </c>
      <c r="J3218" s="2">
        <v>5415.2119000000002</v>
      </c>
      <c r="K3218" s="3">
        <v>-7.9535600061408267E-4</v>
      </c>
      <c r="L3218" s="3">
        <f t="shared" si="436"/>
        <v>-6.8143259859237892E-3</v>
      </c>
      <c r="M3218" s="3">
        <f t="shared" si="437"/>
        <v>2.0791847881708954</v>
      </c>
      <c r="N3218" s="5">
        <f t="shared" si="438"/>
        <v>1.8635627606020204</v>
      </c>
    </row>
    <row r="3219" spans="1:14" x14ac:dyDescent="0.15">
      <c r="A3219" s="1">
        <v>44424</v>
      </c>
      <c r="B3219" s="2">
        <v>26181.46</v>
      </c>
      <c r="C3219" s="3">
        <v>-7.8591965662913523E-4</v>
      </c>
      <c r="D3219" s="3">
        <f t="shared" si="432"/>
        <v>-7.9631337523047036E-3</v>
      </c>
      <c r="E3219" s="3">
        <f t="shared" si="433"/>
        <v>1.8505599970434587</v>
      </c>
      <c r="F3219" s="2">
        <v>563.95000000000005</v>
      </c>
      <c r="G3219" s="3">
        <v>-1.1192346747070764E-4</v>
      </c>
      <c r="H3219" s="3">
        <f t="shared" si="434"/>
        <v>-7.0878001240360993E-4</v>
      </c>
      <c r="I3219" s="3">
        <f t="shared" si="435"/>
        <v>1.6023907808761215</v>
      </c>
      <c r="J3219" s="2">
        <v>5388.1203999999998</v>
      </c>
      <c r="K3219" s="3">
        <v>-5.8373318934764132E-4</v>
      </c>
      <c r="L3219" s="3">
        <f t="shared" si="436"/>
        <v>-5.0028513196317299E-3</v>
      </c>
      <c r="M3219" s="3">
        <f t="shared" si="437"/>
        <v>2.0741819368512635</v>
      </c>
      <c r="N3219" s="5">
        <f t="shared" si="438"/>
        <v>1.8584723746163541</v>
      </c>
    </row>
    <row r="3220" spans="1:14" x14ac:dyDescent="0.15">
      <c r="A3220" s="1">
        <v>44425</v>
      </c>
      <c r="B3220" s="2">
        <v>25745.87</v>
      </c>
      <c r="C3220" s="3">
        <v>-1.6519547116062093E-3</v>
      </c>
      <c r="D3220" s="3">
        <f t="shared" si="432"/>
        <v>-1.6637345663687211E-2</v>
      </c>
      <c r="E3220" s="3">
        <f t="shared" si="433"/>
        <v>1.8339226513797715</v>
      </c>
      <c r="F3220" s="2">
        <v>565.99</v>
      </c>
      <c r="G3220" s="3">
        <v>5.6965710957496542E-4</v>
      </c>
      <c r="H3220" s="3">
        <f t="shared" si="434"/>
        <v>3.6173419629399123E-3</v>
      </c>
      <c r="I3220" s="3">
        <f t="shared" si="435"/>
        <v>1.6060081228390615</v>
      </c>
      <c r="J3220" s="2">
        <v>5388.8945000000003</v>
      </c>
      <c r="K3220" s="3">
        <v>1.6719738588215931E-5</v>
      </c>
      <c r="L3220" s="3">
        <f t="shared" si="436"/>
        <v>1.436679106132343E-4</v>
      </c>
      <c r="M3220" s="3">
        <f t="shared" si="437"/>
        <v>2.0743256047618766</v>
      </c>
      <c r="N3220" s="5">
        <f t="shared" si="438"/>
        <v>1.8526392293181635</v>
      </c>
    </row>
    <row r="3221" spans="1:14" x14ac:dyDescent="0.15">
      <c r="A3221" s="1">
        <v>44426</v>
      </c>
      <c r="B3221" s="2">
        <v>25867.01</v>
      </c>
      <c r="C3221" s="3">
        <v>4.6199324724722173E-4</v>
      </c>
      <c r="D3221" s="3">
        <f t="shared" si="432"/>
        <v>4.7052206819967407E-3</v>
      </c>
      <c r="E3221" s="3">
        <f t="shared" si="433"/>
        <v>1.8386278720617681</v>
      </c>
      <c r="F3221" s="2">
        <v>565.99</v>
      </c>
      <c r="G3221" s="3">
        <v>0</v>
      </c>
      <c r="H3221" s="3">
        <f t="shared" si="434"/>
        <v>0</v>
      </c>
      <c r="I3221" s="3">
        <f t="shared" si="435"/>
        <v>1.6060081228390615</v>
      </c>
      <c r="J3221" s="2">
        <v>5309.942</v>
      </c>
      <c r="K3221" s="3">
        <v>-1.7207381298179033E-3</v>
      </c>
      <c r="L3221" s="3">
        <f t="shared" si="436"/>
        <v>-1.4650964126315764E-2</v>
      </c>
      <c r="M3221" s="3">
        <f t="shared" si="437"/>
        <v>2.0596746406355608</v>
      </c>
      <c r="N3221" s="5">
        <f t="shared" si="438"/>
        <v>1.8497823221846699</v>
      </c>
    </row>
    <row r="3222" spans="1:14" x14ac:dyDescent="0.15">
      <c r="A3222" s="1">
        <v>44427</v>
      </c>
      <c r="B3222" s="2">
        <v>25316.33</v>
      </c>
      <c r="C3222" s="3">
        <v>-2.1223330363361989E-3</v>
      </c>
      <c r="D3222" s="3">
        <f t="shared" si="432"/>
        <v>-2.128889268608922E-2</v>
      </c>
      <c r="E3222" s="3">
        <f t="shared" si="433"/>
        <v>1.8173389793756789</v>
      </c>
      <c r="F3222" s="2">
        <v>562.53</v>
      </c>
      <c r="G3222" s="3">
        <v>-9.6833762155801024E-4</v>
      </c>
      <c r="H3222" s="3">
        <f t="shared" si="434"/>
        <v>-6.1131822116999171E-3</v>
      </c>
      <c r="I3222" s="3">
        <f t="shared" si="435"/>
        <v>1.5998949406273615</v>
      </c>
      <c r="J3222" s="2">
        <v>5155.9071999999996</v>
      </c>
      <c r="K3222" s="3">
        <v>-3.443867098307225E-3</v>
      </c>
      <c r="L3222" s="3">
        <f t="shared" si="436"/>
        <v>-2.9008753767931997E-2</v>
      </c>
      <c r="M3222" s="3">
        <f t="shared" si="437"/>
        <v>2.0306658868676286</v>
      </c>
      <c r="N3222" s="5">
        <f t="shared" si="438"/>
        <v>1.8299558459043899</v>
      </c>
    </row>
    <row r="3223" spans="1:14" x14ac:dyDescent="0.15">
      <c r="A3223" s="1">
        <v>44428</v>
      </c>
      <c r="B3223" s="2">
        <v>24849.72</v>
      </c>
      <c r="C3223" s="3">
        <v>-1.8381473378045754E-3</v>
      </c>
      <c r="D3223" s="3">
        <f t="shared" si="432"/>
        <v>-1.8431186510841049E-2</v>
      </c>
      <c r="E3223" s="3">
        <f t="shared" si="433"/>
        <v>1.7989077928648378</v>
      </c>
      <c r="F3223" s="2">
        <v>559.99</v>
      </c>
      <c r="G3223" s="3">
        <v>-7.1517028196112339E-4</v>
      </c>
      <c r="H3223" s="3">
        <f t="shared" si="434"/>
        <v>-4.5153147387694235E-3</v>
      </c>
      <c r="I3223" s="3">
        <f t="shared" si="435"/>
        <v>1.5953796258885922</v>
      </c>
      <c r="J3223" s="2">
        <v>5189.9651000000003</v>
      </c>
      <c r="K3223" s="3">
        <v>7.6964169482187836E-4</v>
      </c>
      <c r="L3223" s="3">
        <f t="shared" si="436"/>
        <v>6.6056076416582329E-3</v>
      </c>
      <c r="M3223" s="3">
        <f t="shared" si="437"/>
        <v>2.0372714945092869</v>
      </c>
      <c r="N3223" s="5">
        <f t="shared" si="438"/>
        <v>1.8233624308605032</v>
      </c>
    </row>
    <row r="3224" spans="1:14" x14ac:dyDescent="0.15">
      <c r="A3224" s="1">
        <v>44431</v>
      </c>
      <c r="B3224" s="2">
        <v>25109.59</v>
      </c>
      <c r="C3224" s="3">
        <v>1.0268833032220316E-3</v>
      </c>
      <c r="D3224" s="3">
        <f t="shared" si="432"/>
        <v>1.045766310445345E-2</v>
      </c>
      <c r="E3224" s="3">
        <f t="shared" si="433"/>
        <v>1.8093654559692913</v>
      </c>
      <c r="F3224" s="2">
        <v>559.54999999999995</v>
      </c>
      <c r="G3224" s="3">
        <v>-1.2423275701933218E-4</v>
      </c>
      <c r="H3224" s="3">
        <f t="shared" si="434"/>
        <v>-7.8572831657717915E-4</v>
      </c>
      <c r="I3224" s="3">
        <f t="shared" si="435"/>
        <v>1.5945938975720151</v>
      </c>
      <c r="J3224" s="2">
        <v>5234.0856000000003</v>
      </c>
      <c r="K3224" s="3">
        <v>9.8858319000567517E-4</v>
      </c>
      <c r="L3224" s="3">
        <f t="shared" si="436"/>
        <v>8.501116895757159E-3</v>
      </c>
      <c r="M3224" s="3">
        <f t="shared" si="437"/>
        <v>2.0457726114050439</v>
      </c>
      <c r="N3224" s="5">
        <f t="shared" si="438"/>
        <v>1.8302277706470416</v>
      </c>
    </row>
    <row r="3225" spans="1:14" x14ac:dyDescent="0.15">
      <c r="A3225" s="1">
        <v>44432</v>
      </c>
      <c r="B3225" s="2">
        <v>25727.919999999998</v>
      </c>
      <c r="C3225" s="3">
        <v>2.3954843139685164E-3</v>
      </c>
      <c r="D3225" s="3">
        <f t="shared" si="432"/>
        <v>2.4625252742079745E-2</v>
      </c>
      <c r="E3225" s="3">
        <f t="shared" si="433"/>
        <v>1.8339907087113712</v>
      </c>
      <c r="F3225" s="2">
        <v>559.85</v>
      </c>
      <c r="G3225" s="3">
        <v>8.4707567893860491E-5</v>
      </c>
      <c r="H3225" s="3">
        <f t="shared" si="434"/>
        <v>5.3614511661168485E-4</v>
      </c>
      <c r="I3225" s="3">
        <f t="shared" si="435"/>
        <v>1.5951300426886268</v>
      </c>
      <c r="J3225" s="2">
        <v>5306.8458000000001</v>
      </c>
      <c r="K3225" s="3">
        <v>1.6096405014202602E-3</v>
      </c>
      <c r="L3225" s="3">
        <f t="shared" si="436"/>
        <v>1.3901224695293425E-2</v>
      </c>
      <c r="M3225" s="3">
        <f t="shared" si="437"/>
        <v>2.0596738361003375</v>
      </c>
      <c r="N3225" s="5">
        <f t="shared" si="438"/>
        <v>1.8450214648230641</v>
      </c>
    </row>
    <row r="3226" spans="1:14" x14ac:dyDescent="0.15">
      <c r="A3226" s="1">
        <v>44433</v>
      </c>
      <c r="B3226" s="2">
        <v>25693.95</v>
      </c>
      <c r="C3226" s="3">
        <v>-1.3011882029546334E-4</v>
      </c>
      <c r="D3226" s="3">
        <f t="shared" si="432"/>
        <v>-1.3203554737420487E-3</v>
      </c>
      <c r="E3226" s="3">
        <f t="shared" si="433"/>
        <v>1.8326703532376292</v>
      </c>
      <c r="F3226" s="2">
        <v>560.51</v>
      </c>
      <c r="G3226" s="3">
        <v>1.861623206410339E-4</v>
      </c>
      <c r="H3226" s="3">
        <f t="shared" si="434"/>
        <v>1.1788872019290312E-3</v>
      </c>
      <c r="I3226" s="3">
        <f t="shared" si="435"/>
        <v>1.5963089298905557</v>
      </c>
      <c r="J3226" s="2">
        <v>5348.6441999999997</v>
      </c>
      <c r="K3226" s="3">
        <v>9.138995695631522E-4</v>
      </c>
      <c r="L3226" s="3">
        <f t="shared" si="436"/>
        <v>7.8763170393983707E-3</v>
      </c>
      <c r="M3226" s="3">
        <f t="shared" si="437"/>
        <v>2.0675501531397358</v>
      </c>
      <c r="N3226" s="5">
        <f t="shared" si="438"/>
        <v>1.8473633353255683</v>
      </c>
    </row>
    <row r="3227" spans="1:14" x14ac:dyDescent="0.15">
      <c r="A3227" s="1">
        <v>44434</v>
      </c>
      <c r="B3227" s="2">
        <v>25415.69</v>
      </c>
      <c r="C3227" s="3">
        <v>-1.0735211307765691E-3</v>
      </c>
      <c r="D3227" s="3">
        <f t="shared" si="432"/>
        <v>-1.082978677859971E-2</v>
      </c>
      <c r="E3227" s="3">
        <f t="shared" si="433"/>
        <v>1.8218405664590294</v>
      </c>
      <c r="F3227" s="2">
        <v>560.34</v>
      </c>
      <c r="G3227" s="3">
        <v>-4.7932230372809785E-5</v>
      </c>
      <c r="H3227" s="3">
        <f t="shared" si="434"/>
        <v>-3.0329521328782553E-4</v>
      </c>
      <c r="I3227" s="3">
        <f t="shared" si="435"/>
        <v>1.596005634677268</v>
      </c>
      <c r="J3227" s="2">
        <v>5309.1679000000004</v>
      </c>
      <c r="K3227" s="3">
        <v>-8.6368487165809464E-4</v>
      </c>
      <c r="L3227" s="3">
        <f t="shared" si="436"/>
        <v>-7.3806180639197048E-3</v>
      </c>
      <c r="M3227" s="3">
        <f t="shared" si="437"/>
        <v>2.0601695350758162</v>
      </c>
      <c r="N3227" s="5">
        <f t="shared" si="438"/>
        <v>1.8404254435788112</v>
      </c>
    </row>
    <row r="3228" spans="1:14" x14ac:dyDescent="0.15">
      <c r="A3228" s="1">
        <v>44435</v>
      </c>
      <c r="B3228" s="2">
        <v>25407.89</v>
      </c>
      <c r="C3228" s="3">
        <v>-3.0262224074945694E-5</v>
      </c>
      <c r="D3228" s="3">
        <f t="shared" si="432"/>
        <v>-3.0689703879765897E-4</v>
      </c>
      <c r="E3228" s="3">
        <f t="shared" si="433"/>
        <v>1.8215336694202318</v>
      </c>
      <c r="F3228" s="2">
        <v>561.16999999999996</v>
      </c>
      <c r="G3228" s="3">
        <v>2.3382969754544232E-4</v>
      </c>
      <c r="H3228" s="3">
        <f t="shared" si="434"/>
        <v>1.4812435307133655E-3</v>
      </c>
      <c r="I3228" s="3">
        <f t="shared" si="435"/>
        <v>1.5974868782079814</v>
      </c>
      <c r="J3228" s="2">
        <v>5350.9663</v>
      </c>
      <c r="K3228" s="3">
        <v>9.1345522949856867E-4</v>
      </c>
      <c r="L3228" s="3">
        <f t="shared" si="436"/>
        <v>7.8728721312429518E-3</v>
      </c>
      <c r="M3228" s="3">
        <f t="shared" si="437"/>
        <v>2.0680424072070593</v>
      </c>
      <c r="N3228" s="5">
        <f t="shared" si="438"/>
        <v>1.8432616503693249</v>
      </c>
    </row>
    <row r="3229" spans="1:14" x14ac:dyDescent="0.15">
      <c r="A3229" s="1">
        <v>44438</v>
      </c>
      <c r="B3229" s="2">
        <v>25539.54</v>
      </c>
      <c r="C3229" s="3">
        <v>5.092720108424133E-4</v>
      </c>
      <c r="D3229" s="3">
        <f t="shared" si="432"/>
        <v>5.1814613492108738E-3</v>
      </c>
      <c r="E3229" s="3">
        <f t="shared" si="433"/>
        <v>1.8267151307694427</v>
      </c>
      <c r="F3229" s="2">
        <v>560.35</v>
      </c>
      <c r="G3229" s="3">
        <v>-2.3106378958826336E-4</v>
      </c>
      <c r="H3229" s="3">
        <f t="shared" si="434"/>
        <v>-1.461232781509946E-3</v>
      </c>
      <c r="I3229" s="3">
        <f t="shared" si="435"/>
        <v>1.5960256454264714</v>
      </c>
      <c r="J3229" s="2">
        <v>5428.3707000000004</v>
      </c>
      <c r="K3229" s="3">
        <v>1.6701027686818557E-3</v>
      </c>
      <c r="L3229" s="3">
        <f t="shared" si="436"/>
        <v>1.4465499436989606E-2</v>
      </c>
      <c r="M3229" s="3">
        <f t="shared" si="437"/>
        <v>2.0825079066440488</v>
      </c>
      <c r="N3229" s="5">
        <f t="shared" si="438"/>
        <v>1.8497329524501416</v>
      </c>
    </row>
    <row r="3230" spans="1:14" x14ac:dyDescent="0.15">
      <c r="A3230" s="1">
        <v>44439</v>
      </c>
      <c r="B3230" s="2">
        <v>25878.99</v>
      </c>
      <c r="C3230" s="3">
        <v>1.2994154599089006E-3</v>
      </c>
      <c r="D3230" s="3">
        <f t="shared" si="432"/>
        <v>1.3291155596381169E-2</v>
      </c>
      <c r="E3230" s="3">
        <f t="shared" si="433"/>
        <v>1.840006286365824</v>
      </c>
      <c r="F3230" s="2">
        <v>559.64</v>
      </c>
      <c r="G3230" s="3">
        <v>-2.003808719944695E-4</v>
      </c>
      <c r="H3230" s="3">
        <f t="shared" si="434"/>
        <v>-1.2670652270902764E-3</v>
      </c>
      <c r="I3230" s="3">
        <f t="shared" si="435"/>
        <v>1.5947585801993811</v>
      </c>
      <c r="J3230" s="2">
        <v>5426.0486000000001</v>
      </c>
      <c r="K3230" s="3">
        <v>-4.9757445059349859E-5</v>
      </c>
      <c r="L3230" s="3">
        <f t="shared" si="436"/>
        <v>-4.2777108055651368E-4</v>
      </c>
      <c r="M3230" s="3">
        <f t="shared" si="437"/>
        <v>2.0820801355634924</v>
      </c>
      <c r="N3230" s="5">
        <f t="shared" si="438"/>
        <v>1.8547167826819078</v>
      </c>
    </row>
    <row r="3231" spans="1:14" x14ac:dyDescent="0.15">
      <c r="A3231" s="1">
        <v>44440</v>
      </c>
      <c r="B3231" s="2">
        <v>26028.29</v>
      </c>
      <c r="C3231" s="3">
        <v>5.6581244864046122E-4</v>
      </c>
      <c r="D3231" s="3">
        <f t="shared" si="432"/>
        <v>5.7691586881867983E-3</v>
      </c>
      <c r="E3231" s="3">
        <f t="shared" si="433"/>
        <v>1.8457754450540107</v>
      </c>
      <c r="F3231" s="2">
        <v>557.22</v>
      </c>
      <c r="G3231" s="3">
        <v>-6.8537279321342936E-4</v>
      </c>
      <c r="H3231" s="3">
        <f t="shared" si="434"/>
        <v>-4.3242084196983043E-3</v>
      </c>
      <c r="I3231" s="3">
        <f t="shared" si="435"/>
        <v>1.5904343717796827</v>
      </c>
      <c r="J3231" s="2">
        <v>5333.1633000000002</v>
      </c>
      <c r="K3231" s="3">
        <v>-2.0120278730235211E-3</v>
      </c>
      <c r="L3231" s="3">
        <f t="shared" si="436"/>
        <v>-1.7118405463600144E-2</v>
      </c>
      <c r="M3231" s="3">
        <f t="shared" si="437"/>
        <v>2.0649617300998924</v>
      </c>
      <c r="N3231" s="5">
        <f t="shared" si="438"/>
        <v>1.8503545283790159</v>
      </c>
    </row>
    <row r="3232" spans="1:14" x14ac:dyDescent="0.15">
      <c r="A3232" s="1">
        <v>44441</v>
      </c>
      <c r="B3232" s="2">
        <v>26090.43</v>
      </c>
      <c r="C3232" s="3">
        <v>2.344853048620406E-4</v>
      </c>
      <c r="D3232" s="3">
        <f t="shared" si="432"/>
        <v>2.3874023226266271E-3</v>
      </c>
      <c r="E3232" s="3">
        <f t="shared" si="433"/>
        <v>1.8481628473766374</v>
      </c>
      <c r="F3232" s="2">
        <v>557.33000000000004</v>
      </c>
      <c r="G3232" s="3">
        <v>3.1216853397082101E-5</v>
      </c>
      <c r="H3232" s="3">
        <f t="shared" si="434"/>
        <v>1.9740856394245295E-4</v>
      </c>
      <c r="I3232" s="3">
        <f t="shared" si="435"/>
        <v>1.5906317803436252</v>
      </c>
      <c r="J3232" s="2">
        <v>5342.7649000000001</v>
      </c>
      <c r="K3232" s="3">
        <v>2.0955775576100049E-4</v>
      </c>
      <c r="L3232" s="3">
        <f t="shared" si="436"/>
        <v>1.8003573976442765E-3</v>
      </c>
      <c r="M3232" s="3">
        <f t="shared" si="437"/>
        <v>2.0667620874975365</v>
      </c>
      <c r="N3232" s="5">
        <f t="shared" si="438"/>
        <v>1.8519749038186111</v>
      </c>
    </row>
    <row r="3233" spans="1:14" x14ac:dyDescent="0.15">
      <c r="A3233" s="1">
        <v>44442</v>
      </c>
      <c r="B3233" s="2">
        <v>25901.99</v>
      </c>
      <c r="C3233" s="3">
        <v>-7.1331697871025832E-4</v>
      </c>
      <c r="D3233" s="3">
        <f t="shared" si="432"/>
        <v>-7.2225716479183627E-3</v>
      </c>
      <c r="E3233" s="3">
        <f t="shared" si="433"/>
        <v>1.840940275728719</v>
      </c>
      <c r="F3233" s="2">
        <v>558</v>
      </c>
      <c r="G3233" s="3">
        <v>1.8996997024503716E-4</v>
      </c>
      <c r="H3233" s="3">
        <f t="shared" si="434"/>
        <v>1.2021603000017208E-3</v>
      </c>
      <c r="I3233" s="3">
        <f t="shared" si="435"/>
        <v>1.5918339406436268</v>
      </c>
      <c r="J3233" s="2">
        <v>5349.1165000000001</v>
      </c>
      <c r="K3233" s="3">
        <v>1.3839952662822761E-4</v>
      </c>
      <c r="L3233" s="3">
        <f t="shared" si="436"/>
        <v>1.1888226637110613E-3</v>
      </c>
      <c r="M3233" s="3">
        <f t="shared" si="437"/>
        <v>2.0679509101612474</v>
      </c>
      <c r="N3233" s="5">
        <f t="shared" si="438"/>
        <v>1.8497141035972455</v>
      </c>
    </row>
    <row r="3234" spans="1:14" x14ac:dyDescent="0.15">
      <c r="A3234" s="1">
        <v>44445</v>
      </c>
      <c r="B3234" s="2">
        <v>26163.63</v>
      </c>
      <c r="C3234" s="3">
        <v>9.880411564850834E-4</v>
      </c>
      <c r="D3234" s="3">
        <f t="shared" si="432"/>
        <v>1.0101154390068076E-2</v>
      </c>
      <c r="E3234" s="3">
        <f t="shared" si="433"/>
        <v>1.851041430118787</v>
      </c>
      <c r="F3234" s="2">
        <f>F3233</f>
        <v>558</v>
      </c>
      <c r="G3234" s="3">
        <v>0</v>
      </c>
      <c r="H3234" s="3">
        <f t="shared" si="434"/>
        <v>0</v>
      </c>
      <c r="I3234" s="3">
        <f t="shared" si="435"/>
        <v>1.5918339406436268</v>
      </c>
      <c r="J3234" s="2">
        <v>5381.6508999999996</v>
      </c>
      <c r="K3234" s="3">
        <v>7.0584971350459258E-4</v>
      </c>
      <c r="L3234" s="3">
        <f t="shared" si="436"/>
        <v>6.0822006774388909E-3</v>
      </c>
      <c r="M3234" s="3">
        <f t="shared" si="437"/>
        <v>2.0740331108386862</v>
      </c>
      <c r="N3234" s="5">
        <f t="shared" si="438"/>
        <v>1.8558488397040818</v>
      </c>
    </row>
    <row r="3235" spans="1:14" x14ac:dyDescent="0.15">
      <c r="A3235" s="1">
        <v>44446</v>
      </c>
      <c r="B3235" s="2">
        <v>26353.63</v>
      </c>
      <c r="C3235" s="3">
        <v>7.1082534184009648E-4</v>
      </c>
      <c r="D3235" s="3">
        <f t="shared" si="432"/>
        <v>7.2619892576068377E-3</v>
      </c>
      <c r="E3235" s="3">
        <f t="shared" si="433"/>
        <v>1.8583034193763939</v>
      </c>
      <c r="F3235" s="2">
        <v>554.20000000000005</v>
      </c>
      <c r="G3235" s="3">
        <v>-1.0816465733603381E-3</v>
      </c>
      <c r="H3235" s="3">
        <f t="shared" si="434"/>
        <v>-6.8100358422938257E-3</v>
      </c>
      <c r="I3235" s="3">
        <f t="shared" si="435"/>
        <v>1.585023904801333</v>
      </c>
      <c r="J3235" s="2">
        <v>5348.1812</v>
      </c>
      <c r="K3235" s="3">
        <v>-7.2673268774435822E-4</v>
      </c>
      <c r="L3235" s="3">
        <f t="shared" si="436"/>
        <v>-6.2192254053490634E-3</v>
      </c>
      <c r="M3235" s="3">
        <f t="shared" si="437"/>
        <v>2.067813885433337</v>
      </c>
      <c r="N3235" s="5">
        <f t="shared" si="438"/>
        <v>1.8550088868979357</v>
      </c>
    </row>
    <row r="3236" spans="1:14" x14ac:dyDescent="0.15">
      <c r="A3236" s="1">
        <v>44447</v>
      </c>
      <c r="B3236" s="2">
        <v>26320.93</v>
      </c>
      <c r="C3236" s="3">
        <v>-1.2198581515101317E-4</v>
      </c>
      <c r="D3236" s="3">
        <f t="shared" si="432"/>
        <v>-1.2408157813553855E-3</v>
      </c>
      <c r="E3236" s="3">
        <f t="shared" si="433"/>
        <v>1.8570626035950384</v>
      </c>
      <c r="F3236" s="2">
        <v>554.42999999999995</v>
      </c>
      <c r="G3236" s="3">
        <v>6.5674333752224149E-5</v>
      </c>
      <c r="H3236" s="3">
        <f t="shared" si="434"/>
        <v>4.1501263081902649E-4</v>
      </c>
      <c r="I3236" s="3">
        <f t="shared" si="435"/>
        <v>1.5854389174321522</v>
      </c>
      <c r="J3236" s="2">
        <v>5315.6364999999996</v>
      </c>
      <c r="K3236" s="3">
        <v>-7.1152834301167083E-4</v>
      </c>
      <c r="L3236" s="3">
        <f t="shared" si="436"/>
        <v>-6.0851902325224838E-3</v>
      </c>
      <c r="M3236" s="3">
        <f t="shared" si="437"/>
        <v>2.0617286952008147</v>
      </c>
      <c r="N3236" s="5">
        <f t="shared" si="438"/>
        <v>1.8526195987619405</v>
      </c>
    </row>
    <row r="3237" spans="1:14" x14ac:dyDescent="0.15">
      <c r="A3237" s="1">
        <v>44448</v>
      </c>
      <c r="B3237" s="2">
        <v>25716</v>
      </c>
      <c r="C3237" s="3">
        <v>-2.2896479228006841E-3</v>
      </c>
      <c r="D3237" s="3">
        <f t="shared" si="432"/>
        <v>-2.2982850529977485E-2</v>
      </c>
      <c r="E3237" s="3">
        <f t="shared" si="433"/>
        <v>1.834079753065061</v>
      </c>
      <c r="F3237" s="2">
        <v>553.97</v>
      </c>
      <c r="G3237" s="3">
        <v>-1.313931907426636E-4</v>
      </c>
      <c r="H3237" s="3">
        <f t="shared" si="434"/>
        <v>-8.2968093357127634E-4</v>
      </c>
      <c r="I3237" s="3">
        <f t="shared" si="435"/>
        <v>1.5846092364985809</v>
      </c>
      <c r="J3237" s="2">
        <v>5365.2285000000002</v>
      </c>
      <c r="K3237" s="3">
        <v>1.0813386858507343E-3</v>
      </c>
      <c r="L3237" s="3">
        <f t="shared" si="436"/>
        <v>9.3294565947089417E-3</v>
      </c>
      <c r="M3237" s="3">
        <f t="shared" si="437"/>
        <v>2.0710581517955235</v>
      </c>
      <c r="N3237" s="5">
        <f t="shared" si="438"/>
        <v>1.8460158125880062</v>
      </c>
    </row>
    <row r="3238" spans="1:14" x14ac:dyDescent="0.15">
      <c r="A3238" s="1">
        <v>44449</v>
      </c>
      <c r="B3238" s="2">
        <v>26205.91</v>
      </c>
      <c r="C3238" s="3">
        <v>1.8549315325272202E-3</v>
      </c>
      <c r="D3238" s="3">
        <f t="shared" si="432"/>
        <v>1.9050785503188672E-2</v>
      </c>
      <c r="E3238" s="3">
        <f t="shared" si="433"/>
        <v>1.8531305385682497</v>
      </c>
      <c r="F3238" s="2">
        <v>556.19000000000005</v>
      </c>
      <c r="G3238" s="3">
        <v>6.3270989767502889E-4</v>
      </c>
      <c r="H3238" s="3">
        <f t="shared" si="434"/>
        <v>4.0074372258426033E-3</v>
      </c>
      <c r="I3238" s="3">
        <f t="shared" si="435"/>
        <v>1.5886166737244234</v>
      </c>
      <c r="J3238" s="2">
        <v>5421.7942999999996</v>
      </c>
      <c r="K3238" s="3">
        <v>1.2197748515627509E-3</v>
      </c>
      <c r="L3238" s="3">
        <f t="shared" si="436"/>
        <v>1.0543036517456692E-2</v>
      </c>
      <c r="M3238" s="3">
        <f t="shared" si="437"/>
        <v>2.0816011883129804</v>
      </c>
      <c r="N3238" s="5">
        <f t="shared" si="438"/>
        <v>1.8583350918070571</v>
      </c>
    </row>
    <row r="3239" spans="1:14" x14ac:dyDescent="0.15">
      <c r="A3239" s="1">
        <v>44452</v>
      </c>
      <c r="B3239" s="2">
        <v>25813.81</v>
      </c>
      <c r="C3239" s="3">
        <v>-1.4839880987827863E-3</v>
      </c>
      <c r="D3239" s="3">
        <f t="shared" si="432"/>
        <v>-1.4962273777174635E-2</v>
      </c>
      <c r="E3239" s="3">
        <f t="shared" si="433"/>
        <v>1.8381682647910751</v>
      </c>
      <c r="F3239" s="2">
        <v>555.04999999999995</v>
      </c>
      <c r="G3239" s="3">
        <v>-3.2469438491026798E-4</v>
      </c>
      <c r="H3239" s="3">
        <f t="shared" si="434"/>
        <v>-2.0496592890920369E-3</v>
      </c>
      <c r="I3239" s="3">
        <f t="shared" si="435"/>
        <v>1.5865670144353314</v>
      </c>
      <c r="J3239" s="2">
        <v>5533.3761999999997</v>
      </c>
      <c r="K3239" s="3">
        <v>2.3636613133514264E-3</v>
      </c>
      <c r="L3239" s="3">
        <f t="shared" si="436"/>
        <v>2.058025329363752E-2</v>
      </c>
      <c r="M3239" s="3">
        <f t="shared" si="437"/>
        <v>2.1021814416066178</v>
      </c>
      <c r="N3239" s="5">
        <f t="shared" si="438"/>
        <v>1.8583808114853255</v>
      </c>
    </row>
    <row r="3240" spans="1:14" x14ac:dyDescent="0.15">
      <c r="A3240" s="1">
        <v>44453</v>
      </c>
      <c r="B3240" s="2">
        <v>25502.23</v>
      </c>
      <c r="C3240" s="3">
        <v>-1.1968358912627416E-3</v>
      </c>
      <c r="D3240" s="3">
        <f t="shared" si="432"/>
        <v>-1.2070283309592878E-2</v>
      </c>
      <c r="E3240" s="3">
        <f t="shared" si="433"/>
        <v>1.8260979814814822</v>
      </c>
      <c r="F3240" s="2">
        <v>555.09</v>
      </c>
      <c r="G3240" s="3">
        <v>1.140394011233877E-5</v>
      </c>
      <c r="H3240" s="3">
        <f t="shared" si="434"/>
        <v>7.2065579677645818E-5</v>
      </c>
      <c r="I3240" s="3">
        <f t="shared" si="435"/>
        <v>1.586639080015009</v>
      </c>
      <c r="J3240" s="2">
        <v>5405.5218999999997</v>
      </c>
      <c r="K3240" s="3">
        <v>-2.7197986065565804E-3</v>
      </c>
      <c r="L3240" s="3">
        <f t="shared" si="436"/>
        <v>-2.3106019793123767E-2</v>
      </c>
      <c r="M3240" s="3">
        <f t="shared" si="437"/>
        <v>2.0790754218134939</v>
      </c>
      <c r="N3240" s="5">
        <f t="shared" si="438"/>
        <v>1.8458925303330873</v>
      </c>
    </row>
    <row r="3241" spans="1:14" x14ac:dyDescent="0.15">
      <c r="A3241" s="1">
        <v>44454</v>
      </c>
      <c r="B3241" s="2">
        <v>25033.21</v>
      </c>
      <c r="C3241" s="3">
        <v>-1.8328033010268938E-3</v>
      </c>
      <c r="D3241" s="3">
        <f t="shared" si="432"/>
        <v>-1.8391332836383344E-2</v>
      </c>
      <c r="E3241" s="3">
        <f t="shared" si="433"/>
        <v>1.8077066486450988</v>
      </c>
      <c r="F3241" s="2">
        <v>557.75</v>
      </c>
      <c r="G3241" s="3">
        <v>7.559516060416994E-4</v>
      </c>
      <c r="H3241" s="3">
        <f t="shared" si="434"/>
        <v>4.7920157091642223E-3</v>
      </c>
      <c r="I3241" s="3">
        <f t="shared" si="435"/>
        <v>1.5914310957241733</v>
      </c>
      <c r="J3241" s="2">
        <v>5400.8726999999999</v>
      </c>
      <c r="K3241" s="3">
        <v>-1.0011891171689461E-4</v>
      </c>
      <c r="L3241" s="3">
        <f t="shared" si="436"/>
        <v>-8.6008346391119742E-4</v>
      </c>
      <c r="M3241" s="3">
        <f t="shared" si="437"/>
        <v>2.0782153383495827</v>
      </c>
      <c r="N3241" s="5">
        <f t="shared" si="438"/>
        <v>1.8393197578462153</v>
      </c>
    </row>
    <row r="3242" spans="1:14" x14ac:dyDescent="0.15">
      <c r="A3242" s="1">
        <v>44455</v>
      </c>
      <c r="B3242" s="2">
        <v>24667.85</v>
      </c>
      <c r="C3242" s="3">
        <v>-1.4537916262289026E-3</v>
      </c>
      <c r="D3242" s="3">
        <f t="shared" si="432"/>
        <v>-1.4595011986077717E-2</v>
      </c>
      <c r="E3242" s="3">
        <f t="shared" si="433"/>
        <v>1.793111636659021</v>
      </c>
      <c r="F3242" s="2">
        <v>555.80999999999995</v>
      </c>
      <c r="G3242" s="3">
        <v>-5.5127989820346137E-4</v>
      </c>
      <c r="H3242" s="3">
        <f t="shared" si="434"/>
        <v>-3.4782608695653151E-3</v>
      </c>
      <c r="I3242" s="3">
        <f t="shared" si="435"/>
        <v>1.5879528348546079</v>
      </c>
      <c r="J3242" s="2">
        <v>5386.9250000000002</v>
      </c>
      <c r="K3242" s="3">
        <v>-3.0096737536334053E-4</v>
      </c>
      <c r="L3242" s="3">
        <f t="shared" si="436"/>
        <v>-2.5824900483212118E-3</v>
      </c>
      <c r="M3242" s="3">
        <f t="shared" si="437"/>
        <v>2.0756328483012614</v>
      </c>
      <c r="N3242" s="5">
        <f t="shared" si="438"/>
        <v>1.8315705172240455</v>
      </c>
    </row>
    <row r="3243" spans="1:14" x14ac:dyDescent="0.15">
      <c r="A3243" s="1">
        <v>44456</v>
      </c>
      <c r="B3243" s="2">
        <v>24920.76</v>
      </c>
      <c r="C3243" s="3">
        <v>1.0076019705659175E-3</v>
      </c>
      <c r="D3243" s="3">
        <f t="shared" si="432"/>
        <v>1.0252616259625378E-2</v>
      </c>
      <c r="E3243" s="3">
        <f t="shared" si="433"/>
        <v>1.8033642529186464</v>
      </c>
      <c r="F3243" s="2">
        <v>555.5</v>
      </c>
      <c r="G3243" s="3">
        <v>-8.8277175500837003E-5</v>
      </c>
      <c r="H3243" s="3">
        <f t="shared" si="434"/>
        <v>-5.5774455299463033E-4</v>
      </c>
      <c r="I3243" s="3">
        <f t="shared" si="435"/>
        <v>1.5873950903016132</v>
      </c>
      <c r="J3243" s="2">
        <v>5356.7048999999997</v>
      </c>
      <c r="K3243" s="3">
        <v>-6.5520897662024356E-4</v>
      </c>
      <c r="L3243" s="3">
        <f t="shared" si="436"/>
        <v>-5.6098980401621439E-3</v>
      </c>
      <c r="M3243" s="3">
        <f t="shared" si="437"/>
        <v>2.0700229502610994</v>
      </c>
      <c r="N3243" s="5">
        <f t="shared" si="438"/>
        <v>1.8337994929269246</v>
      </c>
    </row>
    <row r="3244" spans="1:14" x14ac:dyDescent="0.15">
      <c r="A3244" s="1">
        <v>44459</v>
      </c>
      <c r="B3244" s="2">
        <v>24099.14</v>
      </c>
      <c r="C3244" s="3">
        <v>-3.3226227603782104E-3</v>
      </c>
      <c r="D3244" s="3">
        <f t="shared" si="432"/>
        <v>-3.2969299491668755E-2</v>
      </c>
      <c r="E3244" s="3">
        <f t="shared" si="433"/>
        <v>1.7703949534269776</v>
      </c>
      <c r="F3244" s="2">
        <v>550.58000000000004</v>
      </c>
      <c r="G3244" s="3">
        <v>-1.4096625152571808E-3</v>
      </c>
      <c r="H3244" s="3">
        <f t="shared" si="434"/>
        <v>-8.8568856885687837E-3</v>
      </c>
      <c r="I3244" s="3">
        <f t="shared" si="435"/>
        <v>1.5785382046130445</v>
      </c>
      <c r="J3244" s="2">
        <f t="shared" ref="J3244:J3245" si="439">J3243</f>
        <v>5356.7048999999997</v>
      </c>
      <c r="K3244" s="3">
        <v>0</v>
      </c>
      <c r="L3244" s="3">
        <f t="shared" si="436"/>
        <v>0</v>
      </c>
      <c r="M3244" s="3">
        <f t="shared" si="437"/>
        <v>2.0700229502610994</v>
      </c>
      <c r="N3244" s="5">
        <f t="shared" si="438"/>
        <v>1.8179385448029293</v>
      </c>
    </row>
    <row r="3245" spans="1:14" x14ac:dyDescent="0.15">
      <c r="A3245" s="1">
        <v>44460</v>
      </c>
      <c r="B3245" s="2">
        <v>24221.54</v>
      </c>
      <c r="C3245" s="3">
        <v>5.0184902535954493E-4</v>
      </c>
      <c r="D3245" s="3">
        <f t="shared" si="432"/>
        <v>5.0790194172904701E-3</v>
      </c>
      <c r="E3245" s="3">
        <f t="shared" si="433"/>
        <v>1.7754739728442681</v>
      </c>
      <c r="F3245" s="2">
        <v>547.07000000000005</v>
      </c>
      <c r="G3245" s="3">
        <v>-1.0144222670358438E-3</v>
      </c>
      <c r="H3245" s="3">
        <f t="shared" si="434"/>
        <v>-6.3750953539903205E-3</v>
      </c>
      <c r="I3245" s="3">
        <f t="shared" si="435"/>
        <v>1.5721631092590542</v>
      </c>
      <c r="J3245" s="2">
        <f t="shared" si="439"/>
        <v>5356.7048999999997</v>
      </c>
      <c r="K3245" s="3">
        <v>0</v>
      </c>
      <c r="L3245" s="3">
        <f t="shared" si="436"/>
        <v>0</v>
      </c>
      <c r="M3245" s="3">
        <f t="shared" si="437"/>
        <v>2.0700229502610994</v>
      </c>
      <c r="N3245" s="5">
        <f t="shared" si="438"/>
        <v>1.8183493457995978</v>
      </c>
    </row>
    <row r="3246" spans="1:14" x14ac:dyDescent="0.15">
      <c r="A3246" s="1">
        <v>44461</v>
      </c>
      <c r="B3246" s="2">
        <f>B3245</f>
        <v>24221.54</v>
      </c>
      <c r="C3246" s="3">
        <v>0</v>
      </c>
      <c r="D3246" s="3">
        <f t="shared" si="432"/>
        <v>0</v>
      </c>
      <c r="E3246" s="3">
        <f t="shared" si="433"/>
        <v>1.7754739728442681</v>
      </c>
      <c r="F3246" s="2">
        <v>549.61</v>
      </c>
      <c r="G3246" s="3">
        <v>7.3419201309247897E-4</v>
      </c>
      <c r="H3246" s="3">
        <f t="shared" si="434"/>
        <v>4.6429158974170825E-3</v>
      </c>
      <c r="I3246" s="3">
        <f t="shared" si="435"/>
        <v>1.5768060251564713</v>
      </c>
      <c r="J3246" s="2">
        <v>5317.1863000000003</v>
      </c>
      <c r="K3246" s="3">
        <v>-8.6315601459495482E-4</v>
      </c>
      <c r="L3246" s="3">
        <f t="shared" si="436"/>
        <v>-7.3774084512289312E-3</v>
      </c>
      <c r="M3246" s="3">
        <f t="shared" si="437"/>
        <v>2.0626455418098706</v>
      </c>
      <c r="N3246" s="5">
        <f t="shared" si="438"/>
        <v>1.8171574700089268</v>
      </c>
    </row>
    <row r="3247" spans="1:14" x14ac:dyDescent="0.15">
      <c r="A3247" s="1">
        <v>44462</v>
      </c>
      <c r="B3247" s="2">
        <v>24510.98</v>
      </c>
      <c r="C3247" s="3">
        <v>1.1753245970633085E-3</v>
      </c>
      <c r="D3247" s="3">
        <f t="shared" si="432"/>
        <v>1.1949694362951268E-2</v>
      </c>
      <c r="E3247" s="3">
        <f t="shared" si="433"/>
        <v>1.7874236672072195</v>
      </c>
      <c r="F3247" s="2">
        <v>550.84</v>
      </c>
      <c r="G3247" s="3">
        <v>3.5418993319113898E-4</v>
      </c>
      <c r="H3247" s="3">
        <f t="shared" si="434"/>
        <v>2.2379505467513658E-3</v>
      </c>
      <c r="I3247" s="3">
        <f t="shared" si="435"/>
        <v>1.5790439757032226</v>
      </c>
      <c r="J3247" s="2">
        <v>5307.8878000000004</v>
      </c>
      <c r="K3247" s="3">
        <v>-2.0406954383498849E-4</v>
      </c>
      <c r="L3247" s="3">
        <f t="shared" si="436"/>
        <v>-1.7487632509697612E-3</v>
      </c>
      <c r="M3247" s="3">
        <f t="shared" si="437"/>
        <v>2.060896778558901</v>
      </c>
      <c r="N3247" s="5">
        <f t="shared" si="438"/>
        <v>1.822079355714695</v>
      </c>
    </row>
    <row r="3248" spans="1:14" x14ac:dyDescent="0.15">
      <c r="A3248" s="1">
        <v>44463</v>
      </c>
      <c r="B3248" s="2">
        <v>24192.16</v>
      </c>
      <c r="C3248" s="3">
        <v>-1.2970920348722326E-3</v>
      </c>
      <c r="D3248" s="3">
        <f t="shared" si="432"/>
        <v>-1.300723186098637E-2</v>
      </c>
      <c r="E3248" s="3">
        <f t="shared" si="433"/>
        <v>1.7744164353462331</v>
      </c>
      <c r="F3248" s="2">
        <v>552.86</v>
      </c>
      <c r="G3248" s="3">
        <v>5.7962918557472509E-4</v>
      </c>
      <c r="H3248" s="3">
        <f t="shared" si="434"/>
        <v>3.6671265703289188E-3</v>
      </c>
      <c r="I3248" s="3">
        <f t="shared" si="435"/>
        <v>1.5827111022735516</v>
      </c>
      <c r="J3248" s="2">
        <v>5353.6054000000004</v>
      </c>
      <c r="K3248" s="3">
        <v>9.9892104635674944E-4</v>
      </c>
      <c r="L3248" s="3">
        <f t="shared" si="436"/>
        <v>8.6131436312576054E-3</v>
      </c>
      <c r="M3248" s="3">
        <f t="shared" si="437"/>
        <v>2.0695099221901585</v>
      </c>
      <c r="N3248" s="5">
        <f t="shared" si="438"/>
        <v>1.8205177280930325</v>
      </c>
    </row>
    <row r="3249" spans="1:14" x14ac:dyDescent="0.15">
      <c r="A3249" s="1">
        <v>44466</v>
      </c>
      <c r="B3249" s="2">
        <v>24208.78</v>
      </c>
      <c r="C3249" s="3">
        <v>6.8033636622779982E-5</v>
      </c>
      <c r="D3249" s="3">
        <f t="shared" si="432"/>
        <v>6.8699942460693803E-4</v>
      </c>
      <c r="E3249" s="3">
        <f t="shared" si="433"/>
        <v>1.7751034347708401</v>
      </c>
      <c r="F3249" s="2">
        <v>552.35</v>
      </c>
      <c r="G3249" s="3">
        <v>-1.461632891899317E-4</v>
      </c>
      <c r="H3249" s="3">
        <f t="shared" si="434"/>
        <v>-9.2247585283795333E-4</v>
      </c>
      <c r="I3249" s="3">
        <f t="shared" si="435"/>
        <v>1.5817886264207137</v>
      </c>
      <c r="J3249" s="2">
        <v>5367.5531000000001</v>
      </c>
      <c r="K3249" s="3">
        <v>3.029651274010683E-4</v>
      </c>
      <c r="L3249" s="3">
        <f t="shared" si="436"/>
        <v>2.6052910063187906E-3</v>
      </c>
      <c r="M3249" s="3">
        <f t="shared" si="437"/>
        <v>2.0721152131964775</v>
      </c>
      <c r="N3249" s="5">
        <f t="shared" si="438"/>
        <v>1.8214090090318074</v>
      </c>
    </row>
    <row r="3250" spans="1:14" x14ac:dyDescent="0.15">
      <c r="A3250" s="1">
        <v>44467</v>
      </c>
      <c r="B3250" s="2">
        <v>24500.39</v>
      </c>
      <c r="C3250" s="3">
        <v>1.1847548097045769E-3</v>
      </c>
      <c r="D3250" s="3">
        <f t="shared" si="432"/>
        <v>1.2045629726074614E-2</v>
      </c>
      <c r="E3250" s="3">
        <f t="shared" si="433"/>
        <v>1.7871490644969148</v>
      </c>
      <c r="F3250" s="2">
        <v>555.39</v>
      </c>
      <c r="G3250" s="3">
        <v>8.6850513652618434E-4</v>
      </c>
      <c r="H3250" s="3">
        <f t="shared" si="434"/>
        <v>5.5037566760205731E-3</v>
      </c>
      <c r="I3250" s="3">
        <f t="shared" si="435"/>
        <v>1.5872923830967343</v>
      </c>
      <c r="J3250" s="2">
        <v>5364.4535999999998</v>
      </c>
      <c r="K3250" s="3">
        <v>-6.7262258301600074E-5</v>
      </c>
      <c r="L3250" s="3">
        <f t="shared" si="436"/>
        <v>-5.7745120397602811E-4</v>
      </c>
      <c r="M3250" s="3">
        <f t="shared" si="437"/>
        <v>2.0715377619925013</v>
      </c>
      <c r="N3250" s="5">
        <f t="shared" si="438"/>
        <v>1.8276108082911473</v>
      </c>
    </row>
    <row r="3251" spans="1:14" x14ac:dyDescent="0.15">
      <c r="A3251" s="1">
        <v>44468</v>
      </c>
      <c r="B3251" s="2">
        <v>24663.5</v>
      </c>
      <c r="C3251" s="3">
        <v>6.5611884055206059E-4</v>
      </c>
      <c r="D3251" s="3">
        <f t="shared" si="432"/>
        <v>6.6574450447523725E-3</v>
      </c>
      <c r="E3251" s="3">
        <f t="shared" si="433"/>
        <v>1.7938065095416671</v>
      </c>
      <c r="F3251" s="2">
        <v>556.34</v>
      </c>
      <c r="G3251" s="3">
        <v>2.7036004471455067E-4</v>
      </c>
      <c r="H3251" s="3">
        <f t="shared" si="434"/>
        <v>1.7105097319001881E-3</v>
      </c>
      <c r="I3251" s="3">
        <f t="shared" si="435"/>
        <v>1.5890028928286344</v>
      </c>
      <c r="J3251" s="2">
        <v>5297.0396000000001</v>
      </c>
      <c r="K3251" s="3">
        <v>-1.4748186167967388E-3</v>
      </c>
      <c r="L3251" s="3">
        <f t="shared" si="436"/>
        <v>-1.2566797110520214E-2</v>
      </c>
      <c r="M3251" s="3">
        <f t="shared" si="437"/>
        <v>2.0589709648819809</v>
      </c>
      <c r="N3251" s="5">
        <f t="shared" si="438"/>
        <v>1.8266857684898117</v>
      </c>
    </row>
    <row r="3252" spans="1:14" x14ac:dyDescent="0.15">
      <c r="A3252" s="1">
        <v>44469</v>
      </c>
      <c r="B3252" s="2">
        <v>24575.64</v>
      </c>
      <c r="C3252" s="3">
        <v>-3.5300515528854405E-4</v>
      </c>
      <c r="D3252" s="3">
        <f t="shared" si="432"/>
        <v>-3.5623492205080617E-3</v>
      </c>
      <c r="E3252" s="3">
        <f t="shared" si="433"/>
        <v>1.790244160321159</v>
      </c>
      <c r="F3252" s="2">
        <v>553.74</v>
      </c>
      <c r="G3252" s="3">
        <v>-7.4158328765349692E-4</v>
      </c>
      <c r="H3252" s="3">
        <f t="shared" si="434"/>
        <v>-4.6734011575655585E-3</v>
      </c>
      <c r="I3252" s="3">
        <f t="shared" si="435"/>
        <v>1.5843294916710688</v>
      </c>
      <c r="J3252" s="2">
        <v>5265.2696999999998</v>
      </c>
      <c r="K3252" s="3">
        <v>-7.0204317828653231E-4</v>
      </c>
      <c r="L3252" s="3">
        <f t="shared" si="436"/>
        <v>-5.9976708499593304E-3</v>
      </c>
      <c r="M3252" s="3">
        <f t="shared" si="437"/>
        <v>2.0529732940320216</v>
      </c>
      <c r="N3252" s="5">
        <f t="shared" si="438"/>
        <v>1.8220356610224595</v>
      </c>
    </row>
    <row r="3253" spans="1:14" x14ac:dyDescent="0.15">
      <c r="A3253" s="1">
        <v>44470</v>
      </c>
      <c r="B3253" s="2">
        <f>B3252</f>
        <v>24575.64</v>
      </c>
      <c r="C3253" s="3">
        <v>0</v>
      </c>
      <c r="D3253" s="3">
        <f t="shared" si="432"/>
        <v>0</v>
      </c>
      <c r="E3253" s="3">
        <f t="shared" si="433"/>
        <v>1.790244160321159</v>
      </c>
      <c r="F3253" s="2">
        <v>556.20000000000005</v>
      </c>
      <c r="G3253" s="3">
        <v>7.0124815304120961E-4</v>
      </c>
      <c r="H3253" s="3">
        <f t="shared" si="434"/>
        <v>4.4425181493120171E-3</v>
      </c>
      <c r="I3253" s="3">
        <f t="shared" si="435"/>
        <v>1.5887720098203808</v>
      </c>
      <c r="J3253" s="2">
        <f t="shared" ref="J3253:J3257" si="440">J3252</f>
        <v>5265.2696999999998</v>
      </c>
      <c r="K3253" s="3">
        <v>0</v>
      </c>
      <c r="L3253" s="3">
        <f t="shared" si="436"/>
        <v>0</v>
      </c>
      <c r="M3253" s="3">
        <f t="shared" si="437"/>
        <v>2.0529732940320216</v>
      </c>
      <c r="N3253" s="5">
        <f t="shared" si="438"/>
        <v>1.8232023961882198</v>
      </c>
    </row>
    <row r="3254" spans="1:14" x14ac:dyDescent="0.15">
      <c r="A3254" s="1">
        <v>44473</v>
      </c>
      <c r="B3254" s="2">
        <v>24036.37</v>
      </c>
      <c r="C3254" s="3">
        <v>-2.1995536038185741E-3</v>
      </c>
      <c r="D3254" s="3">
        <f t="shared" si="432"/>
        <v>-2.1943273908634747E-2</v>
      </c>
      <c r="E3254" s="3">
        <f t="shared" si="433"/>
        <v>1.7683008864125243</v>
      </c>
      <c r="F3254" s="2">
        <v>557.08000000000004</v>
      </c>
      <c r="G3254" s="3">
        <v>2.500375109760888E-4</v>
      </c>
      <c r="H3254" s="3">
        <f t="shared" si="434"/>
        <v>1.5821646889607971E-3</v>
      </c>
      <c r="I3254" s="3">
        <f t="shared" si="435"/>
        <v>1.5903541745093417</v>
      </c>
      <c r="J3254" s="2">
        <f t="shared" si="440"/>
        <v>5265.2696999999998</v>
      </c>
      <c r="K3254" s="3">
        <v>0</v>
      </c>
      <c r="L3254" s="3">
        <f t="shared" si="436"/>
        <v>0</v>
      </c>
      <c r="M3254" s="3">
        <f t="shared" si="437"/>
        <v>2.0529732940320216</v>
      </c>
      <c r="N3254" s="5">
        <f t="shared" si="438"/>
        <v>1.8146095570130778</v>
      </c>
    </row>
    <row r="3255" spans="1:14" x14ac:dyDescent="0.15">
      <c r="A3255" s="1">
        <v>44474</v>
      </c>
      <c r="B3255" s="2">
        <v>24104.15</v>
      </c>
      <c r="C3255" s="3">
        <v>2.7907691141465692E-4</v>
      </c>
      <c r="D3255" s="3">
        <f t="shared" si="432"/>
        <v>2.8198933532809852E-3</v>
      </c>
      <c r="E3255" s="3">
        <f t="shared" si="433"/>
        <v>1.7711207797658053</v>
      </c>
      <c r="F3255" s="2">
        <v>558.80999999999995</v>
      </c>
      <c r="G3255" s="3">
        <v>4.9016122236947171E-4</v>
      </c>
      <c r="H3255" s="3">
        <f t="shared" si="434"/>
        <v>3.1054785668124946E-3</v>
      </c>
      <c r="I3255" s="3">
        <f t="shared" si="435"/>
        <v>1.5934596530761542</v>
      </c>
      <c r="J3255" s="2">
        <f t="shared" si="440"/>
        <v>5265.2696999999998</v>
      </c>
      <c r="K3255" s="3">
        <v>0</v>
      </c>
      <c r="L3255" s="3">
        <f t="shared" si="436"/>
        <v>0</v>
      </c>
      <c r="M3255" s="3">
        <f t="shared" si="437"/>
        <v>2.0529732940320216</v>
      </c>
      <c r="N3255" s="5">
        <f t="shared" si="438"/>
        <v>1.8165827959772107</v>
      </c>
    </row>
    <row r="3256" spans="1:14" x14ac:dyDescent="0.15">
      <c r="A3256" s="1">
        <v>44475</v>
      </c>
      <c r="B3256" s="2">
        <v>23966.49</v>
      </c>
      <c r="C3256" s="3">
        <v>-5.6794786107555533E-4</v>
      </c>
      <c r="D3256" s="3">
        <f t="shared" si="432"/>
        <v>-5.7110497569920465E-3</v>
      </c>
      <c r="E3256" s="3">
        <f t="shared" si="433"/>
        <v>1.7654097300088132</v>
      </c>
      <c r="F3256" s="2">
        <v>559.16</v>
      </c>
      <c r="G3256" s="3">
        <v>9.8971193859269632E-5</v>
      </c>
      <c r="H3256" s="3">
        <f t="shared" si="434"/>
        <v>6.2633095327575166E-4</v>
      </c>
      <c r="I3256" s="3">
        <f t="shared" si="435"/>
        <v>1.5940859840294299</v>
      </c>
      <c r="J3256" s="2">
        <f t="shared" si="440"/>
        <v>5265.2696999999998</v>
      </c>
      <c r="K3256" s="3">
        <v>0</v>
      </c>
      <c r="L3256" s="3">
        <f t="shared" si="436"/>
        <v>0</v>
      </c>
      <c r="M3256" s="3">
        <f t="shared" si="437"/>
        <v>2.0529732940320216</v>
      </c>
      <c r="N3256" s="5">
        <f t="shared" si="438"/>
        <v>1.8144027342371971</v>
      </c>
    </row>
    <row r="3257" spans="1:14" x14ac:dyDescent="0.15">
      <c r="A3257" s="1">
        <v>44476</v>
      </c>
      <c r="B3257" s="2">
        <v>24701.73</v>
      </c>
      <c r="C3257" s="3">
        <v>2.9874232952035538E-3</v>
      </c>
      <c r="D3257" s="3">
        <f t="shared" si="432"/>
        <v>3.0677833925618559E-2</v>
      </c>
      <c r="E3257" s="3">
        <f t="shared" si="433"/>
        <v>1.7960875639344318</v>
      </c>
      <c r="F3257" s="2">
        <v>560.44000000000005</v>
      </c>
      <c r="G3257" s="3">
        <v>3.6129440219319499E-4</v>
      </c>
      <c r="H3257" s="3">
        <f t="shared" si="434"/>
        <v>2.289148007726029E-3</v>
      </c>
      <c r="I3257" s="3">
        <f t="shared" si="435"/>
        <v>1.596375132037156</v>
      </c>
      <c r="J3257" s="2">
        <f t="shared" si="440"/>
        <v>5265.2696999999998</v>
      </c>
      <c r="K3257" s="3">
        <v>0</v>
      </c>
      <c r="L3257" s="3">
        <f t="shared" si="436"/>
        <v>0</v>
      </c>
      <c r="M3257" s="3">
        <f t="shared" si="437"/>
        <v>2.0529732940320216</v>
      </c>
      <c r="N3257" s="5">
        <f t="shared" si="438"/>
        <v>1.8275980881270391</v>
      </c>
    </row>
    <row r="3258" spans="1:14" x14ac:dyDescent="0.15">
      <c r="A3258" s="1">
        <v>44477</v>
      </c>
      <c r="B3258" s="2">
        <v>24837.85</v>
      </c>
      <c r="C3258" s="3">
        <v>5.4301881268758751E-4</v>
      </c>
      <c r="D3258" s="3">
        <f t="shared" si="432"/>
        <v>5.5105452128251338E-3</v>
      </c>
      <c r="E3258" s="3">
        <f t="shared" si="433"/>
        <v>1.801598109147257</v>
      </c>
      <c r="F3258" s="2">
        <v>562.42999999999995</v>
      </c>
      <c r="G3258" s="3">
        <v>5.5975096522452587E-4</v>
      </c>
      <c r="H3258" s="3">
        <f t="shared" si="434"/>
        <v>3.5507815287986141E-3</v>
      </c>
      <c r="I3258" s="3">
        <f t="shared" si="435"/>
        <v>1.5999259135659545</v>
      </c>
      <c r="J3258" s="2">
        <v>5334.2335000000003</v>
      </c>
      <c r="K3258" s="3">
        <v>1.5163111324239305E-3</v>
      </c>
      <c r="L3258" s="3">
        <f t="shared" si="436"/>
        <v>1.3097866572722846E-2</v>
      </c>
      <c r="M3258" s="3">
        <f t="shared" si="437"/>
        <v>2.0660711606047446</v>
      </c>
      <c r="N3258" s="5">
        <f t="shared" si="438"/>
        <v>1.83507379155107</v>
      </c>
    </row>
    <row r="3259" spans="1:14" x14ac:dyDescent="0.15">
      <c r="A3259" s="1">
        <v>44480</v>
      </c>
      <c r="B3259" s="2">
        <v>25325.09</v>
      </c>
      <c r="C3259" s="3">
        <v>1.9159531599911208E-3</v>
      </c>
      <c r="D3259" s="3">
        <f t="shared" ref="D3259:D3318" si="441">($B3259-$B3258)/$B3258</f>
        <v>1.961683479045093E-2</v>
      </c>
      <c r="E3259" s="3">
        <f t="shared" ref="E3259:E3318" si="442">E3258+($B3259-$B3258)/$B3258</f>
        <v>1.8212149439377079</v>
      </c>
      <c r="F3259" s="2">
        <v>561.74</v>
      </c>
      <c r="G3259" s="3">
        <v>-1.9389747483885021E-4</v>
      </c>
      <c r="H3259" s="3">
        <f t="shared" ref="H3259:H3318" si="443">($F3259-$F3258)/$F3258</f>
        <v>-1.2268193375174527E-3</v>
      </c>
      <c r="I3259" s="3">
        <f t="shared" ref="I3259:I3318" si="444">I3258+($F3259-$F3258)/$F3258</f>
        <v>1.5986990942284369</v>
      </c>
      <c r="J3259" s="2">
        <v>5443.8446000000004</v>
      </c>
      <c r="K3259" s="3">
        <v>2.3645395478511131E-3</v>
      </c>
      <c r="L3259" s="3">
        <f t="shared" ref="L3259:L3318" si="445">($J3259-$J3258)/$J3258</f>
        <v>2.0548613029407144E-2</v>
      </c>
      <c r="M3259" s="3">
        <f t="shared" ref="M3259:M3318" si="446">M3258+($J3259-$J3258)/$J3258</f>
        <v>2.0866197736341516</v>
      </c>
      <c r="N3259" s="5">
        <f t="shared" si="438"/>
        <v>1.8495210168438936</v>
      </c>
    </row>
    <row r="3260" spans="1:14" x14ac:dyDescent="0.15">
      <c r="A3260" s="1">
        <v>44481</v>
      </c>
      <c r="B3260" s="2">
        <v>24962.59</v>
      </c>
      <c r="C3260" s="3">
        <v>-1.4239120567757907E-3</v>
      </c>
      <c r="D3260" s="3">
        <f t="shared" si="441"/>
        <v>-1.4313868183686613E-2</v>
      </c>
      <c r="E3260" s="3">
        <f t="shared" si="442"/>
        <v>1.8069010757540214</v>
      </c>
      <c r="F3260" s="2">
        <v>560.89</v>
      </c>
      <c r="G3260" s="3">
        <v>-2.3924410984910236E-4</v>
      </c>
      <c r="H3260" s="3">
        <f t="shared" si="443"/>
        <v>-1.5131555523908262E-3</v>
      </c>
      <c r="I3260" s="3">
        <f t="shared" si="444"/>
        <v>1.5971859386760461</v>
      </c>
      <c r="J3260" s="2">
        <v>5398.5510999999997</v>
      </c>
      <c r="K3260" s="3">
        <v>-9.7219541390936417E-4</v>
      </c>
      <c r="L3260" s="3">
        <f t="shared" si="445"/>
        <v>-8.3201309603879343E-3</v>
      </c>
      <c r="M3260" s="3">
        <f t="shared" si="446"/>
        <v>2.0782996426737639</v>
      </c>
      <c r="N3260" s="5">
        <f t="shared" si="438"/>
        <v>1.8405279905478948</v>
      </c>
    </row>
    <row r="3261" spans="1:14" x14ac:dyDescent="0.15">
      <c r="A3261" s="1">
        <v>44482</v>
      </c>
      <c r="B3261" s="2">
        <f t="shared" ref="B3261:B3262" si="447">B3260</f>
        <v>24962.59</v>
      </c>
      <c r="C3261" s="3">
        <v>0</v>
      </c>
      <c r="D3261" s="3">
        <f t="shared" si="441"/>
        <v>0</v>
      </c>
      <c r="E3261" s="3">
        <f t="shared" si="442"/>
        <v>1.8069010757540214</v>
      </c>
      <c r="F3261" s="2">
        <v>561.33000000000004</v>
      </c>
      <c r="G3261" s="3">
        <v>1.2387389190558756E-4</v>
      </c>
      <c r="H3261" s="3">
        <f t="shared" si="443"/>
        <v>7.8446754265551998E-4</v>
      </c>
      <c r="I3261" s="3">
        <f t="shared" si="444"/>
        <v>1.5979704062187017</v>
      </c>
      <c r="J3261" s="2">
        <v>5431.6077999999998</v>
      </c>
      <c r="K3261" s="3">
        <v>7.0983603467975672E-4</v>
      </c>
      <c r="L3261" s="3">
        <f t="shared" si="445"/>
        <v>6.1232540708932243E-3</v>
      </c>
      <c r="M3261" s="3">
        <f t="shared" si="446"/>
        <v>2.0844228967446572</v>
      </c>
      <c r="N3261" s="5">
        <f t="shared" si="438"/>
        <v>1.8427353465648821</v>
      </c>
    </row>
    <row r="3262" spans="1:14" x14ac:dyDescent="0.15">
      <c r="A3262" s="1">
        <v>44483</v>
      </c>
      <c r="B3262" s="2">
        <f t="shared" si="447"/>
        <v>24962.59</v>
      </c>
      <c r="C3262" s="3">
        <v>0</v>
      </c>
      <c r="D3262" s="3">
        <f t="shared" si="441"/>
        <v>0</v>
      </c>
      <c r="E3262" s="3">
        <f t="shared" si="442"/>
        <v>1.8069010757540214</v>
      </c>
      <c r="F3262" s="2">
        <v>564.45000000000005</v>
      </c>
      <c r="G3262" s="3">
        <v>8.7483703900901428E-4</v>
      </c>
      <c r="H3262" s="3">
        <f t="shared" si="443"/>
        <v>5.55822778045001E-3</v>
      </c>
      <c r="I3262" s="3">
        <f t="shared" si="444"/>
        <v>1.6035286339991517</v>
      </c>
      <c r="J3262" s="2">
        <v>5619.4844999999996</v>
      </c>
      <c r="K3262" s="3">
        <v>3.9384719356137269E-3</v>
      </c>
      <c r="L3262" s="3">
        <f t="shared" si="445"/>
        <v>3.4589518779319782E-2</v>
      </c>
      <c r="M3262" s="3">
        <f t="shared" si="446"/>
        <v>2.1190124155239771</v>
      </c>
      <c r="N3262" s="5">
        <f t="shared" si="438"/>
        <v>1.8555003806239889</v>
      </c>
    </row>
    <row r="3263" spans="1:14" x14ac:dyDescent="0.15">
      <c r="A3263" s="1">
        <v>44484</v>
      </c>
      <c r="B3263" s="2">
        <v>25330.959999999999</v>
      </c>
      <c r="C3263" s="3">
        <v>1.4447113308750496E-3</v>
      </c>
      <c r="D3263" s="3">
        <f t="shared" si="441"/>
        <v>1.4756882198521826E-2</v>
      </c>
      <c r="E3263" s="3">
        <f t="shared" si="442"/>
        <v>1.8216579579525431</v>
      </c>
      <c r="F3263" s="2">
        <v>567.03</v>
      </c>
      <c r="G3263" s="3">
        <v>7.1926028161290779E-4</v>
      </c>
      <c r="H3263" s="3">
        <f t="shared" si="443"/>
        <v>4.5708211533349759E-3</v>
      </c>
      <c r="I3263" s="3">
        <f t="shared" si="444"/>
        <v>1.6080994551524868</v>
      </c>
      <c r="J3263" s="2">
        <v>5728.2087000000001</v>
      </c>
      <c r="K3263" s="3">
        <v>2.2145591255642366E-3</v>
      </c>
      <c r="L3263" s="3">
        <f t="shared" si="445"/>
        <v>1.9347717748843436E-2</v>
      </c>
      <c r="M3263" s="3">
        <f t="shared" si="446"/>
        <v>2.1383601332728204</v>
      </c>
      <c r="N3263" s="5">
        <f t="shared" si="438"/>
        <v>1.8690825796960917</v>
      </c>
    </row>
    <row r="3264" spans="1:14" x14ac:dyDescent="0.15">
      <c r="A3264" s="1">
        <v>44487</v>
      </c>
      <c r="B3264" s="2">
        <v>25409.75</v>
      </c>
      <c r="C3264" s="3">
        <v>3.0618454484176988E-4</v>
      </c>
      <c r="D3264" s="3">
        <f t="shared" si="441"/>
        <v>3.1104229764683565E-3</v>
      </c>
      <c r="E3264" s="3">
        <f t="shared" si="442"/>
        <v>1.8247683809290116</v>
      </c>
      <c r="F3264" s="2">
        <v>568.38</v>
      </c>
      <c r="G3264" s="3">
        <v>3.7491335139950134E-4</v>
      </c>
      <c r="H3264" s="3">
        <f t="shared" si="443"/>
        <v>2.3808264113010296E-3</v>
      </c>
      <c r="I3264" s="3">
        <f t="shared" si="444"/>
        <v>1.6104802815637878</v>
      </c>
      <c r="J3264" s="2">
        <v>5916.9227000000001</v>
      </c>
      <c r="K3264" s="3">
        <v>3.7318942647060652E-3</v>
      </c>
      <c r="L3264" s="3">
        <f t="shared" si="445"/>
        <v>3.2944679547028365E-2</v>
      </c>
      <c r="M3264" s="3">
        <f t="shared" si="446"/>
        <v>2.1713048128198489</v>
      </c>
      <c r="N3264" s="5">
        <f t="shared" si="438"/>
        <v>1.8817524544445596</v>
      </c>
    </row>
    <row r="3265" spans="1:14" x14ac:dyDescent="0.15">
      <c r="A3265" s="1">
        <v>44488</v>
      </c>
      <c r="B3265" s="2">
        <v>25787.21</v>
      </c>
      <c r="C3265" s="3">
        <v>1.4516839321490405E-3</v>
      </c>
      <c r="D3265" s="3">
        <f t="shared" si="441"/>
        <v>1.4854927734432614E-2</v>
      </c>
      <c r="E3265" s="3">
        <f t="shared" si="442"/>
        <v>1.8396233086634441</v>
      </c>
      <c r="F3265" s="2">
        <v>567.99</v>
      </c>
      <c r="G3265" s="3">
        <v>-1.0822846856134087E-4</v>
      </c>
      <c r="H3265" s="3">
        <f t="shared" si="443"/>
        <v>-6.8616066715927087E-4</v>
      </c>
      <c r="I3265" s="3">
        <f t="shared" si="444"/>
        <v>1.6097941208966284</v>
      </c>
      <c r="J3265" s="2">
        <v>5877.3161</v>
      </c>
      <c r="K3265" s="3">
        <v>-7.738678716402575E-4</v>
      </c>
      <c r="L3265" s="3">
        <f t="shared" si="445"/>
        <v>-6.6937835777371351E-3</v>
      </c>
      <c r="M3265" s="3">
        <f t="shared" si="446"/>
        <v>2.1646110292421117</v>
      </c>
      <c r="N3265" s="5">
        <f t="shared" si="438"/>
        <v>1.8854828305953042</v>
      </c>
    </row>
    <row r="3266" spans="1:14" x14ac:dyDescent="0.15">
      <c r="A3266" s="1">
        <v>44489</v>
      </c>
      <c r="B3266" s="2">
        <v>26136.02</v>
      </c>
      <c r="C3266" s="3">
        <v>1.3209826815494432E-3</v>
      </c>
      <c r="D3266" s="3">
        <f t="shared" si="441"/>
        <v>1.3526473007355247E-2</v>
      </c>
      <c r="E3266" s="3">
        <f t="shared" si="442"/>
        <v>1.8531497816707994</v>
      </c>
      <c r="F3266" s="2">
        <v>569.25</v>
      </c>
      <c r="G3266" s="3">
        <v>3.4927180762256589E-4</v>
      </c>
      <c r="H3266" s="3">
        <f t="shared" si="443"/>
        <v>2.2183489145935508E-3</v>
      </c>
      <c r="I3266" s="3">
        <f t="shared" si="444"/>
        <v>1.6120124698112219</v>
      </c>
      <c r="J3266" s="2">
        <v>5687.8253999999997</v>
      </c>
      <c r="K3266" s="3">
        <v>-3.7904118269974623E-3</v>
      </c>
      <c r="L3266" s="3">
        <f t="shared" si="445"/>
        <v>-3.224102579747247E-2</v>
      </c>
      <c r="M3266" s="3">
        <f t="shared" si="446"/>
        <v>2.1323700034446391</v>
      </c>
      <c r="N3266" s="5">
        <f t="shared" si="438"/>
        <v>1.881080753885171</v>
      </c>
    </row>
    <row r="3267" spans="1:14" x14ac:dyDescent="0.15">
      <c r="A3267" s="1">
        <v>44490</v>
      </c>
      <c r="B3267" s="2">
        <v>26017.53</v>
      </c>
      <c r="C3267" s="3">
        <v>-4.4694697160496287E-4</v>
      </c>
      <c r="D3267" s="3">
        <f t="shared" si="441"/>
        <v>-4.5335900416360866E-3</v>
      </c>
      <c r="E3267" s="3">
        <f t="shared" si="442"/>
        <v>1.8486161916291632</v>
      </c>
      <c r="F3267" s="2">
        <v>566.6</v>
      </c>
      <c r="G3267" s="3">
        <v>-7.3602090131691335E-4</v>
      </c>
      <c r="H3267" s="3">
        <f t="shared" si="443"/>
        <v>-4.6552481335089633E-3</v>
      </c>
      <c r="I3267" s="3">
        <f t="shared" si="444"/>
        <v>1.607357221677713</v>
      </c>
      <c r="J3267" s="2">
        <v>5638.1229999999996</v>
      </c>
      <c r="K3267" s="3">
        <v>-1.0161486267668786E-3</v>
      </c>
      <c r="L3267" s="3">
        <f t="shared" si="445"/>
        <v>-8.7383835657121479E-3</v>
      </c>
      <c r="M3267" s="3">
        <f t="shared" si="446"/>
        <v>2.1236316198789269</v>
      </c>
      <c r="N3267" s="5">
        <f t="shared" ref="N3267:N3318" si="448">SUM(PRODUCT(E3267,$B$3322),PRODUCT(I3267,$F$3322),PRODUCT(M3267,$J$3322))</f>
        <v>1.875140912976982</v>
      </c>
    </row>
    <row r="3268" spans="1:14" x14ac:dyDescent="0.15">
      <c r="A3268" s="1">
        <v>44491</v>
      </c>
      <c r="B3268" s="2">
        <v>26126.93</v>
      </c>
      <c r="C3268" s="3">
        <v>4.1256084002788072E-4</v>
      </c>
      <c r="D3268" s="3">
        <f t="shared" si="441"/>
        <v>4.2048572635450584E-3</v>
      </c>
      <c r="E3268" s="3">
        <f t="shared" si="442"/>
        <v>1.8528210488927084</v>
      </c>
      <c r="F3268" s="2">
        <v>568.36</v>
      </c>
      <c r="G3268" s="3">
        <v>4.8897259366034631E-4</v>
      </c>
      <c r="H3268" s="3">
        <f t="shared" si="443"/>
        <v>3.1062477938580847E-3</v>
      </c>
      <c r="I3268" s="3">
        <f t="shared" si="444"/>
        <v>1.6104634694715712</v>
      </c>
      <c r="J3268" s="2">
        <v>5621.8143</v>
      </c>
      <c r="K3268" s="3">
        <v>-3.3549111124290355E-4</v>
      </c>
      <c r="L3268" s="3">
        <f t="shared" si="445"/>
        <v>-2.8925761286157808E-3</v>
      </c>
      <c r="M3268" s="3">
        <f t="shared" si="446"/>
        <v>2.1207390437503113</v>
      </c>
      <c r="N3268" s="5">
        <f t="shared" si="448"/>
        <v>1.8767375093987235</v>
      </c>
    </row>
    <row r="3269" spans="1:14" x14ac:dyDescent="0.15">
      <c r="A3269" s="1">
        <v>44494</v>
      </c>
      <c r="B3269" s="2">
        <v>26132.03</v>
      </c>
      <c r="C3269" s="3">
        <v>1.919019104794218E-5</v>
      </c>
      <c r="D3269" s="3">
        <f t="shared" si="441"/>
        <v>1.9520089042220209E-4</v>
      </c>
      <c r="E3269" s="3">
        <f t="shared" si="442"/>
        <v>1.8530162497831306</v>
      </c>
      <c r="F3269" s="2">
        <v>568.78</v>
      </c>
      <c r="G3269" s="3">
        <v>1.1644929277182506E-4</v>
      </c>
      <c r="H3269" s="3">
        <f t="shared" si="443"/>
        <v>7.3896825955373192E-4</v>
      </c>
      <c r="I3269" s="3">
        <f t="shared" si="444"/>
        <v>1.6112024377311249</v>
      </c>
      <c r="J3269" s="2">
        <v>5600.0694999999996</v>
      </c>
      <c r="K3269" s="3">
        <v>-4.4903739230437573E-4</v>
      </c>
      <c r="L3269" s="3">
        <f t="shared" si="445"/>
        <v>-3.8679328130778699E-3</v>
      </c>
      <c r="M3269" s="3">
        <f t="shared" si="446"/>
        <v>2.1168711109372333</v>
      </c>
      <c r="N3269" s="5">
        <f t="shared" si="448"/>
        <v>1.8757475198760065</v>
      </c>
    </row>
    <row r="3270" spans="1:14" x14ac:dyDescent="0.15">
      <c r="A3270" s="1">
        <v>44495</v>
      </c>
      <c r="B3270" s="2">
        <v>26038.27</v>
      </c>
      <c r="C3270" s="3">
        <v>-3.5352336451697857E-4</v>
      </c>
      <c r="D3270" s="3">
        <f t="shared" si="441"/>
        <v>-3.5879340410981619E-3</v>
      </c>
      <c r="E3270" s="3">
        <f t="shared" si="442"/>
        <v>1.8494283157420324</v>
      </c>
      <c r="F3270" s="2">
        <v>568.88</v>
      </c>
      <c r="G3270" s="3">
        <v>2.7712579921038801E-5</v>
      </c>
      <c r="H3270" s="3">
        <f t="shared" si="443"/>
        <v>1.7581490207113954E-4</v>
      </c>
      <c r="I3270" s="3">
        <f t="shared" si="444"/>
        <v>1.6113782526331961</v>
      </c>
      <c r="J3270" s="2">
        <v>5591.5268999999998</v>
      </c>
      <c r="K3270" s="3">
        <v>-1.7691605886572756E-4</v>
      </c>
      <c r="L3270" s="3">
        <f t="shared" si="445"/>
        <v>-1.525445353847799E-3</v>
      </c>
      <c r="M3270" s="3">
        <f t="shared" si="446"/>
        <v>2.1153456655833853</v>
      </c>
      <c r="N3270" s="5">
        <f t="shared" si="448"/>
        <v>1.8738221627026921</v>
      </c>
    </row>
    <row r="3271" spans="1:14" x14ac:dyDescent="0.15">
      <c r="A3271" s="1">
        <v>44496</v>
      </c>
      <c r="B3271" s="2">
        <v>25628.74</v>
      </c>
      <c r="C3271" s="3">
        <v>-1.5616458886101934E-3</v>
      </c>
      <c r="D3271" s="3">
        <f t="shared" si="441"/>
        <v>-1.5728003434943981E-2</v>
      </c>
      <c r="E3271" s="3">
        <f t="shared" si="442"/>
        <v>1.8337003123070883</v>
      </c>
      <c r="F3271" s="2">
        <v>567.91</v>
      </c>
      <c r="G3271" s="3">
        <v>-2.6909020518736042E-4</v>
      </c>
      <c r="H3271" s="3">
        <f t="shared" si="443"/>
        <v>-1.7051047672620365E-3</v>
      </c>
      <c r="I3271" s="3">
        <f t="shared" si="444"/>
        <v>1.6096731478659341</v>
      </c>
      <c r="J3271" s="2">
        <v>5479.6963999999998</v>
      </c>
      <c r="K3271" s="3">
        <v>-2.3467485251352422E-3</v>
      </c>
      <c r="L3271" s="3">
        <f t="shared" si="445"/>
        <v>-1.9999993204003013E-2</v>
      </c>
      <c r="M3271" s="3">
        <f t="shared" si="446"/>
        <v>2.0953456723793824</v>
      </c>
      <c r="N3271" s="5">
        <f t="shared" si="448"/>
        <v>1.8603807200912761</v>
      </c>
    </row>
    <row r="3272" spans="1:14" x14ac:dyDescent="0.15">
      <c r="A3272" s="1">
        <v>44497</v>
      </c>
      <c r="B3272" s="2">
        <v>25555.73</v>
      </c>
      <c r="C3272" s="3">
        <v>-2.8110435377843402E-4</v>
      </c>
      <c r="D3272" s="3">
        <f t="shared" si="441"/>
        <v>-2.8487549524479953E-3</v>
      </c>
      <c r="E3272" s="3">
        <f t="shared" si="442"/>
        <v>1.8308515573546402</v>
      </c>
      <c r="F3272" s="2">
        <v>569.76</v>
      </c>
      <c r="G3272" s="3">
        <v>5.1255378338805008E-4</v>
      </c>
      <c r="H3272" s="3">
        <f t="shared" si="443"/>
        <v>3.2575584159462291E-3</v>
      </c>
      <c r="I3272" s="3">
        <f t="shared" si="444"/>
        <v>1.6129307062818803</v>
      </c>
      <c r="J3272" s="2">
        <v>5522.4093999999996</v>
      </c>
      <c r="K3272" s="3">
        <v>9.0111877727958164E-4</v>
      </c>
      <c r="L3272" s="3">
        <f t="shared" si="445"/>
        <v>7.7947749076024975E-3</v>
      </c>
      <c r="M3272" s="3">
        <f t="shared" si="446"/>
        <v>2.103140447286985</v>
      </c>
      <c r="N3272" s="5">
        <f t="shared" si="448"/>
        <v>1.862614405987469</v>
      </c>
    </row>
    <row r="3273" spans="1:14" x14ac:dyDescent="0.15">
      <c r="A3273" s="1">
        <v>44498</v>
      </c>
      <c r="B3273" s="2">
        <v>25377.24</v>
      </c>
      <c r="C3273" s="3">
        <v>-6.9109832787649442E-4</v>
      </c>
      <c r="D3273" s="3">
        <f t="shared" si="441"/>
        <v>-6.9843436286108037E-3</v>
      </c>
      <c r="E3273" s="3">
        <f t="shared" si="442"/>
        <v>1.8238672137260294</v>
      </c>
      <c r="F3273" s="2">
        <v>571.17999999999995</v>
      </c>
      <c r="G3273" s="3">
        <v>3.9213812141427798E-4</v>
      </c>
      <c r="H3273" s="3">
        <f t="shared" si="443"/>
        <v>2.4922774501543793E-3</v>
      </c>
      <c r="I3273" s="3">
        <f t="shared" si="444"/>
        <v>1.6154229837320346</v>
      </c>
      <c r="J3273" s="2">
        <v>5478.1432000000004</v>
      </c>
      <c r="K3273" s="3">
        <v>-9.3489214687604647E-4</v>
      </c>
      <c r="L3273" s="3">
        <f t="shared" si="445"/>
        <v>-8.0157403759306793E-3</v>
      </c>
      <c r="M3273" s="3">
        <f t="shared" si="446"/>
        <v>2.0951247069110543</v>
      </c>
      <c r="N3273" s="5">
        <f t="shared" si="448"/>
        <v>1.8577817971684167</v>
      </c>
    </row>
    <row r="3274" spans="1:14" x14ac:dyDescent="0.15">
      <c r="A3274" s="1">
        <v>44501</v>
      </c>
      <c r="B3274" s="2">
        <v>25154.32</v>
      </c>
      <c r="C3274" s="3">
        <v>-8.7074365142193928E-4</v>
      </c>
      <c r="D3274" s="3">
        <f t="shared" si="441"/>
        <v>-8.7842491933717726E-3</v>
      </c>
      <c r="E3274" s="3">
        <f t="shared" si="442"/>
        <v>1.8150829645326576</v>
      </c>
      <c r="F3274" s="2">
        <v>572.67999999999995</v>
      </c>
      <c r="G3274" s="3">
        <v>4.1300236121805659E-4</v>
      </c>
      <c r="H3274" s="3">
        <f t="shared" si="443"/>
        <v>2.6261423719317906E-3</v>
      </c>
      <c r="I3274" s="3">
        <f t="shared" si="444"/>
        <v>1.6180491261039665</v>
      </c>
      <c r="J3274" s="2">
        <v>5447.0790999999999</v>
      </c>
      <c r="K3274" s="3">
        <v>-6.6102529087399371E-4</v>
      </c>
      <c r="L3274" s="3">
        <f t="shared" si="445"/>
        <v>-5.6705527522538119E-3</v>
      </c>
      <c r="M3274" s="3">
        <f t="shared" si="446"/>
        <v>2.0894541541588003</v>
      </c>
      <c r="N3274" s="5">
        <f t="shared" si="448"/>
        <v>1.8530119348211422</v>
      </c>
    </row>
    <row r="3275" spans="1:14" x14ac:dyDescent="0.15">
      <c r="A3275" s="1">
        <v>44502</v>
      </c>
      <c r="B3275" s="2">
        <v>25099.67</v>
      </c>
      <c r="C3275" s="3">
        <v>-2.1469117285406172E-4</v>
      </c>
      <c r="D3275" s="3">
        <f t="shared" si="441"/>
        <v>-2.1725890423593824E-3</v>
      </c>
      <c r="E3275" s="3">
        <f t="shared" si="442"/>
        <v>1.8129103754902982</v>
      </c>
      <c r="F3275" s="2">
        <v>570.26</v>
      </c>
      <c r="G3275" s="3">
        <v>-6.6729241366250117E-4</v>
      </c>
      <c r="H3275" s="3">
        <f t="shared" si="443"/>
        <v>-4.2257456170984829E-3</v>
      </c>
      <c r="I3275" s="3">
        <f t="shared" si="444"/>
        <v>1.613823380486868</v>
      </c>
      <c r="J3275" s="2">
        <v>5408.5436</v>
      </c>
      <c r="K3275" s="3">
        <v>-8.2595246397176294E-4</v>
      </c>
      <c r="L3275" s="3">
        <f t="shared" si="445"/>
        <v>-7.0745255011993415E-3</v>
      </c>
      <c r="M3275" s="3">
        <f t="shared" si="446"/>
        <v>2.0823796286576011</v>
      </c>
      <c r="N3275" s="5">
        <f t="shared" si="448"/>
        <v>1.8486979718779391</v>
      </c>
    </row>
    <row r="3276" spans="1:14" x14ac:dyDescent="0.15">
      <c r="A3276" s="1">
        <v>44503</v>
      </c>
      <c r="B3276" s="2">
        <v>25024.75</v>
      </c>
      <c r="C3276" s="3">
        <v>-2.951693801985627E-4</v>
      </c>
      <c r="D3276" s="3">
        <f t="shared" si="441"/>
        <v>-2.984899801471424E-3</v>
      </c>
      <c r="E3276" s="3">
        <f t="shared" si="442"/>
        <v>1.8099254756888268</v>
      </c>
      <c r="F3276" s="2">
        <v>568.24</v>
      </c>
      <c r="G3276" s="3">
        <v>-5.5948095357894454E-4</v>
      </c>
      <c r="H3276" s="3">
        <f t="shared" si="443"/>
        <v>-3.5422438887524671E-3</v>
      </c>
      <c r="I3276" s="3">
        <f t="shared" si="444"/>
        <v>1.6102811365981156</v>
      </c>
      <c r="J3276" s="2">
        <v>5538.9827999999998</v>
      </c>
      <c r="K3276" s="3">
        <v>2.7647589135617622E-3</v>
      </c>
      <c r="L3276" s="3">
        <f t="shared" si="445"/>
        <v>2.4117250344436496E-2</v>
      </c>
      <c r="M3276" s="3">
        <f t="shared" si="446"/>
        <v>2.1064968790020377</v>
      </c>
      <c r="N3276" s="5">
        <f t="shared" si="448"/>
        <v>1.8544247973569541</v>
      </c>
    </row>
    <row r="3277" spans="1:14" x14ac:dyDescent="0.15">
      <c r="A3277" s="1">
        <v>44504</v>
      </c>
      <c r="B3277" s="2">
        <v>25225.19</v>
      </c>
      <c r="C3277" s="3">
        <v>7.871033345013558E-4</v>
      </c>
      <c r="D3277" s="3">
        <f t="shared" si="441"/>
        <v>8.0096704262779331E-3</v>
      </c>
      <c r="E3277" s="3">
        <f t="shared" si="442"/>
        <v>1.8179351461151048</v>
      </c>
      <c r="F3277" s="2">
        <v>569.01</v>
      </c>
      <c r="G3277" s="3">
        <v>2.1345613894430392E-4</v>
      </c>
      <c r="H3277" s="3">
        <f t="shared" si="443"/>
        <v>1.355061241728815E-3</v>
      </c>
      <c r="I3277" s="3">
        <f t="shared" si="444"/>
        <v>1.6116361978398444</v>
      </c>
      <c r="J3277" s="2">
        <v>5440.4957999999997</v>
      </c>
      <c r="K3277" s="3">
        <v>-2.0857310543258159E-3</v>
      </c>
      <c r="L3277" s="3">
        <f t="shared" si="445"/>
        <v>-1.778070153964011E-2</v>
      </c>
      <c r="M3277" s="3">
        <f t="shared" si="446"/>
        <v>2.0887161774623975</v>
      </c>
      <c r="N3277" s="5">
        <f t="shared" si="448"/>
        <v>1.8522574158912319</v>
      </c>
    </row>
    <row r="3278" spans="1:14" x14ac:dyDescent="0.15">
      <c r="A3278" s="1">
        <v>44505</v>
      </c>
      <c r="B3278" s="2">
        <v>24870.51</v>
      </c>
      <c r="C3278" s="3">
        <v>-1.3990437051919335E-3</v>
      </c>
      <c r="D3278" s="3">
        <f t="shared" si="441"/>
        <v>-1.4060548205979828E-2</v>
      </c>
      <c r="E3278" s="3">
        <f t="shared" si="442"/>
        <v>1.8038745979091249</v>
      </c>
      <c r="F3278" s="2">
        <v>567.73</v>
      </c>
      <c r="G3278" s="3">
        <v>-3.5512153910471222E-4</v>
      </c>
      <c r="H3278" s="3">
        <f t="shared" si="443"/>
        <v>-2.2495210980474382E-3</v>
      </c>
      <c r="I3278" s="3">
        <f t="shared" si="444"/>
        <v>1.6093866767417968</v>
      </c>
      <c r="J3278" s="2">
        <v>5398.7613000000001</v>
      </c>
      <c r="K3278" s="3">
        <v>-8.9605834548750778E-4</v>
      </c>
      <c r="L3278" s="3">
        <f t="shared" si="445"/>
        <v>-7.6710839479004053E-3</v>
      </c>
      <c r="M3278" s="3">
        <f t="shared" si="446"/>
        <v>2.0810450935144971</v>
      </c>
      <c r="N3278" s="5">
        <f t="shared" si="448"/>
        <v>1.8433871291274366</v>
      </c>
    </row>
    <row r="3279" spans="1:14" x14ac:dyDescent="0.15">
      <c r="A3279" s="1">
        <v>44508</v>
      </c>
      <c r="B3279" s="2">
        <v>24763.77</v>
      </c>
      <c r="C3279" s="3">
        <v>-4.2512682304991453E-4</v>
      </c>
      <c r="D3279" s="3">
        <f t="shared" si="441"/>
        <v>-4.2918299624735467E-3</v>
      </c>
      <c r="E3279" s="3">
        <f t="shared" si="442"/>
        <v>1.7995827679466514</v>
      </c>
      <c r="F3279" s="2">
        <v>569.78</v>
      </c>
      <c r="G3279" s="3">
        <v>5.6804186395622181E-4</v>
      </c>
      <c r="H3279" s="3">
        <f t="shared" si="443"/>
        <v>3.6108713649092958E-3</v>
      </c>
      <c r="I3279" s="3">
        <f t="shared" si="444"/>
        <v>1.612997548106706</v>
      </c>
      <c r="J3279" s="2">
        <v>5427.5983999999999</v>
      </c>
      <c r="K3279" s="3">
        <v>6.1949738335806447E-4</v>
      </c>
      <c r="L3279" s="3">
        <f t="shared" si="445"/>
        <v>5.3414289681597395E-3</v>
      </c>
      <c r="M3279" s="3">
        <f t="shared" si="446"/>
        <v>2.0863865224826568</v>
      </c>
      <c r="N3279" s="5">
        <f t="shared" si="448"/>
        <v>1.8443193258233368</v>
      </c>
    </row>
    <row r="3280" spans="1:14" x14ac:dyDescent="0.15">
      <c r="A3280" s="1">
        <v>44509</v>
      </c>
      <c r="B3280" s="2">
        <v>24813.13</v>
      </c>
      <c r="C3280" s="3">
        <v>1.9678084616765463E-4</v>
      </c>
      <c r="D3280" s="3">
        <f t="shared" si="441"/>
        <v>1.9932344711649551E-3</v>
      </c>
      <c r="E3280" s="3">
        <f t="shared" si="442"/>
        <v>1.8015760024178165</v>
      </c>
      <c r="F3280" s="2">
        <v>569.69000000000005</v>
      </c>
      <c r="G3280" s="3">
        <v>-2.4896119665797447E-5</v>
      </c>
      <c r="H3280" s="3">
        <f t="shared" si="443"/>
        <v>-1.579557022007058E-4</v>
      </c>
      <c r="I3280" s="3">
        <f t="shared" si="444"/>
        <v>1.6128395924045054</v>
      </c>
      <c r="J3280" s="2">
        <v>5475.9198999999999</v>
      </c>
      <c r="K3280" s="3">
        <v>1.0296710462716198E-3</v>
      </c>
      <c r="L3280" s="3">
        <f t="shared" si="445"/>
        <v>8.9029247263393719E-3</v>
      </c>
      <c r="M3280" s="3">
        <f t="shared" si="446"/>
        <v>2.0952894472089962</v>
      </c>
      <c r="N3280" s="5">
        <f t="shared" si="448"/>
        <v>1.8480059665273878</v>
      </c>
    </row>
    <row r="3281" spans="1:14" x14ac:dyDescent="0.15">
      <c r="A3281" s="1">
        <v>44510</v>
      </c>
      <c r="B3281" s="2">
        <v>24996.14</v>
      </c>
      <c r="C3281" s="3">
        <v>7.2566842521457162E-4</v>
      </c>
      <c r="D3281" s="3">
        <f t="shared" si="441"/>
        <v>7.3755306162502834E-3</v>
      </c>
      <c r="E3281" s="3">
        <f t="shared" si="442"/>
        <v>1.8089515330340666</v>
      </c>
      <c r="F3281" s="2">
        <v>570.47</v>
      </c>
      <c r="G3281" s="3">
        <v>2.1558933773536016E-4</v>
      </c>
      <c r="H3281" s="3">
        <f t="shared" si="443"/>
        <v>1.369165686601437E-3</v>
      </c>
      <c r="I3281" s="3">
        <f t="shared" si="444"/>
        <v>1.6142087580911069</v>
      </c>
      <c r="J3281" s="2">
        <v>5455.6559999999999</v>
      </c>
      <c r="K3281" s="3">
        <v>-4.3087346511486689E-4</v>
      </c>
      <c r="L3281" s="3">
        <f t="shared" si="445"/>
        <v>-3.7005471902538094E-3</v>
      </c>
      <c r="M3281" s="3">
        <f t="shared" si="446"/>
        <v>2.0915889000187424</v>
      </c>
      <c r="N3281" s="5">
        <f t="shared" si="448"/>
        <v>1.8501839311739401</v>
      </c>
    </row>
    <row r="3282" spans="1:14" x14ac:dyDescent="0.15">
      <c r="A3282" s="1">
        <v>44511</v>
      </c>
      <c r="B3282" s="2">
        <v>25247.99</v>
      </c>
      <c r="C3282" s="3">
        <v>9.89013351513805E-4</v>
      </c>
      <c r="D3282" s="3">
        <f t="shared" si="441"/>
        <v>1.0075555665794886E-2</v>
      </c>
      <c r="E3282" s="3">
        <f t="shared" si="442"/>
        <v>1.8190270886998616</v>
      </c>
      <c r="F3282" s="2">
        <v>570.62</v>
      </c>
      <c r="G3282" s="3">
        <v>4.1423975879092291E-5</v>
      </c>
      <c r="H3282" s="3">
        <f t="shared" si="443"/>
        <v>2.6294108366781296E-4</v>
      </c>
      <c r="I3282" s="3">
        <f t="shared" si="444"/>
        <v>1.6144716991747747</v>
      </c>
      <c r="J3282" s="2">
        <v>5465.7879999999996</v>
      </c>
      <c r="K3282" s="3">
        <v>2.1559098423814535E-4</v>
      </c>
      <c r="L3282" s="3">
        <f t="shared" si="445"/>
        <v>1.8571552165311757E-3</v>
      </c>
      <c r="M3282" s="3">
        <f t="shared" si="446"/>
        <v>2.0934460552352734</v>
      </c>
      <c r="N3282" s="5">
        <f t="shared" si="448"/>
        <v>1.854996295203269</v>
      </c>
    </row>
    <row r="3283" spans="1:14" x14ac:dyDescent="0.15">
      <c r="A3283" s="1">
        <v>44512</v>
      </c>
      <c r="B3283" s="2">
        <v>25327.97</v>
      </c>
      <c r="C3283" s="3">
        <v>3.1192058230296256E-4</v>
      </c>
      <c r="D3283" s="3">
        <f t="shared" si="441"/>
        <v>3.1677769200637181E-3</v>
      </c>
      <c r="E3283" s="3">
        <f t="shared" si="442"/>
        <v>1.8221948656199254</v>
      </c>
      <c r="F3283" s="2">
        <v>570.61</v>
      </c>
      <c r="G3283" s="3">
        <v>-2.7612672225746928E-6</v>
      </c>
      <c r="H3283" s="3">
        <f t="shared" si="443"/>
        <v>-1.7524797588571913E-5</v>
      </c>
      <c r="I3283" s="3">
        <f t="shared" si="444"/>
        <v>1.6144541743771861</v>
      </c>
      <c r="J3283" s="2">
        <v>5478.2579999999998</v>
      </c>
      <c r="K3283" s="3">
        <v>2.647214311726039E-4</v>
      </c>
      <c r="L3283" s="3">
        <f t="shared" si="445"/>
        <v>2.281464264622092E-3</v>
      </c>
      <c r="M3283" s="3">
        <f t="shared" si="446"/>
        <v>2.0957275194998957</v>
      </c>
      <c r="N3283" s="5">
        <f t="shared" si="448"/>
        <v>1.8570378352337322</v>
      </c>
    </row>
    <row r="3284" spans="1:14" x14ac:dyDescent="0.15">
      <c r="A3284" s="1">
        <v>44515</v>
      </c>
      <c r="B3284" s="2">
        <v>25390.91</v>
      </c>
      <c r="C3284" s="3">
        <v>2.4471321478462658E-4</v>
      </c>
      <c r="D3284" s="3">
        <f t="shared" si="441"/>
        <v>2.4849997848228138E-3</v>
      </c>
      <c r="E3284" s="3">
        <f t="shared" si="442"/>
        <v>1.8246798654047482</v>
      </c>
      <c r="F3284" s="2">
        <v>569.54</v>
      </c>
      <c r="G3284" s="3">
        <v>-2.9582303348680238E-4</v>
      </c>
      <c r="H3284" s="3">
        <f t="shared" si="443"/>
        <v>-1.8751862042376579E-3</v>
      </c>
      <c r="I3284" s="3">
        <f t="shared" si="444"/>
        <v>1.6125789881729484</v>
      </c>
      <c r="J3284" s="2">
        <v>5493.8455999999996</v>
      </c>
      <c r="K3284" s="3">
        <v>3.2994890928511594E-4</v>
      </c>
      <c r="L3284" s="3">
        <f t="shared" si="445"/>
        <v>2.8453570459806457E-3</v>
      </c>
      <c r="M3284" s="3">
        <f t="shared" si="446"/>
        <v>2.0985728765458762</v>
      </c>
      <c r="N3284" s="5">
        <f t="shared" si="448"/>
        <v>1.8584955022965572</v>
      </c>
    </row>
    <row r="3285" spans="1:14" x14ac:dyDescent="0.15">
      <c r="A3285" s="1">
        <v>44516</v>
      </c>
      <c r="B3285" s="2">
        <v>25713.78</v>
      </c>
      <c r="C3285" s="3">
        <v>1.2443200284970154E-3</v>
      </c>
      <c r="D3285" s="3">
        <f t="shared" si="441"/>
        <v>1.2715968037380267E-2</v>
      </c>
      <c r="E3285" s="3">
        <f t="shared" si="442"/>
        <v>1.8373958334421285</v>
      </c>
      <c r="F3285" s="2">
        <v>568.52</v>
      </c>
      <c r="G3285" s="3">
        <v>-2.8259723903183821E-4</v>
      </c>
      <c r="H3285" s="3">
        <f t="shared" si="443"/>
        <v>-1.790918987252839E-3</v>
      </c>
      <c r="I3285" s="3">
        <f t="shared" si="444"/>
        <v>1.6107880691856955</v>
      </c>
      <c r="J3285" s="2">
        <v>5456.4354000000003</v>
      </c>
      <c r="K3285" s="3">
        <v>-7.9408727823304919E-4</v>
      </c>
      <c r="L3285" s="3">
        <f t="shared" si="445"/>
        <v>-6.8094742233016804E-3</v>
      </c>
      <c r="M3285" s="3">
        <f t="shared" si="446"/>
        <v>2.0917634023225746</v>
      </c>
      <c r="N3285" s="5">
        <f t="shared" si="448"/>
        <v>1.861019818020798</v>
      </c>
    </row>
    <row r="3286" spans="1:14" x14ac:dyDescent="0.15">
      <c r="A3286" s="1">
        <v>44517</v>
      </c>
      <c r="B3286" s="2">
        <v>25650.080000000002</v>
      </c>
      <c r="C3286" s="3">
        <v>-2.4431350269075308E-4</v>
      </c>
      <c r="D3286" s="3">
        <f t="shared" si="441"/>
        <v>-2.4772709418839664E-3</v>
      </c>
      <c r="E3286" s="3">
        <f t="shared" si="442"/>
        <v>1.8349185625002447</v>
      </c>
      <c r="F3286" s="2">
        <v>568.57000000000005</v>
      </c>
      <c r="G3286" s="3">
        <v>1.3864427107892049E-5</v>
      </c>
      <c r="H3286" s="3">
        <f t="shared" si="443"/>
        <v>8.7947653556723094E-5</v>
      </c>
      <c r="I3286" s="3">
        <f t="shared" si="444"/>
        <v>1.6108760168392522</v>
      </c>
      <c r="J3286" s="2">
        <v>5438.5096999999996</v>
      </c>
      <c r="K3286" s="3">
        <v>-3.8257745327753605E-4</v>
      </c>
      <c r="L3286" s="3">
        <f t="shared" si="445"/>
        <v>-3.2852400305152861E-3</v>
      </c>
      <c r="M3286" s="3">
        <f t="shared" si="446"/>
        <v>2.0884781622920592</v>
      </c>
      <c r="N3286" s="5">
        <f t="shared" si="448"/>
        <v>1.8589521708772885</v>
      </c>
    </row>
    <row r="3287" spans="1:14" x14ac:dyDescent="0.15">
      <c r="A3287" s="1">
        <v>44518</v>
      </c>
      <c r="B3287" s="2">
        <v>25319.72</v>
      </c>
      <c r="C3287" s="3">
        <v>-1.2785006981516443E-3</v>
      </c>
      <c r="D3287" s="3">
        <f t="shared" si="441"/>
        <v>-1.2879491993787176E-2</v>
      </c>
      <c r="E3287" s="3">
        <f t="shared" si="442"/>
        <v>1.8220390705064575</v>
      </c>
      <c r="F3287" s="2">
        <v>569.04</v>
      </c>
      <c r="G3287" s="3">
        <v>1.3024908344523976E-4</v>
      </c>
      <c r="H3287" s="3">
        <f t="shared" si="443"/>
        <v>8.2663524280196553E-4</v>
      </c>
      <c r="I3287" s="3">
        <f t="shared" si="444"/>
        <v>1.6117026520820541</v>
      </c>
      <c r="J3287" s="2">
        <v>5331.7347</v>
      </c>
      <c r="K3287" s="3">
        <v>-2.3106197679570004E-3</v>
      </c>
      <c r="L3287" s="3">
        <f t="shared" si="445"/>
        <v>-1.9633135893827612E-2</v>
      </c>
      <c r="M3287" s="3">
        <f t="shared" si="446"/>
        <v>2.0688450263982316</v>
      </c>
      <c r="N3287" s="5">
        <f t="shared" si="448"/>
        <v>1.8474649393740403</v>
      </c>
    </row>
    <row r="3288" spans="1:14" x14ac:dyDescent="0.15">
      <c r="A3288" s="1">
        <v>44519</v>
      </c>
      <c r="B3288" s="2">
        <v>25049.97</v>
      </c>
      <c r="C3288" s="3">
        <v>-1.0574886286647857E-3</v>
      </c>
      <c r="D3288" s="3">
        <f t="shared" si="441"/>
        <v>-1.0653751305306693E-2</v>
      </c>
      <c r="E3288" s="3">
        <f t="shared" si="442"/>
        <v>1.8113853192011509</v>
      </c>
      <c r="F3288" s="2">
        <v>569.07000000000005</v>
      </c>
      <c r="G3288" s="3">
        <v>8.3100493090928823E-6</v>
      </c>
      <c r="H3288" s="3">
        <f t="shared" si="443"/>
        <v>5.2720371151564747E-5</v>
      </c>
      <c r="I3288" s="3">
        <f t="shared" si="444"/>
        <v>1.6117553724532057</v>
      </c>
      <c r="J3288" s="2">
        <v>5495.4044000000004</v>
      </c>
      <c r="K3288" s="3">
        <v>3.5109965150236255E-3</v>
      </c>
      <c r="L3288" s="3">
        <f t="shared" si="445"/>
        <v>3.069727006484407E-2</v>
      </c>
      <c r="M3288" s="3">
        <f t="shared" si="446"/>
        <v>2.0995422964630759</v>
      </c>
      <c r="N3288" s="5">
        <f t="shared" si="448"/>
        <v>1.8531382393449181</v>
      </c>
    </row>
    <row r="3289" spans="1:14" x14ac:dyDescent="0.15">
      <c r="A3289" s="1">
        <v>44522</v>
      </c>
      <c r="B3289" s="2">
        <v>24951.34</v>
      </c>
      <c r="C3289" s="3">
        <v>-3.8965188641905456E-4</v>
      </c>
      <c r="D3289" s="3">
        <f t="shared" si="441"/>
        <v>-3.9373300646667843E-3</v>
      </c>
      <c r="E3289" s="3">
        <f t="shared" si="442"/>
        <v>1.8074479891364841</v>
      </c>
      <c r="F3289" s="2">
        <v>569.79</v>
      </c>
      <c r="G3289" s="3">
        <v>1.9927015077081414E-4</v>
      </c>
      <c r="H3289" s="3">
        <f t="shared" si="443"/>
        <v>1.2652222046495396E-3</v>
      </c>
      <c r="I3289" s="3">
        <f t="shared" si="444"/>
        <v>1.6130205946578553</v>
      </c>
      <c r="J3289" s="2">
        <v>5469.6849000000002</v>
      </c>
      <c r="K3289" s="3">
        <v>-5.4504270850172477E-4</v>
      </c>
      <c r="L3289" s="3">
        <f t="shared" si="445"/>
        <v>-4.6801833182650125E-3</v>
      </c>
      <c r="M3289" s="3">
        <f t="shared" si="446"/>
        <v>2.0948621131448109</v>
      </c>
      <c r="N3289" s="5">
        <f t="shared" si="448"/>
        <v>1.8503244565570542</v>
      </c>
    </row>
    <row r="3290" spans="1:14" x14ac:dyDescent="0.15">
      <c r="A3290" s="1">
        <v>44523</v>
      </c>
      <c r="B3290" s="2">
        <v>24651.58</v>
      </c>
      <c r="C3290" s="3">
        <v>-1.1951957780293265E-3</v>
      </c>
      <c r="D3290" s="3">
        <f t="shared" si="441"/>
        <v>-1.201378362845436E-2</v>
      </c>
      <c r="E3290" s="3">
        <f t="shared" si="442"/>
        <v>1.7954342055080297</v>
      </c>
      <c r="F3290" s="2">
        <v>572.04999999999995</v>
      </c>
      <c r="G3290" s="3">
        <v>6.2346623119423437E-4</v>
      </c>
      <c r="H3290" s="3">
        <f t="shared" si="443"/>
        <v>3.966373576229823E-3</v>
      </c>
      <c r="I3290" s="3">
        <f t="shared" si="444"/>
        <v>1.6169869682340852</v>
      </c>
      <c r="J3290" s="2">
        <v>5513.3301000000001</v>
      </c>
      <c r="K3290" s="3">
        <v>9.2256237294187598E-4</v>
      </c>
      <c r="L3290" s="3">
        <f t="shared" si="445"/>
        <v>7.9794724555339435E-3</v>
      </c>
      <c r="M3290" s="3">
        <f t="shared" si="446"/>
        <v>2.1028415856003448</v>
      </c>
      <c r="N3290" s="5">
        <f t="shared" si="448"/>
        <v>1.8490421499158158</v>
      </c>
    </row>
    <row r="3291" spans="1:14" x14ac:dyDescent="0.15">
      <c r="A3291" s="1">
        <v>44524</v>
      </c>
      <c r="B3291" s="2">
        <v>24685.5</v>
      </c>
      <c r="C3291" s="3">
        <v>1.3595361131797545E-4</v>
      </c>
      <c r="D3291" s="3">
        <f t="shared" si="441"/>
        <v>1.3759767122431201E-3</v>
      </c>
      <c r="E3291" s="3">
        <f t="shared" si="442"/>
        <v>1.7968101822202729</v>
      </c>
      <c r="F3291" s="2">
        <v>572.28</v>
      </c>
      <c r="G3291" s="3">
        <v>6.3307949220183963E-5</v>
      </c>
      <c r="H3291" s="3">
        <f t="shared" si="443"/>
        <v>4.0206275675206402E-4</v>
      </c>
      <c r="I3291" s="3">
        <f t="shared" si="444"/>
        <v>1.6173890309908372</v>
      </c>
      <c r="J3291" s="2">
        <v>5550.7403000000004</v>
      </c>
      <c r="K3291" s="3">
        <v>7.843583402599479E-4</v>
      </c>
      <c r="L3291" s="3">
        <f t="shared" si="445"/>
        <v>6.7854090579485271E-3</v>
      </c>
      <c r="M3291" s="3">
        <f t="shared" si="446"/>
        <v>2.1096269946582935</v>
      </c>
      <c r="N3291" s="5">
        <f t="shared" si="448"/>
        <v>1.8519303738764987</v>
      </c>
    </row>
    <row r="3292" spans="1:14" x14ac:dyDescent="0.15">
      <c r="A3292" s="1">
        <v>44525</v>
      </c>
      <c r="B3292" s="2">
        <v>24740.16</v>
      </c>
      <c r="C3292" s="3">
        <v>2.1864051458641355E-4</v>
      </c>
      <c r="D3292" s="3">
        <f t="shared" si="441"/>
        <v>2.2142553320775296E-3</v>
      </c>
      <c r="E3292" s="3">
        <f t="shared" si="442"/>
        <v>1.7990244375523503</v>
      </c>
      <c r="F3292" s="2">
        <f>F3291</f>
        <v>572.28</v>
      </c>
      <c r="G3292" s="3">
        <v>0</v>
      </c>
      <c r="H3292" s="3">
        <f t="shared" si="443"/>
        <v>0</v>
      </c>
      <c r="I3292" s="3">
        <f t="shared" si="444"/>
        <v>1.6173890309908372</v>
      </c>
      <c r="J3292" s="2">
        <v>5609.1938</v>
      </c>
      <c r="K3292" s="3">
        <v>1.2135656110166544E-3</v>
      </c>
      <c r="L3292" s="3">
        <f t="shared" si="445"/>
        <v>1.0530757491933034E-2</v>
      </c>
      <c r="M3292" s="3">
        <f t="shared" si="446"/>
        <v>2.1201577521502264</v>
      </c>
      <c r="N3292" s="5">
        <f t="shared" si="448"/>
        <v>1.8562812768224064</v>
      </c>
    </row>
    <row r="3293" spans="1:14" x14ac:dyDescent="0.15">
      <c r="A3293" s="1">
        <v>44526</v>
      </c>
      <c r="B3293" s="2">
        <v>24080.52</v>
      </c>
      <c r="C3293" s="3">
        <v>-2.6785801142377012E-3</v>
      </c>
      <c r="D3293" s="3">
        <f t="shared" si="441"/>
        <v>-2.6662721663885738E-2</v>
      </c>
      <c r="E3293" s="3">
        <f t="shared" si="442"/>
        <v>1.7723617158884646</v>
      </c>
      <c r="F3293" s="2">
        <v>568.79</v>
      </c>
      <c r="G3293" s="3">
        <v>-9.6430578410194152E-4</v>
      </c>
      <c r="H3293" s="3">
        <f t="shared" si="443"/>
        <v>-6.0984133640875262E-3</v>
      </c>
      <c r="I3293" s="3">
        <f t="shared" si="444"/>
        <v>1.6112906176267496</v>
      </c>
      <c r="J3293" s="2">
        <v>5499.3013000000001</v>
      </c>
      <c r="K3293" s="3">
        <v>-2.2973861089021753E-3</v>
      </c>
      <c r="L3293" s="3">
        <f t="shared" si="445"/>
        <v>-1.9591496375111862E-2</v>
      </c>
      <c r="M3293" s="3">
        <f t="shared" si="446"/>
        <v>2.1005662557751146</v>
      </c>
      <c r="N3293" s="5">
        <f t="shared" si="448"/>
        <v>1.8373305118036338</v>
      </c>
    </row>
    <row r="3294" spans="1:14" x14ac:dyDescent="0.15">
      <c r="A3294" s="1">
        <v>44529</v>
      </c>
      <c r="B3294" s="2">
        <v>23852.240000000002</v>
      </c>
      <c r="C3294" s="3">
        <v>-9.4498294161517063E-4</v>
      </c>
      <c r="D3294" s="3">
        <f t="shared" si="441"/>
        <v>-9.4798617305605869E-3</v>
      </c>
      <c r="E3294" s="3">
        <f t="shared" si="442"/>
        <v>1.7628818541579041</v>
      </c>
      <c r="F3294" s="2">
        <v>567.66999999999996</v>
      </c>
      <c r="G3294" s="3">
        <v>-3.1081305368825063E-4</v>
      </c>
      <c r="H3294" s="3">
        <f t="shared" si="443"/>
        <v>-1.9690922836196217E-3</v>
      </c>
      <c r="I3294" s="3">
        <f t="shared" si="444"/>
        <v>1.6093215253431301</v>
      </c>
      <c r="J3294" s="2">
        <v>5473.5817999999999</v>
      </c>
      <c r="K3294" s="3">
        <v>-5.4461051028576802E-4</v>
      </c>
      <c r="L3294" s="3">
        <f t="shared" si="445"/>
        <v>-4.6768668594317888E-3</v>
      </c>
      <c r="M3294" s="3">
        <f t="shared" si="446"/>
        <v>2.0958893889156829</v>
      </c>
      <c r="N3294" s="5">
        <f t="shared" si="448"/>
        <v>1.8313930145050057</v>
      </c>
    </row>
    <row r="3295" spans="1:14" x14ac:dyDescent="0.15">
      <c r="A3295" s="1">
        <v>44530</v>
      </c>
      <c r="B3295" s="2">
        <v>23475.26</v>
      </c>
      <c r="C3295" s="3">
        <v>-1.5830190533501877E-3</v>
      </c>
      <c r="D3295" s="3">
        <f t="shared" si="441"/>
        <v>-1.5804804915597159E-2</v>
      </c>
      <c r="E3295" s="3">
        <f t="shared" si="442"/>
        <v>1.7470770492423069</v>
      </c>
      <c r="F3295" s="2">
        <v>564.22</v>
      </c>
      <c r="G3295" s="3">
        <v>-9.622083896142393E-4</v>
      </c>
      <c r="H3295" s="3">
        <f t="shared" si="443"/>
        <v>-6.0774745891097508E-3</v>
      </c>
      <c r="I3295" s="3">
        <f t="shared" si="444"/>
        <v>1.6032440507540204</v>
      </c>
      <c r="J3295" s="2">
        <v>5412.7902000000004</v>
      </c>
      <c r="K3295" s="3">
        <v>-1.2991887044168529E-3</v>
      </c>
      <c r="L3295" s="3">
        <f t="shared" si="445"/>
        <v>-1.1106365488134217E-2</v>
      </c>
      <c r="M3295" s="3">
        <f t="shared" si="446"/>
        <v>2.0847830234275486</v>
      </c>
      <c r="N3295" s="5">
        <f t="shared" si="448"/>
        <v>1.8196785346908237</v>
      </c>
    </row>
    <row r="3296" spans="1:14" x14ac:dyDescent="0.15">
      <c r="A3296" s="1">
        <v>44531</v>
      </c>
      <c r="B3296" s="2">
        <v>23658.92</v>
      </c>
      <c r="C3296" s="3">
        <v>7.7377885040932752E-4</v>
      </c>
      <c r="D3296" s="3">
        <f t="shared" si="441"/>
        <v>7.8235555218557698E-3</v>
      </c>
      <c r="E3296" s="3">
        <f t="shared" si="442"/>
        <v>1.7549006047641627</v>
      </c>
      <c r="F3296" s="2">
        <v>564.80999999999995</v>
      </c>
      <c r="G3296" s="3">
        <v>1.6494070738715084E-4</v>
      </c>
      <c r="H3296" s="3">
        <f t="shared" si="443"/>
        <v>1.0456913969726668E-3</v>
      </c>
      <c r="I3296" s="3">
        <f t="shared" si="444"/>
        <v>1.6042897421509932</v>
      </c>
      <c r="J3296" s="2">
        <v>5428.3778000000002</v>
      </c>
      <c r="K3296" s="3">
        <v>3.3439944169277733E-4</v>
      </c>
      <c r="L3296" s="3">
        <f t="shared" si="445"/>
        <v>2.8797716933495476E-3</v>
      </c>
      <c r="M3296" s="3">
        <f t="shared" si="446"/>
        <v>2.0876627951208984</v>
      </c>
      <c r="N3296" s="5">
        <f t="shared" si="448"/>
        <v>1.8241061925123221</v>
      </c>
    </row>
    <row r="3297" spans="1:14" x14ac:dyDescent="0.15">
      <c r="A3297" s="1">
        <v>44532</v>
      </c>
      <c r="B3297" s="2">
        <v>23788.93</v>
      </c>
      <c r="C3297" s="3">
        <v>5.4382741198155866E-4</v>
      </c>
      <c r="D3297" s="3">
        <f t="shared" si="441"/>
        <v>5.4951789853468396E-3</v>
      </c>
      <c r="E3297" s="3">
        <f t="shared" si="442"/>
        <v>1.7603957837495094</v>
      </c>
      <c r="F3297" s="2">
        <v>566.29999999999995</v>
      </c>
      <c r="G3297" s="3">
        <v>4.1560659267750907E-4</v>
      </c>
      <c r="H3297" s="3">
        <f t="shared" si="443"/>
        <v>2.6380552752253133E-3</v>
      </c>
      <c r="I3297" s="3">
        <f t="shared" si="444"/>
        <v>1.6069277974262184</v>
      </c>
      <c r="J3297" s="2">
        <v>5348.2345999999998</v>
      </c>
      <c r="K3297" s="3">
        <v>-1.7326319170213665E-3</v>
      </c>
      <c r="L3297" s="3">
        <f t="shared" si="445"/>
        <v>-1.4763747652199231E-2</v>
      </c>
      <c r="M3297" s="3">
        <f t="shared" si="446"/>
        <v>2.0728990474686992</v>
      </c>
      <c r="N3297" s="5">
        <f t="shared" si="448"/>
        <v>1.8222295547342178</v>
      </c>
    </row>
    <row r="3298" spans="1:14" x14ac:dyDescent="0.15">
      <c r="A3298" s="1">
        <v>44533</v>
      </c>
      <c r="B3298" s="2">
        <v>23766.69</v>
      </c>
      <c r="C3298" s="3">
        <v>-9.2826733090861746E-5</v>
      </c>
      <c r="D3298" s="3">
        <f t="shared" si="441"/>
        <v>-9.348886225652688E-4</v>
      </c>
      <c r="E3298" s="3">
        <f t="shared" si="442"/>
        <v>1.7594608951269441</v>
      </c>
      <c r="F3298" s="2">
        <v>568.79</v>
      </c>
      <c r="G3298" s="3">
        <v>6.9162395036180167E-4</v>
      </c>
      <c r="H3298" s="3">
        <f t="shared" si="443"/>
        <v>4.3969627405968728E-3</v>
      </c>
      <c r="I3298" s="3">
        <f t="shared" si="444"/>
        <v>1.6113247601668153</v>
      </c>
      <c r="J3298" s="2">
        <v>5413.6117999999997</v>
      </c>
      <c r="K3298" s="3">
        <v>1.4133330686659181E-3</v>
      </c>
      <c r="L3298" s="3">
        <f t="shared" si="445"/>
        <v>1.2224071098152633E-2</v>
      </c>
      <c r="M3298" s="3">
        <f t="shared" si="446"/>
        <v>2.0851231185668517</v>
      </c>
      <c r="N3298" s="5">
        <f t="shared" si="448"/>
        <v>1.8269958567862012</v>
      </c>
    </row>
    <row r="3299" spans="1:14" x14ac:dyDescent="0.15">
      <c r="A3299" s="1">
        <v>44536</v>
      </c>
      <c r="B3299" s="2">
        <v>23349.38</v>
      </c>
      <c r="C3299" s="3">
        <v>-1.7611866755193873E-3</v>
      </c>
      <c r="D3299" s="3">
        <f t="shared" si="441"/>
        <v>-1.7558608287481247E-2</v>
      </c>
      <c r="E3299" s="3">
        <f t="shared" si="442"/>
        <v>1.7419022868394629</v>
      </c>
      <c r="F3299" s="2">
        <v>569.03</v>
      </c>
      <c r="G3299" s="3">
        <v>6.6498076333940592E-5</v>
      </c>
      <c r="H3299" s="3">
        <f t="shared" si="443"/>
        <v>4.2194834648993321E-4</v>
      </c>
      <c r="I3299" s="3">
        <f t="shared" si="444"/>
        <v>1.6117467085133053</v>
      </c>
      <c r="J3299" s="2">
        <v>5381.1418999999996</v>
      </c>
      <c r="K3299" s="3">
        <v>-7.0028237548403589E-4</v>
      </c>
      <c r="L3299" s="3">
        <f t="shared" si="445"/>
        <v>-5.9978257029807813E-3</v>
      </c>
      <c r="M3299" s="3">
        <f t="shared" si="446"/>
        <v>2.0791252928638708</v>
      </c>
      <c r="N3299" s="5">
        <f t="shared" si="448"/>
        <v>1.8179380088433768</v>
      </c>
    </row>
    <row r="3300" spans="1:14" x14ac:dyDescent="0.15">
      <c r="A3300" s="1">
        <v>44537</v>
      </c>
      <c r="B3300" s="2">
        <v>23983.66</v>
      </c>
      <c r="C3300" s="3">
        <v>2.657609672899121E-3</v>
      </c>
      <c r="D3300" s="3">
        <f t="shared" si="441"/>
        <v>2.7164746986857845E-2</v>
      </c>
      <c r="E3300" s="3">
        <f t="shared" si="442"/>
        <v>1.7690670338263208</v>
      </c>
      <c r="F3300" s="2">
        <v>571.35</v>
      </c>
      <c r="G3300" s="3">
        <v>6.4096148531888426E-4</v>
      </c>
      <c r="H3300" s="3">
        <f t="shared" si="443"/>
        <v>4.0771136846915806E-3</v>
      </c>
      <c r="I3300" s="3">
        <f t="shared" si="444"/>
        <v>1.6158238221979968</v>
      </c>
      <c r="J3300" s="2">
        <v>5414.5715</v>
      </c>
      <c r="K3300" s="3">
        <v>7.2039703629356918E-4</v>
      </c>
      <c r="L3300" s="3">
        <f t="shared" si="445"/>
        <v>6.2123617293943492E-3</v>
      </c>
      <c r="M3300" s="3">
        <f t="shared" si="446"/>
        <v>2.0853376545932654</v>
      </c>
      <c r="N3300" s="5">
        <f t="shared" si="448"/>
        <v>1.8321911648359972</v>
      </c>
    </row>
    <row r="3301" spans="1:14" x14ac:dyDescent="0.15">
      <c r="A3301" s="1">
        <v>44538</v>
      </c>
      <c r="B3301" s="2">
        <v>23996.87</v>
      </c>
      <c r="C3301" s="3">
        <v>5.4596230078608567E-5</v>
      </c>
      <c r="D3301" s="3">
        <f t="shared" si="441"/>
        <v>5.5079166399119766E-4</v>
      </c>
      <c r="E3301" s="3">
        <f t="shared" si="442"/>
        <v>1.7696178254903121</v>
      </c>
      <c r="F3301" s="2">
        <v>572.19000000000005</v>
      </c>
      <c r="G3301" s="3">
        <v>2.3137713986656717E-4</v>
      </c>
      <c r="H3301" s="3">
        <f t="shared" si="443"/>
        <v>1.4702021527960652E-3</v>
      </c>
      <c r="I3301" s="3">
        <f t="shared" si="444"/>
        <v>1.6172940243507929</v>
      </c>
      <c r="J3301" s="2">
        <v>5421.6023999999998</v>
      </c>
      <c r="K3301" s="3">
        <v>1.5092464434517515E-4</v>
      </c>
      <c r="L3301" s="3">
        <f t="shared" si="445"/>
        <v>1.2985145731291474E-3</v>
      </c>
      <c r="M3301" s="3">
        <f t="shared" si="446"/>
        <v>2.0866361691663946</v>
      </c>
      <c r="N3301" s="5">
        <f t="shared" si="448"/>
        <v>1.8332278072545898</v>
      </c>
    </row>
    <row r="3302" spans="1:14" x14ac:dyDescent="0.15">
      <c r="A3302" s="1">
        <v>44539</v>
      </c>
      <c r="B3302" s="2">
        <v>24254.86</v>
      </c>
      <c r="C3302" s="3">
        <v>1.0591531485499663E-3</v>
      </c>
      <c r="D3302" s="3">
        <f t="shared" si="441"/>
        <v>1.0750985441017999E-2</v>
      </c>
      <c r="E3302" s="3">
        <f t="shared" si="442"/>
        <v>1.78036881093133</v>
      </c>
      <c r="F3302" s="2">
        <v>570.35</v>
      </c>
      <c r="G3302" s="3">
        <v>-5.0752751266323469E-4</v>
      </c>
      <c r="H3302" s="3">
        <f t="shared" si="443"/>
        <v>-3.2157150596830277E-3</v>
      </c>
      <c r="I3302" s="3">
        <f t="shared" si="444"/>
        <v>1.61407830929111</v>
      </c>
      <c r="J3302" s="2">
        <v>5432.5393000000004</v>
      </c>
      <c r="K3302" s="3">
        <v>2.3432696498237686E-4</v>
      </c>
      <c r="L3302" s="3">
        <f t="shared" si="445"/>
        <v>2.0172818279703812E-3</v>
      </c>
      <c r="M3302" s="3">
        <f t="shared" si="446"/>
        <v>2.0886534509943648</v>
      </c>
      <c r="N3302" s="5">
        <f t="shared" si="448"/>
        <v>1.837456194310231</v>
      </c>
    </row>
    <row r="3303" spans="1:14" x14ac:dyDescent="0.15">
      <c r="A3303" s="1">
        <v>44540</v>
      </c>
      <c r="B3303" s="2">
        <v>23995.72</v>
      </c>
      <c r="C3303" s="3">
        <v>-1.065032898677991E-3</v>
      </c>
      <c r="D3303" s="3">
        <f t="shared" si="441"/>
        <v>-1.068404435234833E-2</v>
      </c>
      <c r="E3303" s="3">
        <f t="shared" si="442"/>
        <v>1.7696847665789817</v>
      </c>
      <c r="F3303" s="2">
        <v>570.84</v>
      </c>
      <c r="G3303" s="3">
        <v>1.3529825368743516E-4</v>
      </c>
      <c r="H3303" s="3">
        <f t="shared" si="443"/>
        <v>8.5912159200492513E-4</v>
      </c>
      <c r="I3303" s="3">
        <f t="shared" si="444"/>
        <v>1.6149374308831148</v>
      </c>
      <c r="J3303" s="2">
        <v>5420.04</v>
      </c>
      <c r="K3303" s="3">
        <v>-2.6791227947923634E-4</v>
      </c>
      <c r="L3303" s="3">
        <f t="shared" si="445"/>
        <v>-2.3008209070849062E-3</v>
      </c>
      <c r="M3303" s="3">
        <f t="shared" si="446"/>
        <v>2.0863526300872799</v>
      </c>
      <c r="N3303" s="5">
        <f t="shared" si="448"/>
        <v>1.8325437059346137</v>
      </c>
    </row>
    <row r="3304" spans="1:14" x14ac:dyDescent="0.15">
      <c r="A3304" s="1">
        <v>44543</v>
      </c>
      <c r="B3304" s="2">
        <v>23954.58</v>
      </c>
      <c r="C3304" s="3">
        <v>-1.7016643192148165E-4</v>
      </c>
      <c r="D3304" s="3">
        <f t="shared" si="441"/>
        <v>-1.7144724142471831E-3</v>
      </c>
      <c r="E3304" s="3">
        <f t="shared" si="442"/>
        <v>1.7679702941647344</v>
      </c>
      <c r="F3304" s="2">
        <v>568.97</v>
      </c>
      <c r="G3304" s="3">
        <v>-5.1723529134820392E-4</v>
      </c>
      <c r="H3304" s="3">
        <f t="shared" si="443"/>
        <v>-3.2758741503748938E-3</v>
      </c>
      <c r="I3304" s="3">
        <f t="shared" si="444"/>
        <v>1.6116615567327399</v>
      </c>
      <c r="J3304" s="2">
        <v>5429.4144999999999</v>
      </c>
      <c r="K3304" s="3">
        <v>2.0095218882930496E-4</v>
      </c>
      <c r="L3304" s="3">
        <f t="shared" si="445"/>
        <v>1.7295997815514089E-3</v>
      </c>
      <c r="M3304" s="3">
        <f t="shared" si="446"/>
        <v>2.0880822298688315</v>
      </c>
      <c r="N3304" s="5">
        <f t="shared" si="448"/>
        <v>1.8315448285673275</v>
      </c>
    </row>
    <row r="3305" spans="1:14" x14ac:dyDescent="0.15">
      <c r="A3305" s="1">
        <v>44544</v>
      </c>
      <c r="B3305" s="2">
        <v>23635.95</v>
      </c>
      <c r="C3305" s="3">
        <v>-1.3296903975388904E-3</v>
      </c>
      <c r="D3305" s="3">
        <f t="shared" si="441"/>
        <v>-1.3301422942919517E-2</v>
      </c>
      <c r="E3305" s="3">
        <f t="shared" si="442"/>
        <v>1.7546688712218148</v>
      </c>
      <c r="F3305" s="2">
        <v>566.91</v>
      </c>
      <c r="G3305" s="3">
        <v>-5.7208721618528743E-4</v>
      </c>
      <c r="H3305" s="3">
        <f t="shared" si="443"/>
        <v>-3.6205775348437685E-3</v>
      </c>
      <c r="I3305" s="3">
        <f t="shared" si="444"/>
        <v>1.6080409791978962</v>
      </c>
      <c r="J3305" s="2">
        <v>5373.1673000000001</v>
      </c>
      <c r="K3305" s="3">
        <v>-1.2124279048106382E-3</v>
      </c>
      <c r="L3305" s="3">
        <f t="shared" si="445"/>
        <v>-1.0359717424411011E-2</v>
      </c>
      <c r="M3305" s="3">
        <f t="shared" si="446"/>
        <v>2.0777225124444203</v>
      </c>
      <c r="N3305" s="5">
        <f t="shared" si="448"/>
        <v>1.8217473493525036</v>
      </c>
    </row>
    <row r="3306" spans="1:14" x14ac:dyDescent="0.15">
      <c r="A3306" s="1">
        <v>44545</v>
      </c>
      <c r="B3306" s="2">
        <v>23420.76</v>
      </c>
      <c r="C3306" s="3">
        <v>-9.0902552759155231E-4</v>
      </c>
      <c r="D3306" s="3">
        <f t="shared" si="441"/>
        <v>-9.1043516338459984E-3</v>
      </c>
      <c r="E3306" s="3">
        <f t="shared" si="442"/>
        <v>1.7455645195879688</v>
      </c>
      <c r="F3306" s="2">
        <v>566.48</v>
      </c>
      <c r="G3306" s="3">
        <v>-1.1969281419862506E-4</v>
      </c>
      <c r="H3306" s="3">
        <f t="shared" si="443"/>
        <v>-7.5849782152361044E-4</v>
      </c>
      <c r="I3306" s="3">
        <f t="shared" si="444"/>
        <v>1.6072824813763726</v>
      </c>
      <c r="J3306" s="2">
        <v>5295.8275000000003</v>
      </c>
      <c r="K3306" s="3">
        <v>-1.69082826811051E-3</v>
      </c>
      <c r="L3306" s="3">
        <f t="shared" si="445"/>
        <v>-1.4393707785722536E-2</v>
      </c>
      <c r="M3306" s="3">
        <f t="shared" si="446"/>
        <v>2.0633288046586977</v>
      </c>
      <c r="N3306" s="5">
        <f t="shared" si="448"/>
        <v>1.8131060832840915</v>
      </c>
    </row>
    <row r="3307" spans="1:14" x14ac:dyDescent="0.15">
      <c r="A3307" s="1">
        <v>44546</v>
      </c>
      <c r="B3307" s="2">
        <v>23475.5</v>
      </c>
      <c r="C3307" s="3">
        <v>2.3197359407750234E-4</v>
      </c>
      <c r="D3307" s="3">
        <f t="shared" si="441"/>
        <v>2.3372426855491285E-3</v>
      </c>
      <c r="E3307" s="3">
        <f t="shared" si="442"/>
        <v>1.7479017622735178</v>
      </c>
      <c r="F3307" s="2">
        <v>569.17999999999995</v>
      </c>
      <c r="G3307" s="3">
        <v>7.4949649638321317E-4</v>
      </c>
      <c r="H3307" s="3">
        <f t="shared" si="443"/>
        <v>4.7662759497244947E-3</v>
      </c>
      <c r="I3307" s="3">
        <f t="shared" si="444"/>
        <v>1.6120487573260971</v>
      </c>
      <c r="J3307" s="2">
        <v>5341.9188999999997</v>
      </c>
      <c r="K3307" s="3">
        <v>1.0095937509894133E-3</v>
      </c>
      <c r="L3307" s="3">
        <f t="shared" si="445"/>
        <v>8.7033423954989732E-3</v>
      </c>
      <c r="M3307" s="3">
        <f t="shared" si="446"/>
        <v>2.0720321470541969</v>
      </c>
      <c r="N3307" s="5">
        <f t="shared" si="448"/>
        <v>1.8181619650001686</v>
      </c>
    </row>
    <row r="3308" spans="1:14" x14ac:dyDescent="0.15">
      <c r="A3308" s="1">
        <v>44547</v>
      </c>
      <c r="B3308" s="2">
        <v>23192.63</v>
      </c>
      <c r="C3308" s="3">
        <v>-1.2060548163425422E-3</v>
      </c>
      <c r="D3308" s="3">
        <f t="shared" si="441"/>
        <v>-1.20495836084428E-2</v>
      </c>
      <c r="E3308" s="3">
        <f t="shared" si="442"/>
        <v>1.7358521786650749</v>
      </c>
      <c r="F3308" s="2">
        <v>567.80999999999995</v>
      </c>
      <c r="G3308" s="3">
        <v>-3.7999902863844703E-4</v>
      </c>
      <c r="H3308" s="3">
        <f t="shared" si="443"/>
        <v>-2.406971432587239E-3</v>
      </c>
      <c r="I3308" s="3">
        <f t="shared" si="444"/>
        <v>1.6096417858935099</v>
      </c>
      <c r="J3308" s="2">
        <v>5408.3217999999997</v>
      </c>
      <c r="K3308" s="3">
        <v>1.4372205714384394E-3</v>
      </c>
      <c r="L3308" s="3">
        <f t="shared" si="445"/>
        <v>1.2430533155417251E-2</v>
      </c>
      <c r="M3308" s="3">
        <f t="shared" si="446"/>
        <v>2.0844626802096142</v>
      </c>
      <c r="N3308" s="5">
        <f t="shared" si="448"/>
        <v>1.8166459248147566</v>
      </c>
    </row>
    <row r="3309" spans="1:14" x14ac:dyDescent="0.15">
      <c r="A3309" s="1">
        <v>44550</v>
      </c>
      <c r="B3309" s="2">
        <v>22744.86</v>
      </c>
      <c r="C3309" s="3">
        <v>-1.9433000809804387E-3</v>
      </c>
      <c r="D3309" s="3">
        <f t="shared" si="441"/>
        <v>-1.9306564197333394E-2</v>
      </c>
      <c r="E3309" s="3">
        <f t="shared" si="442"/>
        <v>1.7165456144677416</v>
      </c>
      <c r="F3309" s="2">
        <v>565.15</v>
      </c>
      <c r="G3309" s="3">
        <v>-7.4098240767985987E-4</v>
      </c>
      <c r="H3309" s="3">
        <f t="shared" si="443"/>
        <v>-4.6846656451981624E-3</v>
      </c>
      <c r="I3309" s="3">
        <f t="shared" si="444"/>
        <v>1.6049571202483117</v>
      </c>
      <c r="J3309" s="2">
        <v>5351.2933999999996</v>
      </c>
      <c r="K3309" s="3">
        <v>-1.2347626296556522E-3</v>
      </c>
      <c r="L3309" s="3">
        <f t="shared" si="445"/>
        <v>-1.0544564859287802E-2</v>
      </c>
      <c r="M3309" s="3">
        <f t="shared" si="446"/>
        <v>2.0739181153503266</v>
      </c>
      <c r="N3309" s="5">
        <f t="shared" si="448"/>
        <v>1.8040432813787841</v>
      </c>
    </row>
    <row r="3310" spans="1:14" x14ac:dyDescent="0.15">
      <c r="A3310" s="1">
        <v>44551</v>
      </c>
      <c r="B3310" s="2">
        <v>22971.33</v>
      </c>
      <c r="C3310" s="3">
        <v>9.8662902461972503E-4</v>
      </c>
      <c r="D3310" s="3">
        <f t="shared" si="441"/>
        <v>9.9569748945476533E-3</v>
      </c>
      <c r="E3310" s="3">
        <f t="shared" si="442"/>
        <v>1.7265025893622892</v>
      </c>
      <c r="F3310" s="2">
        <v>568.69000000000005</v>
      </c>
      <c r="G3310" s="3">
        <v>9.8438551568469737E-4</v>
      </c>
      <c r="H3310" s="3">
        <f t="shared" si="443"/>
        <v>6.2638237636027201E-3</v>
      </c>
      <c r="I3310" s="3">
        <f t="shared" si="444"/>
        <v>1.6112209440119145</v>
      </c>
      <c r="J3310" s="2">
        <v>5408.3217999999997</v>
      </c>
      <c r="K3310" s="3">
        <v>1.2332398711493555E-3</v>
      </c>
      <c r="L3310" s="3">
        <f t="shared" si="445"/>
        <v>1.0656937629321567E-2</v>
      </c>
      <c r="M3310" s="3">
        <f t="shared" si="446"/>
        <v>2.0845750529796483</v>
      </c>
      <c r="N3310" s="5">
        <f t="shared" si="448"/>
        <v>1.8132591034805312</v>
      </c>
    </row>
    <row r="3311" spans="1:14" x14ac:dyDescent="0.15">
      <c r="A3311" s="1">
        <v>44552</v>
      </c>
      <c r="B3311" s="2">
        <v>23102.33</v>
      </c>
      <c r="C3311" s="3">
        <v>5.659571811818799E-4</v>
      </c>
      <c r="D3311" s="3">
        <f t="shared" si="441"/>
        <v>5.702760789209854E-3</v>
      </c>
      <c r="E3311" s="3">
        <f t="shared" si="442"/>
        <v>1.7322053501514991</v>
      </c>
      <c r="F3311" s="2">
        <v>571.22</v>
      </c>
      <c r="G3311" s="3">
        <v>6.9929300042485994E-4</v>
      </c>
      <c r="H3311" s="3">
        <f t="shared" si="443"/>
        <v>4.4488209745203403E-3</v>
      </c>
      <c r="I3311" s="3">
        <f t="shared" si="444"/>
        <v>1.6156697649864349</v>
      </c>
      <c r="J3311" s="2">
        <v>5444.2574999999997</v>
      </c>
      <c r="K3311" s="3">
        <v>7.6985564492212748E-4</v>
      </c>
      <c r="L3311" s="3">
        <f t="shared" si="445"/>
        <v>6.6445195624269251E-3</v>
      </c>
      <c r="M3311" s="3">
        <f t="shared" si="446"/>
        <v>2.0912195725420752</v>
      </c>
      <c r="N3311" s="5">
        <f t="shared" si="448"/>
        <v>1.8189403486064317</v>
      </c>
    </row>
    <row r="3312" spans="1:14" x14ac:dyDescent="0.15">
      <c r="A3312" s="1">
        <v>44553</v>
      </c>
      <c r="B3312" s="2">
        <v>23193.64</v>
      </c>
      <c r="C3312" s="3">
        <v>3.9243621077198138E-4</v>
      </c>
      <c r="D3312" s="3">
        <f t="shared" si="441"/>
        <v>3.9524151892903299E-3</v>
      </c>
      <c r="E3312" s="3">
        <f t="shared" si="442"/>
        <v>1.7361577653407894</v>
      </c>
      <c r="F3312" s="2">
        <v>573.97</v>
      </c>
      <c r="G3312" s="3">
        <v>7.5602478001571087E-4</v>
      </c>
      <c r="H3312" s="3">
        <f t="shared" si="443"/>
        <v>4.8142572038794157E-3</v>
      </c>
      <c r="I3312" s="3">
        <f t="shared" si="444"/>
        <v>1.6204840221903143</v>
      </c>
      <c r="J3312" s="2">
        <v>5482.5367999999999</v>
      </c>
      <c r="K3312" s="3">
        <v>8.1383053543181312E-4</v>
      </c>
      <c r="L3312" s="3">
        <f t="shared" si="445"/>
        <v>7.0311332628921665E-3</v>
      </c>
      <c r="M3312" s="3">
        <f t="shared" si="446"/>
        <v>2.0982507058049675</v>
      </c>
      <c r="N3312" s="5">
        <f t="shared" si="448"/>
        <v>1.8241253607162573</v>
      </c>
    </row>
    <row r="3313" spans="1:14" x14ac:dyDescent="0.15">
      <c r="A3313" s="1">
        <v>44554</v>
      </c>
      <c r="B3313" s="2">
        <v>23223.759999999998</v>
      </c>
      <c r="C3313" s="3">
        <v>1.2909561909176686E-4</v>
      </c>
      <c r="D3313" s="3">
        <f t="shared" si="441"/>
        <v>1.2986318663219306E-3</v>
      </c>
      <c r="E3313" s="3">
        <f t="shared" si="442"/>
        <v>1.7374563972071113</v>
      </c>
      <c r="F3313" s="2">
        <f>F3312</f>
        <v>573.97</v>
      </c>
      <c r="G3313" s="3">
        <v>0</v>
      </c>
      <c r="H3313" s="3">
        <f t="shared" si="443"/>
        <v>0</v>
      </c>
      <c r="I3313" s="3">
        <f t="shared" si="444"/>
        <v>1.6204840221903143</v>
      </c>
      <c r="J3313" s="2">
        <v>5448.9448000000002</v>
      </c>
      <c r="K3313" s="3">
        <v>-7.1438006233625403E-4</v>
      </c>
      <c r="L3313" s="3">
        <f t="shared" si="445"/>
        <v>-6.1270906562815308E-3</v>
      </c>
      <c r="M3313" s="3">
        <f t="shared" si="446"/>
        <v>2.0921236151486862</v>
      </c>
      <c r="N3313" s="5">
        <f t="shared" si="448"/>
        <v>1.8226559015870032</v>
      </c>
    </row>
    <row r="3314" spans="1:14" x14ac:dyDescent="0.15">
      <c r="A3314" s="1">
        <v>44557</v>
      </c>
      <c r="B3314" s="2">
        <f>B3313</f>
        <v>23223.759999999998</v>
      </c>
      <c r="C3314" s="3">
        <v>0</v>
      </c>
      <c r="D3314" s="3">
        <f t="shared" si="441"/>
        <v>0</v>
      </c>
      <c r="E3314" s="3">
        <f t="shared" si="442"/>
        <v>1.7374563972071113</v>
      </c>
      <c r="F3314" s="2">
        <v>576.17999999999995</v>
      </c>
      <c r="G3314" s="3">
        <v>6.0458271557656924E-4</v>
      </c>
      <c r="H3314" s="3">
        <f t="shared" si="443"/>
        <v>3.8503754551630271E-3</v>
      </c>
      <c r="I3314" s="3">
        <f t="shared" si="444"/>
        <v>1.6243343976454774</v>
      </c>
      <c r="J3314" s="2">
        <v>5431.7581</v>
      </c>
      <c r="K3314" s="3">
        <v>-3.6733857259391297E-4</v>
      </c>
      <c r="L3314" s="3">
        <f t="shared" si="445"/>
        <v>-3.154133622348349E-3</v>
      </c>
      <c r="M3314" s="3">
        <f t="shared" si="446"/>
        <v>2.088969481526338</v>
      </c>
      <c r="N3314" s="5">
        <f t="shared" si="448"/>
        <v>1.8226362218489758</v>
      </c>
    </row>
    <row r="3315" spans="1:14" x14ac:dyDescent="0.15">
      <c r="A3315" s="1">
        <v>44558</v>
      </c>
      <c r="B3315" s="2">
        <v>23280.560000000001</v>
      </c>
      <c r="C3315" s="3">
        <v>2.4293328477545764E-4</v>
      </c>
      <c r="D3315" s="3">
        <f t="shared" si="441"/>
        <v>2.4457710551608748E-3</v>
      </c>
      <c r="E3315" s="3">
        <f t="shared" si="442"/>
        <v>1.7399021682622722</v>
      </c>
      <c r="F3315" s="2">
        <v>577.53</v>
      </c>
      <c r="G3315" s="3">
        <v>3.6803985014425124E-4</v>
      </c>
      <c r="H3315" s="3">
        <f t="shared" si="443"/>
        <v>2.3430178069353724E-3</v>
      </c>
      <c r="I3315" s="3">
        <f t="shared" si="444"/>
        <v>1.6266774154524128</v>
      </c>
      <c r="J3315" s="2">
        <v>5503.6295</v>
      </c>
      <c r="K3315" s="3">
        <v>1.5261439642122979E-3</v>
      </c>
      <c r="L3315" s="3">
        <f t="shared" si="445"/>
        <v>1.3231701168724725E-2</v>
      </c>
      <c r="M3315" s="3">
        <f t="shared" si="446"/>
        <v>2.1022011826950626</v>
      </c>
      <c r="N3315" s="5">
        <f t="shared" si="448"/>
        <v>1.8285802935796667</v>
      </c>
    </row>
    <row r="3316" spans="1:14" x14ac:dyDescent="0.15">
      <c r="A3316" s="1">
        <v>44559</v>
      </c>
      <c r="B3316" s="2">
        <v>23086.54</v>
      </c>
      <c r="C3316" s="3">
        <v>-8.3297597666090071E-4</v>
      </c>
      <c r="D3316" s="3">
        <f t="shared" si="441"/>
        <v>-8.3339919658290181E-3</v>
      </c>
      <c r="E3316" s="3">
        <f t="shared" si="442"/>
        <v>1.7315681762964432</v>
      </c>
      <c r="F3316" s="2">
        <v>578.27</v>
      </c>
      <c r="G3316" s="3">
        <v>2.0133495266908271E-4</v>
      </c>
      <c r="H3316" s="3">
        <f t="shared" si="443"/>
        <v>1.2813187193739012E-3</v>
      </c>
      <c r="I3316" s="3">
        <f t="shared" si="444"/>
        <v>1.6279587341717867</v>
      </c>
      <c r="J3316" s="2">
        <v>5484.0991999999997</v>
      </c>
      <c r="K3316" s="3">
        <v>-4.1290301590925568E-4</v>
      </c>
      <c r="L3316" s="3">
        <f t="shared" si="445"/>
        <v>-3.548621868532457E-3</v>
      </c>
      <c r="M3316" s="3">
        <f t="shared" si="446"/>
        <v>2.0986525608265301</v>
      </c>
      <c r="N3316" s="5">
        <f t="shared" si="448"/>
        <v>1.8243356196091827</v>
      </c>
    </row>
    <row r="3317" spans="1:14" x14ac:dyDescent="0.15">
      <c r="A3317" s="1">
        <v>44560</v>
      </c>
      <c r="B3317" s="2">
        <v>23112.01</v>
      </c>
      <c r="C3317" s="3">
        <v>1.0973530105489818E-4</v>
      </c>
      <c r="D3317" s="3">
        <f t="shared" si="441"/>
        <v>1.1032402430159532E-3</v>
      </c>
      <c r="E3317" s="3">
        <f t="shared" si="442"/>
        <v>1.7326714165394592</v>
      </c>
      <c r="F3317" s="2">
        <v>578.83000000000004</v>
      </c>
      <c r="G3317" s="3">
        <v>1.5216724049949666E-4</v>
      </c>
      <c r="H3317" s="3">
        <f t="shared" si="443"/>
        <v>9.6840576201438625E-4</v>
      </c>
      <c r="I3317" s="3">
        <f t="shared" si="444"/>
        <v>1.628927139933801</v>
      </c>
      <c r="J3317" s="2">
        <v>5469.2561999999998</v>
      </c>
      <c r="K3317" s="3">
        <v>-3.1488945560444436E-4</v>
      </c>
      <c r="L3317" s="3">
        <f t="shared" si="445"/>
        <v>-2.7065520623696681E-3</v>
      </c>
      <c r="M3317" s="3">
        <f t="shared" si="446"/>
        <v>2.0959460087641606</v>
      </c>
      <c r="N3317" s="5">
        <f t="shared" si="448"/>
        <v>1.8241582511654097</v>
      </c>
    </row>
    <row r="3318" spans="1:14" x14ac:dyDescent="0.15">
      <c r="A3318" s="1">
        <v>44561</v>
      </c>
      <c r="B3318" s="2">
        <v>23397.67</v>
      </c>
      <c r="C3318" s="3">
        <v>1.2210308757566251E-3</v>
      </c>
      <c r="D3318" s="3">
        <f t="shared" si="441"/>
        <v>1.2359807736324096E-2</v>
      </c>
      <c r="E3318" s="3">
        <f t="shared" si="442"/>
        <v>1.7450312242757833</v>
      </c>
      <c r="F3318" s="2">
        <v>578.30999999999995</v>
      </c>
      <c r="G3318" s="3">
        <v>-1.4131323258765322E-4</v>
      </c>
      <c r="H3318" s="3">
        <f t="shared" si="443"/>
        <v>-8.9836394105366946E-4</v>
      </c>
      <c r="I3318" s="3">
        <f t="shared" si="444"/>
        <v>1.6280287759927474</v>
      </c>
      <c r="J3318" s="2">
        <v>5498.1610000000001</v>
      </c>
      <c r="K3318" s="3">
        <v>6.1204600069702316E-4</v>
      </c>
      <c r="L3318" s="3">
        <f t="shared" si="445"/>
        <v>5.2849599548838565E-3</v>
      </c>
      <c r="M3318" s="3">
        <f t="shared" si="446"/>
        <v>2.1012309687190442</v>
      </c>
      <c r="N3318" s="5">
        <f t="shared" si="448"/>
        <v>1.8307237233859939</v>
      </c>
    </row>
    <row r="3319" spans="1:14" x14ac:dyDescent="0.15">
      <c r="A3319" t="s">
        <v>1</v>
      </c>
      <c r="B3319" s="3">
        <f>_xlfn.STDEV.P(C2:C3318)</f>
        <v>1.2015249175665332E-3</v>
      </c>
      <c r="C3319"/>
      <c r="F3319" s="3">
        <f>_xlfn.STDEV.P(G2:G3318)</f>
        <v>6.730444781226795E-4</v>
      </c>
      <c r="G3319"/>
      <c r="J3319" s="3">
        <f>_xlfn.STDEV.P(K2:K3318)</f>
        <v>1.5272841598508939E-3</v>
      </c>
      <c r="K3319"/>
      <c r="N3319" s="5"/>
    </row>
    <row r="3320" spans="1:14" x14ac:dyDescent="0.15">
      <c r="A3320" t="s">
        <v>2</v>
      </c>
      <c r="B3320" s="3">
        <f>_xlfn.STDEV.S(C2:C3318)</f>
        <v>1.2017060747356843E-3</v>
      </c>
      <c r="C3320"/>
      <c r="F3320" s="3">
        <f>_xlfn.STDEV.S(G2:G3318)</f>
        <v>6.7314595486326712E-4</v>
      </c>
      <c r="G3320"/>
      <c r="J3320" s="3">
        <f>_xlfn.STDEV.S(K2:K3318)</f>
        <v>1.5275144326241362E-3</v>
      </c>
      <c r="K3320"/>
      <c r="N3320" s="5"/>
    </row>
    <row r="3321" spans="1:14" x14ac:dyDescent="0.15">
      <c r="A3321" t="s">
        <v>4</v>
      </c>
      <c r="B3321" s="4">
        <f>POWER(B3320,-1)</f>
        <v>832.15024124759486</v>
      </c>
      <c r="C3321" s="4"/>
      <c r="F3321" s="4">
        <f t="shared" ref="F3321:J3321" si="449">POWER(F3320,-1)</f>
        <v>1485.5619242384441</v>
      </c>
      <c r="G3321" s="4"/>
      <c r="J3321" s="4">
        <f t="shared" si="449"/>
        <v>654.65829889547263</v>
      </c>
      <c r="K3321"/>
      <c r="N3321" s="5"/>
    </row>
    <row r="3322" spans="1:14" x14ac:dyDescent="0.15">
      <c r="A3322" t="s">
        <v>3</v>
      </c>
      <c r="B3322">
        <v>0.41052952821223676</v>
      </c>
      <c r="C3322"/>
      <c r="F3322">
        <v>0.26262924011707078</v>
      </c>
      <c r="G3322"/>
      <c r="J3322">
        <v>0.3268412316706924</v>
      </c>
      <c r="N3322" s="5"/>
    </row>
  </sheetData>
  <autoFilter ref="A1:N1" xr:uid="{00000000-0001-0000-0000-000000000000}"/>
  <phoneticPr fontId="2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恒生指数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2022-03-29T16:20:01Z</dcterms:created>
  <dcterms:modified xsi:type="dcterms:W3CDTF">2022-03-29T22:20:24Z</dcterms:modified>
  <cp:category/>
</cp:coreProperties>
</file>